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9312" tabRatio="684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の１，２" sheetId="7" r:id="rId7"/>
    <sheet name="第６表の３" sheetId="8" r:id="rId8"/>
    <sheet name="第７，８表" sheetId="9" r:id="rId9"/>
    <sheet name="第９表の１，２" sheetId="10" r:id="rId10"/>
    <sheet name="第10表の１" sheetId="11" r:id="rId11"/>
    <sheet name="第10表の２" sheetId="12" r:id="rId12"/>
  </sheets>
  <definedNames>
    <definedName name="_xlnm.Print_Area" localSheetId="10">'第10表の１'!$A$1:$W$39</definedName>
    <definedName name="_xlnm.Print_Area" localSheetId="11">'第10表の２'!$A$1:$O$73</definedName>
    <definedName name="_xlnm.Print_Area" localSheetId="1">'第１表'!$A$1:$V$47</definedName>
    <definedName name="_xlnm.Print_Area" localSheetId="2">'第２表'!$A$1:$U$122</definedName>
    <definedName name="_xlnm.Print_Area" localSheetId="3">'第３表'!$A$1:$Y$123</definedName>
    <definedName name="_xlnm.Print_Area" localSheetId="4">'第４表'!$A$1:$W$155</definedName>
    <definedName name="_xlnm.Print_Area" localSheetId="5">'第５表'!$A$1:$U$59</definedName>
    <definedName name="_xlnm.Print_Area" localSheetId="6">'第６表の１，２'!$A$1:$Q$44</definedName>
    <definedName name="_xlnm.Print_Area" localSheetId="7">'第６表の３'!$A$1:$Q$29</definedName>
    <definedName name="_xlnm.Print_Area" localSheetId="8">'第７，８表'!$A$1:$Y$42</definedName>
    <definedName name="_xlnm.Print_Area" localSheetId="9">'第９表の１，２'!$A$1:$O$33</definedName>
    <definedName name="_xlnm.Print_Area" localSheetId="0">'目次'!$A$1:$B$27</definedName>
    <definedName name="_xlnm.Print_Titles" localSheetId="10">'第10表の１'!$80:$84</definedName>
    <definedName name="_xlnm.Print_Titles" localSheetId="5">'第５表'!$1:$5</definedName>
    <definedName name="Print_Titles_MI" localSheetId="10">'第10表の１'!$80:$84</definedName>
    <definedName name="Print_Titles_MI" localSheetId="11">'第10表の２'!$1:$3</definedName>
    <definedName name="Print_Titles_MI" localSheetId="5">'第５表'!$1:$5</definedName>
  </definedNames>
  <calcPr fullCalcOnLoad="1"/>
</workbook>
</file>

<file path=xl/sharedStrings.xml><?xml version="1.0" encoding="utf-8"?>
<sst xmlns="http://schemas.openxmlformats.org/spreadsheetml/2006/main" count="1587" uniqueCount="642">
  <si>
    <t xml:space="preserve"> 38歳</t>
  </si>
  <si>
    <t xml:space="preserve"> 39歳</t>
  </si>
  <si>
    <t xml:space="preserve"> 40歳</t>
  </si>
  <si>
    <t xml:space="preserve"> 41歳</t>
  </si>
  <si>
    <t xml:space="preserve"> 42歳</t>
  </si>
  <si>
    <t xml:space="preserve"> 43歳</t>
  </si>
  <si>
    <t xml:space="preserve"> 44歳</t>
  </si>
  <si>
    <t xml:space="preserve"> 45歳</t>
  </si>
  <si>
    <t xml:space="preserve"> 46歳</t>
  </si>
  <si>
    <t xml:space="preserve"> 47歳</t>
  </si>
  <si>
    <t xml:space="preserve"> 48歳</t>
  </si>
  <si>
    <t xml:space="preserve"> 49歳</t>
  </si>
  <si>
    <t>第４表　年齢（各歳），男女別人口（続き）</t>
  </si>
  <si>
    <t xml:space="preserve"> 50歳</t>
  </si>
  <si>
    <t xml:space="preserve"> 51歳</t>
  </si>
  <si>
    <t xml:space="preserve"> 52歳</t>
  </si>
  <si>
    <t xml:space="preserve"> 53歳</t>
  </si>
  <si>
    <t xml:space="preserve"> 54歳</t>
  </si>
  <si>
    <t xml:space="preserve"> 55歳</t>
  </si>
  <si>
    <t xml:space="preserve"> 56歳</t>
  </si>
  <si>
    <t xml:space="preserve"> 57歳</t>
  </si>
  <si>
    <t xml:space="preserve"> 58歳</t>
  </si>
  <si>
    <t xml:space="preserve"> 59歳</t>
  </si>
  <si>
    <t xml:space="preserve"> 60歳</t>
  </si>
  <si>
    <t xml:space="preserve"> 61歳</t>
  </si>
  <si>
    <t xml:space="preserve"> 62歳</t>
  </si>
  <si>
    <t xml:space="preserve"> 63歳</t>
  </si>
  <si>
    <t xml:space="preserve"> 64歳</t>
  </si>
  <si>
    <t xml:space="preserve"> 65歳</t>
  </si>
  <si>
    <t xml:space="preserve"> 66歳</t>
  </si>
  <si>
    <t xml:space="preserve"> 67歳</t>
  </si>
  <si>
    <t xml:space="preserve"> 68歳</t>
  </si>
  <si>
    <t xml:space="preserve"> 69歳</t>
  </si>
  <si>
    <t xml:space="preserve"> 70歳</t>
  </si>
  <si>
    <t xml:space="preserve"> 71歳</t>
  </si>
  <si>
    <t xml:space="preserve"> 72歳</t>
  </si>
  <si>
    <t xml:space="preserve"> 73歳</t>
  </si>
  <si>
    <t xml:space="preserve"> 74歳</t>
  </si>
  <si>
    <t xml:space="preserve"> 75歳</t>
  </si>
  <si>
    <t xml:space="preserve"> 76歳</t>
  </si>
  <si>
    <t xml:space="preserve"> 77歳</t>
  </si>
  <si>
    <t xml:space="preserve"> 78歳</t>
  </si>
  <si>
    <t xml:space="preserve"> 79歳</t>
  </si>
  <si>
    <t xml:space="preserve"> 80歳</t>
  </si>
  <si>
    <t xml:space="preserve"> 81歳</t>
  </si>
  <si>
    <t xml:space="preserve"> 82歳</t>
  </si>
  <si>
    <t xml:space="preserve"> 83歳</t>
  </si>
  <si>
    <t xml:space="preserve"> 84歳</t>
  </si>
  <si>
    <t>85～89歳</t>
  </si>
  <si>
    <t xml:space="preserve"> 85歳</t>
  </si>
  <si>
    <t xml:space="preserve"> 86歳</t>
  </si>
  <si>
    <t xml:space="preserve"> 87歳</t>
  </si>
  <si>
    <t xml:space="preserve"> 88歳</t>
  </si>
  <si>
    <t xml:space="preserve"> 89歳</t>
  </si>
  <si>
    <t>90～94歳</t>
  </si>
  <si>
    <t xml:space="preserve"> 90歳</t>
  </si>
  <si>
    <t xml:space="preserve"> 91歳</t>
  </si>
  <si>
    <t xml:space="preserve"> 92歳</t>
  </si>
  <si>
    <t xml:space="preserve"> 93歳</t>
  </si>
  <si>
    <t xml:space="preserve"> 94歳</t>
  </si>
  <si>
    <t xml:space="preserve"> 95歳</t>
  </si>
  <si>
    <t xml:space="preserve"> 96歳</t>
  </si>
  <si>
    <t xml:space="preserve"> 97歳</t>
  </si>
  <si>
    <t xml:space="preserve"> 98歳</t>
  </si>
  <si>
    <t xml:space="preserve"> 99歳</t>
  </si>
  <si>
    <t xml:space="preserve"> 不 　 詳</t>
  </si>
  <si>
    <t>　総　　数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</si>
  <si>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</si>
  <si>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</si>
  <si>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</si>
  <si>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</si>
  <si>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</si>
  <si>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</si>
  <si>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</si>
  <si>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</si>
  <si>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</si>
  <si>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</si>
  <si>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第５表　配偶関係，年齢（５歳階級），男女別15歳以上人口</t>
  </si>
  <si>
    <t>（単位：人，％）</t>
  </si>
  <si>
    <t>年齢
(5歳階級)</t>
  </si>
  <si>
    <t>人　　　　　　　　　　口</t>
  </si>
  <si>
    <t>割　　　　　合</t>
  </si>
  <si>
    <t>年齢
(5歳階級)</t>
  </si>
  <si>
    <t>総数</t>
  </si>
  <si>
    <t>未婚</t>
  </si>
  <si>
    <t>死別</t>
  </si>
  <si>
    <t>離別</t>
  </si>
  <si>
    <t>平成22年</t>
  </si>
  <si>
    <t>　総　　数</t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</si>
  <si>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</si>
  <si>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</si>
  <si>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</si>
  <si>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</si>
  <si>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</si>
  <si>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</si>
  <si>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</si>
  <si>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</si>
  <si>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</si>
  <si>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</si>
  <si>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</si>
  <si>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</si>
  <si>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</si>
  <si>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</si>
  <si>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85歳以上　</t>
  </si>
  <si>
    <t>　　　　夫婦,子供と両親</t>
  </si>
  <si>
    <t>　　　　夫婦,子供と他の親族</t>
  </si>
  <si>
    <t>　　　　夫婦,子供,親と他の親族</t>
  </si>
  <si>
    <t>第６表の１　世帯人員別一般世帯数</t>
  </si>
  <si>
    <t>（単位:世帯，％）</t>
  </si>
  <si>
    <t>世帯人員数</t>
  </si>
  <si>
    <t>実数</t>
  </si>
  <si>
    <t>割合</t>
  </si>
  <si>
    <t>実数</t>
  </si>
  <si>
    <t>総　　数</t>
  </si>
  <si>
    <t>１　　人</t>
  </si>
  <si>
    <t>２　　人</t>
  </si>
  <si>
    <t>３　　人</t>
  </si>
  <si>
    <t>４　　人</t>
  </si>
  <si>
    <t>５　　人</t>
  </si>
  <si>
    <t>６　　人</t>
  </si>
  <si>
    <t>７人以上</t>
  </si>
  <si>
    <t>第６表の２　世帯の家族類型別一般世帯数・一般世帯人員</t>
  </si>
  <si>
    <t>一般世帯数</t>
  </si>
  <si>
    <t>一般世帯人員</t>
  </si>
  <si>
    <t>１世帯当たり人員</t>
  </si>
  <si>
    <t>世帯の家族類型</t>
  </si>
  <si>
    <t>実数</t>
  </si>
  <si>
    <t>　一般世帯</t>
  </si>
  <si>
    <t>　　親族のみの世帯</t>
  </si>
  <si>
    <t>　　　　夫婦と子供</t>
  </si>
  <si>
    <t>　　　　男親と子供</t>
  </si>
  <si>
    <t>　　　　女親と子供</t>
  </si>
  <si>
    <t>　　　核家族以外の世帯</t>
  </si>
  <si>
    <t>　　　　夫婦とひとり親</t>
  </si>
  <si>
    <t>　　　　夫婦,子供とひとり親</t>
  </si>
  <si>
    <t>　　　　他に分類されない世帯</t>
  </si>
  <si>
    <t>　　非親族を含む世帯</t>
  </si>
  <si>
    <t>　  単独世帯</t>
  </si>
  <si>
    <t>　一般世帯</t>
  </si>
  <si>
    <t>　　　　夫婦とひとり親</t>
  </si>
  <si>
    <t>　　　　夫婦,子供とひとり親</t>
  </si>
  <si>
    <t>　　　　他に分類されない世帯</t>
  </si>
  <si>
    <t>　  単独世帯</t>
  </si>
  <si>
    <t>世帯の家族類型</t>
  </si>
  <si>
    <t>一般世帯数</t>
  </si>
  <si>
    <t>一般世帯人員</t>
  </si>
  <si>
    <t>１世帯当たり人員</t>
  </si>
  <si>
    <t>実数</t>
  </si>
  <si>
    <t>　　親族のみの世帯</t>
  </si>
  <si>
    <t>第７表　年齢（５歳階級），男女別一人暮らし65歳以上人口</t>
  </si>
  <si>
    <t>年齢
(5歳階級)</t>
  </si>
  <si>
    <t>総数</t>
  </si>
  <si>
    <t>増減数</t>
  </si>
  <si>
    <t>増減率</t>
  </si>
  <si>
    <t>総　　数</t>
  </si>
  <si>
    <t>65～69歳</t>
  </si>
  <si>
    <t>70～74歳</t>
  </si>
  <si>
    <t>75～79歳</t>
  </si>
  <si>
    <t>80～84歳</t>
  </si>
  <si>
    <t>第８表　世帯の家族類型，年齢（５歳階級），男女別65歳以上一般世帯人員</t>
  </si>
  <si>
    <t>年齢
(5歳階級)</t>
  </si>
  <si>
    <t>総数</t>
  </si>
  <si>
    <t>親族のみの世帯</t>
  </si>
  <si>
    <t>非親族を
含む世帯</t>
  </si>
  <si>
    <t xml:space="preserve">       親族のみの世帯</t>
  </si>
  <si>
    <t>総数</t>
  </si>
  <si>
    <t>親族のみの世帯</t>
  </si>
  <si>
    <t>核家族
世　帯</t>
  </si>
  <si>
    <t>核家族以外の世帯</t>
  </si>
  <si>
    <t>総数</t>
  </si>
  <si>
    <t>うち夫婦</t>
  </si>
  <si>
    <t>のみの世帯</t>
  </si>
  <si>
    <t>第９表の１　住居の種類・住宅の所有の関係別一般世帯数</t>
  </si>
  <si>
    <t xml:space="preserve"> （単位：世帯，％，人）</t>
  </si>
  <si>
    <t>住宅の所有関係</t>
  </si>
  <si>
    <t>世帯数</t>
  </si>
  <si>
    <t>１世帯当たり人員</t>
  </si>
  <si>
    <t>実数</t>
  </si>
  <si>
    <t>　住宅に住む一般世帯</t>
  </si>
  <si>
    <t xml:space="preserve"> （単位：世帯，％）</t>
  </si>
  <si>
    <t>住宅の所有関係</t>
  </si>
  <si>
    <t>世帯数</t>
  </si>
  <si>
    <t>増減数</t>
  </si>
  <si>
    <t>増減率</t>
  </si>
  <si>
    <t>第10表の１　市区町，男女別外国人人口</t>
  </si>
  <si>
    <t>市区町</t>
  </si>
  <si>
    <t>増減数</t>
  </si>
  <si>
    <t>増減率</t>
  </si>
  <si>
    <t>市区町</t>
  </si>
  <si>
    <t>男</t>
  </si>
  <si>
    <t>女</t>
  </si>
  <si>
    <t>総数</t>
  </si>
  <si>
    <t>総数</t>
  </si>
  <si>
    <t>府中町</t>
  </si>
  <si>
    <t>海田町</t>
  </si>
  <si>
    <t>熊野町</t>
  </si>
  <si>
    <t>坂町</t>
  </si>
  <si>
    <t>北広島町</t>
  </si>
  <si>
    <t>世羅町</t>
  </si>
  <si>
    <t>０～14歳</t>
  </si>
  <si>
    <t>年齢
(5歳階級)</t>
  </si>
  <si>
    <t>総数</t>
  </si>
  <si>
    <t xml:space="preserve">  韓国･
  朝鮮 </t>
  </si>
  <si>
    <t>中国</t>
  </si>
  <si>
    <t>ｲﾝﾄﾞﾈｼｱ</t>
  </si>
  <si>
    <t>ﾍﾞﾄﾅﾑ</t>
  </si>
  <si>
    <t>０～14歳</t>
  </si>
  <si>
    <t xml:space="preserve"> 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</si>
  <si>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</si>
  <si>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</si>
  <si>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</si>
  <si>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</si>
  <si>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</si>
  <si>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</si>
  <si>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</si>
  <si>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</si>
  <si>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</si>
  <si>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</si>
  <si>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</si>
  <si>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</si>
  <si>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85歳以上</t>
  </si>
  <si>
    <t>注）「その他」には，無国籍及び国名「不明」を含む。</t>
  </si>
  <si>
    <t>大正９年</t>
  </si>
  <si>
    <t>昭和５年</t>
  </si>
  <si>
    <t>昭和15年</t>
  </si>
  <si>
    <t>昭和20年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</si>
  <si>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</si>
  <si>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</si>
  <si>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</si>
  <si>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</si>
  <si>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</si>
  <si>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</si>
  <si>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</si>
  <si>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</si>
  <si>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</si>
  <si>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</si>
  <si>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増減数(人)</t>
  </si>
  <si>
    <t>　　　   －</t>
  </si>
  <si>
    <t>増減率(％)</t>
  </si>
  <si>
    <t>世帯数(世帯)</t>
  </si>
  <si>
    <t>　増減数(世帯)</t>
  </si>
  <si>
    <t>　増減率(％)</t>
  </si>
  <si>
    <t>１世帯人員(人)</t>
  </si>
  <si>
    <t>面積(k㎡)</t>
  </si>
  <si>
    <t>人口密度(人/k㎡)</t>
  </si>
  <si>
    <t>年齢別人口(人)</t>
  </si>
  <si>
    <t>　総数</t>
  </si>
  <si>
    <t>　15～64歳</t>
  </si>
  <si>
    <t>　65歳以上</t>
  </si>
  <si>
    <t>　男</t>
  </si>
  <si>
    <t>　女</t>
  </si>
  <si>
    <t>平均年齢</t>
  </si>
  <si>
    <t>注) １　昭和20年は，「人口調査」の結果による。</t>
  </si>
  <si>
    <t>平成12年</t>
  </si>
  <si>
    <t>総　数</t>
  </si>
  <si>
    <t>増減数</t>
  </si>
  <si>
    <t>増減率</t>
  </si>
  <si>
    <t>男</t>
  </si>
  <si>
    <t>女</t>
  </si>
  <si>
    <t>広島県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</si>
  <si>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</si>
  <si>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</si>
  <si>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</si>
  <si>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</si>
  <si>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</si>
  <si>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</si>
  <si>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</si>
  <si>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</si>
  <si>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</si>
  <si>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尾道市</t>
  </si>
  <si>
    <t>福山市</t>
  </si>
  <si>
    <t>廿日市市</t>
  </si>
  <si>
    <t>15～64歳</t>
  </si>
  <si>
    <t>65歳以上</t>
  </si>
  <si>
    <t>呉市</t>
  </si>
  <si>
    <t>竹原市</t>
  </si>
  <si>
    <t>三原市</t>
  </si>
  <si>
    <t>府中市</t>
  </si>
  <si>
    <t>三次市</t>
  </si>
  <si>
    <t>庄原市</t>
  </si>
  <si>
    <t>大竹市</t>
  </si>
  <si>
    <t>東広島市</t>
  </si>
  <si>
    <t>安芸高田市</t>
  </si>
  <si>
    <t>江田島市</t>
  </si>
  <si>
    <t>安芸太田町</t>
  </si>
  <si>
    <t>神石高原町</t>
  </si>
  <si>
    <t>総　　数</t>
  </si>
  <si>
    <t>10～14歳</t>
  </si>
  <si>
    <t>20～24歳</t>
  </si>
  <si>
    <t>25～29歳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</si>
  <si>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</si>
  <si>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</si>
  <si>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</si>
  <si>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</si>
  <si>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</si>
  <si>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</si>
  <si>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</si>
  <si>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</si>
  <si>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</si>
  <si>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</si>
  <si>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95～99歳</t>
  </si>
  <si>
    <t>100歳以上</t>
  </si>
  <si>
    <t>有配偶</t>
  </si>
  <si>
    <t>（単位：世帯，％,人）</t>
  </si>
  <si>
    <t>　　　核家族世帯</t>
  </si>
  <si>
    <t>　　　　夫婦のみ</t>
  </si>
  <si>
    <t>　　　　夫婦と両親</t>
  </si>
  <si>
    <t>　　　　夫婦と他の親族</t>
  </si>
  <si>
    <t>　　　　夫婦,親と他の親族</t>
  </si>
  <si>
    <t>　　　　兄弟姉妹のみ</t>
  </si>
  <si>
    <t>　　（単位：人，％）</t>
  </si>
  <si>
    <t>総数</t>
  </si>
  <si>
    <t>85歳以上</t>
  </si>
  <si>
    <t>　　　（単位：人）</t>
  </si>
  <si>
    <t>単独世帯</t>
  </si>
  <si>
    <t>人　　口</t>
  </si>
  <si>
    <t>一     般     世     帯</t>
  </si>
  <si>
    <t>　　  －</t>
  </si>
  <si>
    <t>　　主　　   世   　　帯</t>
  </si>
  <si>
    <t>持ち家</t>
  </si>
  <si>
    <t>公営の借家</t>
  </si>
  <si>
    <t>民営の借家</t>
  </si>
  <si>
    <t>給与住宅</t>
  </si>
  <si>
    <t>　　間　　   借    　 り</t>
  </si>
  <si>
    <t>　住宅以外に住む一般世帯</t>
  </si>
  <si>
    <t>（単位：人，％）</t>
  </si>
  <si>
    <t>中　　区</t>
  </si>
  <si>
    <t>東　　区</t>
  </si>
  <si>
    <t>南　　区</t>
  </si>
  <si>
    <t>西　　区</t>
  </si>
  <si>
    <t>安 芸 区</t>
  </si>
  <si>
    <t>佐 伯 区</t>
  </si>
  <si>
    <t>大崎上島町</t>
  </si>
  <si>
    <t>　　　(単位:人)</t>
  </si>
  <si>
    <t>ｲｷﾞﾘｽ</t>
  </si>
  <si>
    <t>ｱﾒﾘｶ</t>
  </si>
  <si>
    <t>ﾌﾞﾗｼﾞﾙ</t>
  </si>
  <si>
    <t>ﾍﾟﾙｰ</t>
  </si>
  <si>
    <t>その他</t>
  </si>
  <si>
    <t>ﾌｨﾘﾋﾟﾝ</t>
  </si>
  <si>
    <t>タイ</t>
  </si>
  <si>
    <t>-</t>
  </si>
  <si>
    <t>年齢（各歳），男女別人口</t>
  </si>
  <si>
    <t>第１表</t>
  </si>
  <si>
    <t>人口及び世帯数の推移</t>
  </si>
  <si>
    <t>第２表</t>
  </si>
  <si>
    <t>第３表</t>
  </si>
  <si>
    <t>第４表</t>
  </si>
  <si>
    <t>第５表</t>
  </si>
  <si>
    <t>第６表の１</t>
  </si>
  <si>
    <t>世帯人員別一般世帯数</t>
  </si>
  <si>
    <t>第６表の２</t>
  </si>
  <si>
    <t>世帯の家族類型別一般世帯数・一般世帯人員</t>
  </si>
  <si>
    <t>第６表の３</t>
  </si>
  <si>
    <t>第７表</t>
  </si>
  <si>
    <t>第８表</t>
  </si>
  <si>
    <t>第９表の１</t>
  </si>
  <si>
    <t>第９表の２</t>
  </si>
  <si>
    <t>利用上の注意</t>
  </si>
  <si>
    <t>統計表〔広島県〕　目次</t>
  </si>
  <si>
    <t>市区町，男女別人口・世帯数</t>
  </si>
  <si>
    <t>市区町，年齢（３区分）別人口</t>
  </si>
  <si>
    <t>配偶関係，年齢（５歳階級），男女別15歳以上人口</t>
  </si>
  <si>
    <t>世帯の家族類型別一般世帯数・一般世帯人員
（65歳以上の世帯員のいる一般世帯）</t>
  </si>
  <si>
    <t>年齢（５歳階級），男女別一人暮らし65歳以上人口</t>
  </si>
  <si>
    <t>世帯の家族類型，年齢（５歳階級），男女別65歳以上一般世帯人員</t>
  </si>
  <si>
    <t>住居の種類・住宅の所有関係別一般世帯数</t>
  </si>
  <si>
    <t>住居の種類・住宅の所有関係別一般世帯数
（65歳以上の世帯員のいる一般世帯）</t>
  </si>
  <si>
    <t>市区町，男女別外国人人口</t>
  </si>
  <si>
    <t>第10表の１</t>
  </si>
  <si>
    <t>第10表の２</t>
  </si>
  <si>
    <t>（１）総数には不詳が含まれており，内訳の計と一致しない場合がある。</t>
  </si>
  <si>
    <t>（３）表中の数値は，表章単位未満で四捨五入しており，合計が100％にならない場合がある。</t>
  </si>
  <si>
    <t>（４）表中の「0.0」は，単位未満の数を示す。</t>
  </si>
  <si>
    <t>大正14年</t>
  </si>
  <si>
    <t>昭和10年</t>
  </si>
  <si>
    <t>年齢別割合(％)</t>
  </si>
  <si>
    <t xml:space="preserve">         －</t>
  </si>
  <si>
    <t>外国人(人）</t>
  </si>
  <si>
    <t>性比(女＝100)</t>
  </si>
  <si>
    <t>第２表　市区町，男女別人口・世帯数</t>
  </si>
  <si>
    <t>（単位：人，世帯，％）</t>
  </si>
  <si>
    <t>市区町</t>
  </si>
  <si>
    <t>人　　　　　　　　　　口</t>
  </si>
  <si>
    <t>世　　　　　帯　　　　　数</t>
  </si>
  <si>
    <t>平成22年</t>
  </si>
  <si>
    <t>旧市区町村</t>
  </si>
  <si>
    <t>総数</t>
  </si>
  <si>
    <t>男</t>
  </si>
  <si>
    <t>女</t>
  </si>
  <si>
    <t>増減数</t>
  </si>
  <si>
    <t>増減率</t>
  </si>
  <si>
    <t>広島県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</si>
  <si>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</si>
  <si>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</si>
  <si>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</si>
  <si>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</si>
  <si>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</si>
  <si>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</si>
  <si>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</si>
  <si>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</si>
  <si>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</si>
  <si>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湯来町</t>
  </si>
  <si>
    <t>呉市</t>
  </si>
  <si>
    <t>音戸町</t>
  </si>
  <si>
    <t>倉橋町</t>
  </si>
  <si>
    <t>下蒲刈町</t>
  </si>
  <si>
    <t>蒲刈町</t>
  </si>
  <si>
    <t>安浦町</t>
  </si>
  <si>
    <t>川尻町</t>
  </si>
  <si>
    <t>豊浜町</t>
  </si>
  <si>
    <t>豊町</t>
  </si>
  <si>
    <t>竹原市</t>
  </si>
  <si>
    <t>三原市</t>
  </si>
  <si>
    <t>大和町</t>
  </si>
  <si>
    <t>本郷町</t>
  </si>
  <si>
    <t>久井町</t>
  </si>
  <si>
    <t>尾道市</t>
  </si>
  <si>
    <t>因島市</t>
  </si>
  <si>
    <t>瀬戸田町</t>
  </si>
  <si>
    <t>御調町</t>
  </si>
  <si>
    <t>向島町</t>
  </si>
  <si>
    <t>福山市</t>
  </si>
  <si>
    <t>内海町</t>
  </si>
  <si>
    <t>沼隈町</t>
  </si>
  <si>
    <t>神辺町</t>
  </si>
  <si>
    <t>新市町</t>
  </si>
  <si>
    <t>府中市</t>
  </si>
  <si>
    <t>上下町</t>
  </si>
  <si>
    <t>三次市</t>
  </si>
  <si>
    <t>甲奴町</t>
  </si>
  <si>
    <t>君田村</t>
  </si>
  <si>
    <t>布野村</t>
  </si>
  <si>
    <t>作木村</t>
  </si>
  <si>
    <t>吉舎町</t>
  </si>
  <si>
    <t>三良坂町</t>
  </si>
  <si>
    <t>(双)三和町</t>
  </si>
  <si>
    <t>第２表　市区町，男女別人口・世帯数（続き）</t>
  </si>
  <si>
    <t>庄原市</t>
  </si>
  <si>
    <t>総領町</t>
  </si>
  <si>
    <t>西城町</t>
  </si>
  <si>
    <t>東城町</t>
  </si>
  <si>
    <t>口和町</t>
  </si>
  <si>
    <t>高野町</t>
  </si>
  <si>
    <t>比和町</t>
  </si>
  <si>
    <t>大竹市</t>
  </si>
  <si>
    <t>東広島市</t>
  </si>
  <si>
    <t>黒瀬町</t>
  </si>
  <si>
    <t>福富町</t>
  </si>
  <si>
    <t>豊栄町</t>
  </si>
  <si>
    <t>河内町</t>
  </si>
  <si>
    <t>安芸津町</t>
  </si>
  <si>
    <t>廿日市市</t>
  </si>
  <si>
    <t>大野町</t>
  </si>
  <si>
    <t>佐伯町</t>
  </si>
  <si>
    <t>吉和村</t>
  </si>
  <si>
    <t>宮島町</t>
  </si>
  <si>
    <t>安芸高田市</t>
  </si>
  <si>
    <t>吉田町</t>
  </si>
  <si>
    <t>八千代町</t>
  </si>
  <si>
    <t>美土里町</t>
  </si>
  <si>
    <t>高宮町</t>
  </si>
  <si>
    <t>甲田町</t>
  </si>
  <si>
    <t>向原町</t>
  </si>
  <si>
    <t>江田島市</t>
  </si>
  <si>
    <t>江田島町</t>
  </si>
  <si>
    <t>能美町</t>
  </si>
  <si>
    <t>沖美町</t>
  </si>
  <si>
    <t>大柿町</t>
  </si>
  <si>
    <t>府中町</t>
  </si>
  <si>
    <t>海田町</t>
  </si>
  <si>
    <t>熊野町</t>
  </si>
  <si>
    <t>坂町</t>
  </si>
  <si>
    <t>安芸太田町</t>
  </si>
  <si>
    <t>加計町</t>
  </si>
  <si>
    <t>筒賀村</t>
  </si>
  <si>
    <t>戸河内町</t>
  </si>
  <si>
    <t>北広島町</t>
  </si>
  <si>
    <t>芸北町</t>
  </si>
  <si>
    <t>大朝町</t>
  </si>
  <si>
    <t>千代田町</t>
  </si>
  <si>
    <t>豊平町</t>
  </si>
  <si>
    <t>大崎上島町</t>
  </si>
  <si>
    <t>大崎町</t>
  </si>
  <si>
    <t>東野町</t>
  </si>
  <si>
    <t>木江町</t>
  </si>
  <si>
    <t>世羅町</t>
  </si>
  <si>
    <t>甲山町</t>
  </si>
  <si>
    <t>世羅町</t>
  </si>
  <si>
    <t>世羅西町</t>
  </si>
  <si>
    <t>神石高原町</t>
  </si>
  <si>
    <t>油木町</t>
  </si>
  <si>
    <t>神石町</t>
  </si>
  <si>
    <t>豊松村</t>
  </si>
  <si>
    <t>(神)三和町</t>
  </si>
  <si>
    <t>表３表　市区町，年齢（３区分）別人口</t>
  </si>
  <si>
    <t>（単位：人，％）</t>
  </si>
  <si>
    <t>年　　　齢　　　別　　　人　　　口</t>
  </si>
  <si>
    <t>割　　　　　合</t>
  </si>
  <si>
    <t>０～14歳</t>
  </si>
  <si>
    <t>15～64歳</t>
  </si>
  <si>
    <t>65歳以上</t>
  </si>
  <si>
    <t>神辺町</t>
  </si>
  <si>
    <t>表３表　市区町別，年齢（３区分）別人口（続き）</t>
  </si>
  <si>
    <t>第４表　年齢（各歳），男女別人口</t>
  </si>
  <si>
    <t>（単位：人，％）</t>
  </si>
  <si>
    <t>年齢</t>
  </si>
  <si>
    <t>人　　　　　　　　　　口</t>
  </si>
  <si>
    <t>増　　　　　減</t>
  </si>
  <si>
    <t>平成22年</t>
  </si>
  <si>
    <t>総数</t>
  </si>
  <si>
    <t>総　　数</t>
  </si>
  <si>
    <t xml:space="preserve"> ０～４歳</t>
  </si>
  <si>
    <t>０歳</t>
  </si>
  <si>
    <t>１歳</t>
  </si>
  <si>
    <t>２歳</t>
  </si>
  <si>
    <t>３歳</t>
  </si>
  <si>
    <t>４歳</t>
  </si>
  <si>
    <t xml:space="preserve"> ５～９歳</t>
  </si>
  <si>
    <t>５歳</t>
  </si>
  <si>
    <t>６歳</t>
  </si>
  <si>
    <t>７歳</t>
  </si>
  <si>
    <t>８歳</t>
  </si>
  <si>
    <t>９歳</t>
  </si>
  <si>
    <t xml:space="preserve"> 10歳</t>
  </si>
  <si>
    <t xml:space="preserve"> 11歳</t>
  </si>
  <si>
    <t xml:space="preserve"> 12歳</t>
  </si>
  <si>
    <t xml:space="preserve"> 13歳</t>
  </si>
  <si>
    <t xml:space="preserve"> 14歳</t>
  </si>
  <si>
    <t>15～19歳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</si>
  <si>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</si>
  <si>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</si>
  <si>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</si>
  <si>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</si>
  <si>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</si>
  <si>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</si>
  <si>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</si>
  <si>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</si>
  <si>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</si>
  <si>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</si>
  <si>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</si>
  <si>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</si>
  <si>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</si>
  <si>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</si>
  <si>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</si>
  <si>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30～34歳</t>
  </si>
  <si>
    <t xml:space="preserve"> 30歳</t>
  </si>
  <si>
    <t xml:space="preserve"> 31歳</t>
  </si>
  <si>
    <t xml:space="preserve"> 32歳</t>
  </si>
  <si>
    <t xml:space="preserve"> 33歳</t>
  </si>
  <si>
    <t xml:space="preserve"> 34歳</t>
  </si>
  <si>
    <t xml:space="preserve"> 35歳</t>
  </si>
  <si>
    <t xml:space="preserve"> 36歳</t>
  </si>
  <si>
    <t xml:space="preserve"> 37歳</t>
  </si>
  <si>
    <t>総務省統計局ホームページへのリンク</t>
  </si>
  <si>
    <t>平成22年
総数</t>
  </si>
  <si>
    <t>平成22～27年</t>
  </si>
  <si>
    <t>平成27年</t>
  </si>
  <si>
    <t>平成27年</t>
  </si>
  <si>
    <t>平成22年～平成27年</t>
  </si>
  <si>
    <t>平成27年</t>
  </si>
  <si>
    <t>インド</t>
  </si>
  <si>
    <r>
      <t xml:space="preserve">人口性比
</t>
    </r>
    <r>
      <rPr>
        <sz val="16"/>
        <rFont val="ＭＳ 明朝"/>
        <family val="1"/>
      </rPr>
      <t>(女＝100)</t>
    </r>
  </si>
  <si>
    <t>都市再生機構･公社の借家</t>
  </si>
  <si>
    <t>年齢（５歳階級），国籍（12区分），男女別外国人人口</t>
  </si>
  <si>
    <t>（２）割合は，特に注記のない限り，分母となる総数から不詳を除いて算出している。</t>
  </si>
  <si>
    <t>（５）表中の「－」は，該当値なしを示す。</t>
  </si>
  <si>
    <t>https://www.e-stat.go.jp/stat-search?page=1&amp;toukei=00200521</t>
  </si>
  <si>
    <t>項　目</t>
  </si>
  <si>
    <t>平成17年</t>
  </si>
  <si>
    <t>平成22年</t>
  </si>
  <si>
    <t>平成27年</t>
  </si>
  <si>
    <t>令和２年</t>
  </si>
  <si>
    <t>人口(人)</t>
  </si>
  <si>
    <t>△ 16,760</t>
  </si>
  <si>
    <t>△ 0.6</t>
  </si>
  <si>
    <t>　０～14歳</t>
  </si>
  <si>
    <t>　０～14歳</t>
  </si>
  <si>
    <t>　　２　「世帯数」の昭和50年～平成17年は，世帯の種類「不詳」を含む。</t>
  </si>
  <si>
    <t>　　３　「年齢別人口」の昭和15年，25年，30年，昭和50年～平成22年は年齢「不詳」を含み，昭和15年は外国人を除く。</t>
  </si>
  <si>
    <t>　　４　「外国人」，「年齢別人口」，「年齢別割合」及び「平均年齢」の平成27年及び令和２年は，不詳補完値による。</t>
  </si>
  <si>
    <t>第１表　人口・世帯数の推移</t>
  </si>
  <si>
    <t>平成27～令和２年</t>
  </si>
  <si>
    <t>平成27年
総数</t>
  </si>
  <si>
    <t>令和２年</t>
  </si>
  <si>
    <t>令和２年</t>
  </si>
  <si>
    <t>平成27年</t>
  </si>
  <si>
    <t>平成22年</t>
  </si>
  <si>
    <t>平成22年</t>
  </si>
  <si>
    <t xml:space="preserve"> 平成22年～平成27年</t>
  </si>
  <si>
    <t>平成27年～令和２年</t>
  </si>
  <si>
    <t>平成22年</t>
  </si>
  <si>
    <t>令和２年</t>
  </si>
  <si>
    <t>－</t>
  </si>
  <si>
    <t>　　　   －</t>
  </si>
  <si>
    <t>－</t>
  </si>
  <si>
    <t>注）　平成27年及び令和２年は，不詳補完値による。</t>
  </si>
  <si>
    <t>平成22年</t>
  </si>
  <si>
    <t>令和２年</t>
  </si>
  <si>
    <t>平成27年</t>
  </si>
  <si>
    <t>注)平成27年及び令和２年は，不詳補完値による。</t>
  </si>
  <si>
    <t>平成22年～平成27年</t>
  </si>
  <si>
    <t>平成27年～令和２年</t>
  </si>
  <si>
    <t>平成27年</t>
  </si>
  <si>
    <t>平成22年～平成27年</t>
  </si>
  <si>
    <r>
      <t>平成27年～令和２</t>
    </r>
    <r>
      <rPr>
        <sz val="14"/>
        <rFont val="ＭＳ 明朝"/>
        <family val="1"/>
      </rPr>
      <t>年</t>
    </r>
  </si>
  <si>
    <t>平成22年</t>
  </si>
  <si>
    <t>平成27年</t>
  </si>
  <si>
    <r>
      <t>平成22</t>
    </r>
    <r>
      <rPr>
        <sz val="14"/>
        <rFont val="ＭＳ 明朝"/>
        <family val="1"/>
      </rPr>
      <t>年</t>
    </r>
  </si>
  <si>
    <r>
      <t>平成27</t>
    </r>
    <r>
      <rPr>
        <sz val="14"/>
        <rFont val="ＭＳ 明朝"/>
        <family val="1"/>
      </rPr>
      <t>年</t>
    </r>
  </si>
  <si>
    <r>
      <t>令和２</t>
    </r>
    <r>
      <rPr>
        <sz val="14"/>
        <rFont val="ＭＳ 明朝"/>
        <family val="1"/>
      </rPr>
      <t>年</t>
    </r>
  </si>
  <si>
    <r>
      <t>平成22</t>
    </r>
    <r>
      <rPr>
        <sz val="14"/>
        <rFont val="ＭＳ 明朝"/>
        <family val="1"/>
      </rPr>
      <t>年</t>
    </r>
  </si>
  <si>
    <t>第６表の３　世帯の家族類型別一般世帯数・一般世帯人員（65歳以上の世帯員のいる一般世帯）</t>
  </si>
  <si>
    <r>
      <t>平成22</t>
    </r>
    <r>
      <rPr>
        <sz val="14"/>
        <rFont val="ＭＳ 明朝"/>
        <family val="1"/>
      </rPr>
      <t>年～ 平成</t>
    </r>
    <r>
      <rPr>
        <sz val="14"/>
        <rFont val="ＭＳ 明朝"/>
        <family val="1"/>
      </rPr>
      <t>27</t>
    </r>
    <r>
      <rPr>
        <sz val="14"/>
        <rFont val="ＭＳ 明朝"/>
        <family val="1"/>
      </rPr>
      <t>年</t>
    </r>
  </si>
  <si>
    <r>
      <t>平成27</t>
    </r>
    <r>
      <rPr>
        <sz val="14"/>
        <rFont val="ＭＳ 明朝"/>
        <family val="1"/>
      </rPr>
      <t>年～令和２年</t>
    </r>
  </si>
  <si>
    <r>
      <t>平成22</t>
    </r>
    <r>
      <rPr>
        <sz val="14"/>
        <rFont val="ＭＳ 明朝"/>
        <family val="1"/>
      </rPr>
      <t>年</t>
    </r>
  </si>
  <si>
    <r>
      <t>平成27</t>
    </r>
    <r>
      <rPr>
        <sz val="14"/>
        <rFont val="ＭＳ 明朝"/>
        <family val="1"/>
      </rPr>
      <t>年</t>
    </r>
  </si>
  <si>
    <r>
      <t>平成22</t>
    </r>
    <r>
      <rPr>
        <sz val="14"/>
        <rFont val="ＭＳ 明朝"/>
        <family val="1"/>
      </rPr>
      <t>年～平成2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</si>
  <si>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r>
      <t>平成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年～令和２年</t>
    </r>
  </si>
  <si>
    <r>
      <t xml:space="preserve"> 平成22</t>
    </r>
    <r>
      <rPr>
        <sz val="14"/>
        <rFont val="ＭＳ 明朝"/>
        <family val="1"/>
      </rPr>
      <t>年</t>
    </r>
  </si>
  <si>
    <r>
      <t xml:space="preserve"> 平成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</si>
  <si>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r>
      <t>平成22</t>
    </r>
    <r>
      <rPr>
        <sz val="14"/>
        <rFont val="ＭＳ 明朝"/>
        <family val="1"/>
      </rPr>
      <t>年</t>
    </r>
  </si>
  <si>
    <r>
      <t>　　　　　　　　　　　　　　　　平成27</t>
    </r>
    <r>
      <rPr>
        <sz val="14"/>
        <rFont val="ＭＳ 明朝"/>
        <family val="1"/>
      </rPr>
      <t>年</t>
    </r>
  </si>
  <si>
    <t>注)平成27年及び令和２年の「65歳以上人口」については，原数値によるため，不詳補完値とは一致しない。</t>
  </si>
  <si>
    <t>注)原数値による。</t>
  </si>
  <si>
    <t>注)原数値による。</t>
  </si>
  <si>
    <r>
      <t>平成22</t>
    </r>
    <r>
      <rPr>
        <sz val="14"/>
        <rFont val="ＭＳ 明朝"/>
        <family val="1"/>
      </rPr>
      <t>年</t>
    </r>
  </si>
  <si>
    <r>
      <t>平成27</t>
    </r>
    <r>
      <rPr>
        <sz val="14"/>
        <rFont val="ＭＳ 明朝"/>
        <family val="1"/>
      </rPr>
      <t>年</t>
    </r>
  </si>
  <si>
    <r>
      <t>平成22</t>
    </r>
    <r>
      <rPr>
        <sz val="14"/>
        <rFont val="ＭＳ 明朝"/>
        <family val="1"/>
      </rPr>
      <t>年</t>
    </r>
  </si>
  <si>
    <r>
      <t>～平成27</t>
    </r>
    <r>
      <rPr>
        <sz val="14"/>
        <rFont val="ＭＳ 明朝"/>
        <family val="1"/>
      </rPr>
      <t>年</t>
    </r>
  </si>
  <si>
    <r>
      <t>平成27</t>
    </r>
    <r>
      <rPr>
        <sz val="14"/>
        <rFont val="ＭＳ 明朝"/>
        <family val="1"/>
      </rPr>
      <t>年</t>
    </r>
  </si>
  <si>
    <r>
      <t>～令和２</t>
    </r>
    <r>
      <rPr>
        <sz val="14"/>
        <rFont val="ＭＳ 明朝"/>
        <family val="1"/>
      </rPr>
      <t>年</t>
    </r>
  </si>
  <si>
    <t>～平成27年</t>
  </si>
  <si>
    <t>平成27年</t>
  </si>
  <si>
    <t>注)平成27年及び令和２年は，不詳補完値による。</t>
  </si>
  <si>
    <t>第９表の２　住居の種類・住宅の所有の関係別一般世帯数（65歳以上の世帯員のいる一般世帯）</t>
  </si>
  <si>
    <t>平成22年</t>
  </si>
  <si>
    <t>ネパール</t>
  </si>
  <si>
    <t>第10表の２　年齢（５歳階級），国籍（13区分），男女別外国人人口</t>
  </si>
  <si>
    <t>注）「総数」は，不詳補完値によるため，国籍内訳の計とは一致しない。</t>
  </si>
  <si>
    <t>注）　平成22年の割合の分母は不詳を含む総数。</t>
  </si>
  <si>
    <t>（６）平成27年及び令和２年の年齢別人口（第３表，第７表，第８表及び第10表の２「国籍別人口」を
　　除く），配偶関係別人口及び日本人・外国人別人口は，不詳補完値（集計結果〔原数値〕に
　　含まれる「不詳」をあん分等で補完した値）を用いている。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</si>
</sst>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#,###,##0;&quot; -&quot;###,###,##0"/>
    <numFmt numFmtId="179" formatCode="#,##0;&quot;△ &quot;#,##0"/>
    <numFmt numFmtId="180" formatCode="#,##0.0;&quot;△ &quot;#,##0.0"/>
    <numFmt numFmtId="181" formatCode="0.0;&quot;△ &quot;0.0"/>
    <numFmt numFmtId="182" formatCode="#,##0;&quot;△&quot;#,##0"/>
    <numFmt numFmtId="183" formatCode="#,##0.00;&quot;△ &quot;#,##0.00"/>
    <numFmt numFmtId="184" formatCode="#,##0_ "/>
    <numFmt numFmtId="185" formatCode="#,##0.0_ "/>
    <numFmt numFmtId="186" formatCode="0.0_ "/>
    <numFmt numFmtId="187" formatCode="0.0_);[Red]\(0.0\)"/>
    <numFmt numFmtId="188" formatCode="#,##0_);[Red]\(#,##0\)"/>
    <numFmt numFmtId="189" formatCode="#,##0.0_);[Red]\(#,##0.0\)"/>
    <numFmt numFmtId="190" formatCode="0.00000"/>
    <numFmt numFmtId="191" formatCode="0.0000"/>
    <numFmt numFmtId="192" formatCode="0.000"/>
    <numFmt numFmtId="193" formatCode="\ ###,###,##0;&quot;-&quot;###,###,##0"/>
    <numFmt numFmtId="194" formatCode="0.00_);[Red]\(0.00\)"/>
    <numFmt numFmtId="195" formatCode="0.00_ "/>
    <numFmt numFmtId="196" formatCode="#,###,##0;&quot; -&quot;###,##0"/>
    <numFmt numFmtId="197" formatCode="0.0000000"/>
    <numFmt numFmtId="198" formatCode="0.000000"/>
    <numFmt numFmtId="199" formatCode="0;&quot;△ &quot;0"/>
    <numFmt numFmtId="200" formatCode="\ ###,##0.0;&quot;-&quot;###,##0.0"/>
    <numFmt numFmtId="201" formatCode="0.0%"/>
    <numFmt numFmtId="202" formatCode="#,##0.0_ ;[Red]\-#,##0.0\ "/>
    <numFmt numFmtId="203" formatCode="&quot;¥&quot;#,##0.0;&quot;¥&quot;\-#,##0.0"/>
    <numFmt numFmtId="204" formatCode="#,##0.0"/>
    <numFmt numFmtId="205" formatCode="#,##0.0;[Red]\-#,##0.0"/>
    <numFmt numFmtId="206" formatCode="&quot;¥&quot;#,##0.0_);[Red]\(&quot;¥&quot;#,##0.0\)"/>
    <numFmt numFmtId="207" formatCode="0_);[Red]\(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,###,##0;&quot;-&quot;##,###,##0"/>
    <numFmt numFmtId="213" formatCode="#,##0.00_ "/>
    <numFmt numFmtId="214" formatCode="0_ "/>
    <numFmt numFmtId="215" formatCode="#,##0_ ;[Red]\-#,##0\ "/>
  </numFmts>
  <fonts count="95">
    <font>
      <sz val="14"/>
      <name val="ＭＳ 明朝"/>
      <family val="1"/>
    </font>
    <font>
      <sz val="11"/>
      <name val="ＭＳ Ｐゴシック"/>
      <family val="3"/>
    </font>
    <font>
      <sz val="28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color indexed="10"/>
      <name val="ＭＳ 明朝"/>
      <family val="1"/>
    </font>
    <font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19"/>
      <name val="ＭＳ ゴシック"/>
      <family val="3"/>
    </font>
    <font>
      <sz val="10"/>
      <name val="ＭＳ Ｐゴシック"/>
      <family val="3"/>
    </font>
    <font>
      <sz val="15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3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u val="single"/>
      <sz val="12"/>
      <color indexed="12"/>
      <name val="ＭＳ 明朝"/>
      <family val="1"/>
    </font>
    <font>
      <b/>
      <sz val="18"/>
      <name val="ＭＳ 明朝"/>
      <family val="1"/>
    </font>
    <font>
      <sz val="19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明朝"/>
      <family val="1"/>
    </font>
    <font>
      <sz val="1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10"/>
      <name val="ＭＳ 明朝"/>
      <family val="1"/>
    </font>
    <font>
      <sz val="13"/>
      <color indexed="10"/>
      <name val="ＭＳ 明朝"/>
      <family val="1"/>
    </font>
    <font>
      <sz val="13"/>
      <color indexed="8"/>
      <name val="ＭＳ 明朝"/>
      <family val="1"/>
    </font>
    <font>
      <sz val="24"/>
      <color indexed="10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20"/>
      <color theme="1"/>
      <name val="ＭＳ 明朝"/>
      <family val="1"/>
    </font>
    <font>
      <sz val="14"/>
      <color rgb="FFFF0000"/>
      <name val="ＭＳ 明朝"/>
      <family val="1"/>
    </font>
    <font>
      <sz val="14"/>
      <color theme="1"/>
      <name val="ＭＳ 明朝"/>
      <family val="1"/>
    </font>
    <font>
      <sz val="12"/>
      <color rgb="FFFF0000"/>
      <name val="ＭＳ 明朝"/>
      <family val="1"/>
    </font>
    <font>
      <sz val="13"/>
      <color rgb="FFFF0000"/>
      <name val="ＭＳ 明朝"/>
      <family val="1"/>
    </font>
    <font>
      <sz val="13"/>
      <color theme="1"/>
      <name val="ＭＳ 明朝"/>
      <family val="1"/>
    </font>
    <font>
      <sz val="12"/>
      <color theme="1"/>
      <name val="ＭＳ 明朝"/>
      <family val="1"/>
    </font>
    <font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24"/>
      <color rgb="FFFF0000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sz val="2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80" fillId="32" borderId="0" applyNumberFormat="0" applyBorder="0" applyAlignment="0" applyProtection="0"/>
  </cellStyleXfs>
  <cellXfs count="89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right" vertical="center"/>
      <protection/>
    </xf>
    <xf numFmtId="39" fontId="4" fillId="0" borderId="0" xfId="0" applyNumberFormat="1" applyFont="1" applyFill="1" applyAlignment="1" applyProtection="1">
      <alignment vertical="center"/>
      <protection/>
    </xf>
    <xf numFmtId="39" fontId="4" fillId="0" borderId="11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79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9" fontId="0" fillId="0" borderId="12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5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39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1" fillId="0" borderId="0" xfId="64" applyAlignment="1">
      <alignment horizontal="center" vertical="center"/>
      <protection/>
    </xf>
    <xf numFmtId="0" fontId="7" fillId="0" borderId="0" xfId="64" applyFont="1" applyAlignment="1">
      <alignment vertical="center"/>
      <protection/>
    </xf>
    <xf numFmtId="182" fontId="18" fillId="0" borderId="16" xfId="50" applyNumberFormat="1" applyFont="1" applyBorder="1" applyAlignment="1">
      <alignment horizontal="distributed" vertical="center"/>
    </xf>
    <xf numFmtId="38" fontId="19" fillId="0" borderId="17" xfId="50" applyFont="1" applyBorder="1" applyAlignment="1">
      <alignment vertical="center"/>
    </xf>
    <xf numFmtId="38" fontId="19" fillId="0" borderId="16" xfId="50" applyFont="1" applyBorder="1" applyAlignment="1">
      <alignment vertical="center"/>
    </xf>
    <xf numFmtId="204" fontId="19" fillId="0" borderId="16" xfId="50" applyNumberFormat="1" applyFont="1" applyBorder="1" applyAlignment="1">
      <alignment vertical="center"/>
    </xf>
    <xf numFmtId="179" fontId="19" fillId="0" borderId="16" xfId="50" applyNumberFormat="1" applyFont="1" applyBorder="1" applyAlignment="1">
      <alignment horizontal="right" vertical="center"/>
    </xf>
    <xf numFmtId="179" fontId="19" fillId="0" borderId="16" xfId="64" applyNumberFormat="1" applyFont="1" applyBorder="1" applyAlignment="1">
      <alignment vertical="center"/>
      <protection/>
    </xf>
    <xf numFmtId="180" fontId="19" fillId="0" borderId="16" xfId="64" applyNumberFormat="1" applyFont="1" applyBorder="1" applyAlignment="1">
      <alignment vertical="center"/>
      <protection/>
    </xf>
    <xf numFmtId="180" fontId="19" fillId="0" borderId="18" xfId="64" applyNumberFormat="1" applyFont="1" applyBorder="1" applyAlignment="1">
      <alignment vertical="center"/>
      <protection/>
    </xf>
    <xf numFmtId="182" fontId="18" fillId="0" borderId="19" xfId="50" applyNumberFormat="1" applyFont="1" applyBorder="1" applyAlignment="1">
      <alignment horizontal="distributed" vertical="center"/>
    </xf>
    <xf numFmtId="182" fontId="18" fillId="0" borderId="16" xfId="50" applyNumberFormat="1" applyFont="1" applyBorder="1" applyAlignment="1">
      <alignment horizontal="center" vertical="center"/>
    </xf>
    <xf numFmtId="182" fontId="18" fillId="0" borderId="17" xfId="50" applyNumberFormat="1" applyFont="1" applyBorder="1" applyAlignment="1">
      <alignment horizontal="center" vertical="center"/>
    </xf>
    <xf numFmtId="182" fontId="18" fillId="0" borderId="0" xfId="50" applyNumberFormat="1" applyFont="1" applyBorder="1" applyAlignment="1">
      <alignment horizontal="center" vertical="center"/>
    </xf>
    <xf numFmtId="38" fontId="19" fillId="0" borderId="20" xfId="50" applyFont="1" applyBorder="1" applyAlignment="1">
      <alignment vertical="center"/>
    </xf>
    <xf numFmtId="38" fontId="19" fillId="0" borderId="19" xfId="50" applyFont="1" applyBorder="1" applyAlignment="1">
      <alignment vertical="center"/>
    </xf>
    <xf numFmtId="204" fontId="19" fillId="0" borderId="19" xfId="50" applyNumberFormat="1" applyFont="1" applyBorder="1" applyAlignment="1">
      <alignment vertical="center"/>
    </xf>
    <xf numFmtId="179" fontId="19" fillId="0" borderId="19" xfId="64" applyNumberFormat="1" applyFont="1" applyBorder="1" applyAlignment="1">
      <alignment vertical="center"/>
      <protection/>
    </xf>
    <xf numFmtId="180" fontId="19" fillId="0" borderId="19" xfId="64" applyNumberFormat="1" applyFont="1" applyBorder="1" applyAlignment="1">
      <alignment vertical="center"/>
      <protection/>
    </xf>
    <xf numFmtId="180" fontId="19" fillId="0" borderId="21" xfId="64" applyNumberFormat="1" applyFont="1" applyBorder="1" applyAlignment="1">
      <alignment vertical="center"/>
      <protection/>
    </xf>
    <xf numFmtId="182" fontId="18" fillId="0" borderId="22" xfId="50" applyNumberFormat="1" applyFont="1" applyBorder="1" applyAlignment="1">
      <alignment horizontal="center" vertical="center"/>
    </xf>
    <xf numFmtId="179" fontId="19" fillId="0" borderId="19" xfId="50" applyNumberFormat="1" applyFont="1" applyBorder="1" applyAlignment="1">
      <alignment horizontal="right" vertical="center"/>
    </xf>
    <xf numFmtId="49" fontId="7" fillId="0" borderId="19" xfId="50" applyNumberFormat="1" applyFont="1" applyBorder="1" applyAlignment="1">
      <alignment vertical="center"/>
    </xf>
    <xf numFmtId="182" fontId="13" fillId="0" borderId="0" xfId="50" applyNumberFormat="1" applyFont="1" applyBorder="1" applyAlignment="1">
      <alignment horizontal="distributed" vertical="center" shrinkToFit="1"/>
    </xf>
    <xf numFmtId="38" fontId="17" fillId="0" borderId="19" xfId="50" applyFont="1" applyBorder="1" applyAlignment="1">
      <alignment vertical="center"/>
    </xf>
    <xf numFmtId="179" fontId="17" fillId="0" borderId="19" xfId="50" applyNumberFormat="1" applyFont="1" applyBorder="1" applyAlignment="1">
      <alignment horizontal="right" vertical="center"/>
    </xf>
    <xf numFmtId="179" fontId="17" fillId="0" borderId="19" xfId="64" applyNumberFormat="1" applyFont="1" applyBorder="1" applyAlignment="1">
      <alignment vertical="center"/>
      <protection/>
    </xf>
    <xf numFmtId="180" fontId="17" fillId="0" borderId="19" xfId="64" applyNumberFormat="1" applyFont="1" applyBorder="1" applyAlignment="1">
      <alignment vertical="center"/>
      <protection/>
    </xf>
    <xf numFmtId="205" fontId="19" fillId="0" borderId="19" xfId="50" applyNumberFormat="1" applyFont="1" applyBorder="1" applyAlignment="1">
      <alignment vertical="center"/>
    </xf>
    <xf numFmtId="0" fontId="1" fillId="0" borderId="0" xfId="64" applyAlignment="1">
      <alignment vertical="center"/>
      <protection/>
    </xf>
    <xf numFmtId="205" fontId="19" fillId="0" borderId="16" xfId="50" applyNumberFormat="1" applyFont="1" applyBorder="1" applyAlignment="1">
      <alignment vertical="center"/>
    </xf>
    <xf numFmtId="179" fontId="19" fillId="0" borderId="19" xfId="50" applyNumberFormat="1" applyFont="1" applyBorder="1" applyAlignment="1">
      <alignment vertical="center"/>
    </xf>
    <xf numFmtId="38" fontId="19" fillId="0" borderId="23" xfId="50" applyFont="1" applyBorder="1" applyAlignment="1">
      <alignment vertical="center"/>
    </xf>
    <xf numFmtId="38" fontId="19" fillId="0" borderId="24" xfId="50" applyFont="1" applyBorder="1" applyAlignment="1">
      <alignment vertical="center"/>
    </xf>
    <xf numFmtId="205" fontId="19" fillId="0" borderId="24" xfId="50" applyNumberFormat="1" applyFont="1" applyBorder="1" applyAlignment="1">
      <alignment vertical="center"/>
    </xf>
    <xf numFmtId="179" fontId="19" fillId="0" borderId="24" xfId="50" applyNumberFormat="1" applyFont="1" applyBorder="1" applyAlignment="1">
      <alignment horizontal="right" vertical="center"/>
    </xf>
    <xf numFmtId="179" fontId="19" fillId="0" borderId="24" xfId="64" applyNumberFormat="1" applyFont="1" applyBorder="1" applyAlignment="1">
      <alignment vertical="center"/>
      <protection/>
    </xf>
    <xf numFmtId="180" fontId="19" fillId="0" borderId="24" xfId="64" applyNumberFormat="1" applyFont="1" applyBorder="1" applyAlignment="1">
      <alignment vertical="center"/>
      <protection/>
    </xf>
    <xf numFmtId="180" fontId="19" fillId="0" borderId="25" xfId="64" applyNumberFormat="1" applyFont="1" applyBorder="1" applyAlignment="1">
      <alignment vertical="center"/>
      <protection/>
    </xf>
    <xf numFmtId="38" fontId="19" fillId="0" borderId="22" xfId="50" applyFont="1" applyBorder="1" applyAlignment="1">
      <alignment vertical="center"/>
    </xf>
    <xf numFmtId="38" fontId="19" fillId="0" borderId="0" xfId="50" applyFont="1" applyBorder="1" applyAlignment="1">
      <alignment vertical="center"/>
    </xf>
    <xf numFmtId="205" fontId="19" fillId="0" borderId="0" xfId="50" applyNumberFormat="1" applyFont="1" applyBorder="1" applyAlignment="1">
      <alignment vertical="center"/>
    </xf>
    <xf numFmtId="179" fontId="19" fillId="0" borderId="0" xfId="50" applyNumberFormat="1" applyFont="1" applyBorder="1" applyAlignment="1">
      <alignment horizontal="right" vertical="center"/>
    </xf>
    <xf numFmtId="179" fontId="19" fillId="0" borderId="0" xfId="64" applyNumberFormat="1" applyFont="1" applyBorder="1" applyAlignment="1">
      <alignment vertical="center"/>
      <protection/>
    </xf>
    <xf numFmtId="180" fontId="19" fillId="0" borderId="0" xfId="64" applyNumberFormat="1" applyFont="1" applyBorder="1" applyAlignment="1">
      <alignment vertical="center"/>
      <protection/>
    </xf>
    <xf numFmtId="180" fontId="19" fillId="0" borderId="26" xfId="64" applyNumberFormat="1" applyFont="1" applyBorder="1" applyAlignment="1">
      <alignment vertical="center"/>
      <protection/>
    </xf>
    <xf numFmtId="38" fontId="7" fillId="0" borderId="0" xfId="64" applyNumberFormat="1" applyFont="1" applyAlignment="1">
      <alignment vertical="center"/>
      <protection/>
    </xf>
    <xf numFmtId="0" fontId="20" fillId="0" borderId="0" xfId="64" applyFont="1" applyAlignment="1">
      <alignment vertical="center"/>
      <protection/>
    </xf>
    <xf numFmtId="179" fontId="19" fillId="0" borderId="17" xfId="50" applyNumberFormat="1" applyFont="1" applyBorder="1" applyAlignment="1">
      <alignment horizontal="right" vertical="center"/>
    </xf>
    <xf numFmtId="38" fontId="19" fillId="0" borderId="16" xfId="50" applyFont="1" applyBorder="1" applyAlignment="1">
      <alignment horizontal="right" vertical="center"/>
    </xf>
    <xf numFmtId="180" fontId="19" fillId="0" borderId="17" xfId="50" applyNumberFormat="1" applyFont="1" applyBorder="1" applyAlignment="1">
      <alignment horizontal="right" vertical="center"/>
    </xf>
    <xf numFmtId="180" fontId="19" fillId="0" borderId="16" xfId="50" applyNumberFormat="1" applyFont="1" applyBorder="1" applyAlignment="1">
      <alignment horizontal="right" vertical="center"/>
    </xf>
    <xf numFmtId="181" fontId="19" fillId="0" borderId="16" xfId="50" applyNumberFormat="1" applyFont="1" applyBorder="1" applyAlignment="1">
      <alignment horizontal="right" vertical="center"/>
    </xf>
    <xf numFmtId="181" fontId="19" fillId="0" borderId="18" xfId="64" applyNumberFormat="1" applyFont="1" applyBorder="1" applyAlignment="1">
      <alignment horizontal="right" vertical="center"/>
      <protection/>
    </xf>
    <xf numFmtId="181" fontId="7" fillId="0" borderId="0" xfId="64" applyNumberFormat="1" applyFont="1" applyBorder="1" applyAlignment="1">
      <alignment horizontal="right" vertical="center"/>
      <protection/>
    </xf>
    <xf numFmtId="182" fontId="18" fillId="0" borderId="16" xfId="50" applyNumberFormat="1" applyFont="1" applyBorder="1" applyAlignment="1">
      <alignment horizontal="distributed" vertical="center" wrapText="1"/>
    </xf>
    <xf numFmtId="182" fontId="18" fillId="0" borderId="18" xfId="50" applyNumberFormat="1" applyFont="1" applyBorder="1" applyAlignment="1">
      <alignment horizontal="distributed" vertical="center" wrapText="1"/>
    </xf>
    <xf numFmtId="182" fontId="18" fillId="0" borderId="17" xfId="50" applyNumberFormat="1" applyFont="1" applyBorder="1" applyAlignment="1">
      <alignment horizontal="distributed" vertical="center" wrapText="1"/>
    </xf>
    <xf numFmtId="182" fontId="18" fillId="0" borderId="19" xfId="50" applyNumberFormat="1" applyFont="1" applyBorder="1" applyAlignment="1">
      <alignment horizontal="distributed" vertical="center" wrapText="1"/>
    </xf>
    <xf numFmtId="182" fontId="18" fillId="0" borderId="21" xfId="50" applyNumberFormat="1" applyFont="1" applyBorder="1" applyAlignment="1">
      <alignment horizontal="distributed" vertical="center" wrapText="1"/>
    </xf>
    <xf numFmtId="179" fontId="19" fillId="0" borderId="20" xfId="50" applyNumberFormat="1" applyFont="1" applyBorder="1" applyAlignment="1">
      <alignment horizontal="right" vertical="center"/>
    </xf>
    <xf numFmtId="38" fontId="19" fillId="0" borderId="19" xfId="50" applyFont="1" applyBorder="1" applyAlignment="1">
      <alignment horizontal="right" vertical="center"/>
    </xf>
    <xf numFmtId="180" fontId="19" fillId="0" borderId="20" xfId="50" applyNumberFormat="1" applyFont="1" applyBorder="1" applyAlignment="1">
      <alignment horizontal="right" vertical="center"/>
    </xf>
    <xf numFmtId="180" fontId="19" fillId="0" borderId="19" xfId="50" applyNumberFormat="1" applyFont="1" applyBorder="1" applyAlignment="1">
      <alignment horizontal="right" vertical="center"/>
    </xf>
    <xf numFmtId="181" fontId="19" fillId="0" borderId="19" xfId="50" applyNumberFormat="1" applyFont="1" applyBorder="1" applyAlignment="1">
      <alignment horizontal="right" vertical="center"/>
    </xf>
    <xf numFmtId="181" fontId="19" fillId="0" borderId="21" xfId="64" applyNumberFormat="1" applyFont="1" applyBorder="1" applyAlignment="1">
      <alignment horizontal="right" vertical="center"/>
      <protection/>
    </xf>
    <xf numFmtId="182" fontId="18" fillId="0" borderId="20" xfId="50" applyNumberFormat="1" applyFont="1" applyBorder="1" applyAlignment="1">
      <alignment horizontal="distributed" vertical="center" wrapText="1"/>
    </xf>
    <xf numFmtId="179" fontId="19" fillId="0" borderId="20" xfId="50" applyNumberFormat="1" applyFont="1" applyBorder="1" applyAlignment="1">
      <alignment vertical="center"/>
    </xf>
    <xf numFmtId="180" fontId="19" fillId="0" borderId="20" xfId="50" applyNumberFormat="1" applyFont="1" applyBorder="1" applyAlignment="1">
      <alignment vertical="center"/>
    </xf>
    <xf numFmtId="180" fontId="19" fillId="0" borderId="19" xfId="50" applyNumberFormat="1" applyFont="1" applyBorder="1" applyAlignment="1">
      <alignment vertical="center"/>
    </xf>
    <xf numFmtId="179" fontId="19" fillId="0" borderId="17" xfId="50" applyNumberFormat="1" applyFont="1" applyBorder="1" applyAlignment="1">
      <alignment vertical="center"/>
    </xf>
    <xf numFmtId="179" fontId="19" fillId="0" borderId="16" xfId="50" applyNumberFormat="1" applyFont="1" applyBorder="1" applyAlignment="1">
      <alignment vertical="center"/>
    </xf>
    <xf numFmtId="180" fontId="19" fillId="0" borderId="17" xfId="50" applyNumberFormat="1" applyFont="1" applyBorder="1" applyAlignment="1">
      <alignment vertical="center"/>
    </xf>
    <xf numFmtId="180" fontId="19" fillId="0" borderId="16" xfId="50" applyNumberFormat="1" applyFont="1" applyBorder="1" applyAlignment="1">
      <alignment vertical="center"/>
    </xf>
    <xf numFmtId="182" fontId="21" fillId="0" borderId="19" xfId="50" applyNumberFormat="1" applyFont="1" applyBorder="1" applyAlignment="1">
      <alignment horizontal="center" vertical="center" shrinkToFit="1"/>
    </xf>
    <xf numFmtId="179" fontId="13" fillId="0" borderId="19" xfId="50" applyNumberFormat="1" applyFont="1" applyBorder="1" applyAlignment="1">
      <alignment vertical="center"/>
    </xf>
    <xf numFmtId="38" fontId="13" fillId="0" borderId="19" xfId="50" applyFont="1" applyBorder="1" applyAlignment="1">
      <alignment vertical="center"/>
    </xf>
    <xf numFmtId="181" fontId="13" fillId="0" borderId="19" xfId="50" applyNumberFormat="1" applyFont="1" applyBorder="1" applyAlignment="1">
      <alignment horizontal="right" vertical="center"/>
    </xf>
    <xf numFmtId="181" fontId="13" fillId="0" borderId="19" xfId="64" applyNumberFormat="1" applyFont="1" applyBorder="1" applyAlignment="1">
      <alignment horizontal="right" vertical="center"/>
      <protection/>
    </xf>
    <xf numFmtId="181" fontId="19" fillId="0" borderId="16" xfId="50" applyNumberFormat="1" applyFont="1" applyBorder="1" applyAlignment="1">
      <alignment vertical="center"/>
    </xf>
    <xf numFmtId="181" fontId="19" fillId="0" borderId="18" xfId="64" applyNumberFormat="1" applyFont="1" applyBorder="1" applyAlignment="1">
      <alignment vertical="center"/>
      <protection/>
    </xf>
    <xf numFmtId="181" fontId="7" fillId="0" borderId="0" xfId="64" applyNumberFormat="1" applyFont="1" applyBorder="1" applyAlignment="1">
      <alignment vertical="center"/>
      <protection/>
    </xf>
    <xf numFmtId="181" fontId="19" fillId="0" borderId="19" xfId="50" applyNumberFormat="1" applyFont="1" applyBorder="1" applyAlignment="1">
      <alignment vertical="center"/>
    </xf>
    <xf numFmtId="181" fontId="19" fillId="0" borderId="21" xfId="64" applyNumberFormat="1" applyFont="1" applyBorder="1" applyAlignment="1">
      <alignment vertical="center"/>
      <protection/>
    </xf>
    <xf numFmtId="179" fontId="19" fillId="0" borderId="23" xfId="50" applyNumberFormat="1" applyFont="1" applyBorder="1" applyAlignment="1">
      <alignment vertical="center"/>
    </xf>
    <xf numFmtId="179" fontId="19" fillId="0" borderId="24" xfId="50" applyNumberFormat="1" applyFont="1" applyBorder="1" applyAlignment="1">
      <alignment vertical="center"/>
    </xf>
    <xf numFmtId="180" fontId="19" fillId="0" borderId="23" xfId="50" applyNumberFormat="1" applyFont="1" applyBorder="1" applyAlignment="1">
      <alignment vertical="center"/>
    </xf>
    <xf numFmtId="180" fontId="19" fillId="0" borderId="24" xfId="50" applyNumberFormat="1" applyFont="1" applyBorder="1" applyAlignment="1">
      <alignment vertical="center"/>
    </xf>
    <xf numFmtId="181" fontId="19" fillId="0" borderId="24" xfId="50" applyNumberFormat="1" applyFont="1" applyBorder="1" applyAlignment="1">
      <alignment vertical="center"/>
    </xf>
    <xf numFmtId="181" fontId="19" fillId="0" borderId="24" xfId="50" applyNumberFormat="1" applyFont="1" applyBorder="1" applyAlignment="1">
      <alignment horizontal="right" vertical="center"/>
    </xf>
    <xf numFmtId="181" fontId="19" fillId="0" borderId="25" xfId="64" applyNumberFormat="1" applyFont="1" applyBorder="1" applyAlignment="1">
      <alignment vertical="center"/>
      <protection/>
    </xf>
    <xf numFmtId="179" fontId="19" fillId="0" borderId="22" xfId="50" applyNumberFormat="1" applyFont="1" applyBorder="1" applyAlignment="1">
      <alignment vertical="center"/>
    </xf>
    <xf numFmtId="179" fontId="19" fillId="0" borderId="0" xfId="50" applyNumberFormat="1" applyFont="1" applyBorder="1" applyAlignment="1">
      <alignment vertical="center"/>
    </xf>
    <xf numFmtId="180" fontId="19" fillId="0" borderId="22" xfId="50" applyNumberFormat="1" applyFont="1" applyBorder="1" applyAlignment="1">
      <alignment vertical="center"/>
    </xf>
    <xf numFmtId="180" fontId="19" fillId="0" borderId="0" xfId="50" applyNumberFormat="1" applyFont="1" applyBorder="1" applyAlignment="1">
      <alignment vertical="center"/>
    </xf>
    <xf numFmtId="181" fontId="19" fillId="0" borderId="0" xfId="50" applyNumberFormat="1" applyFont="1" applyBorder="1" applyAlignment="1">
      <alignment vertical="center"/>
    </xf>
    <xf numFmtId="181" fontId="19" fillId="0" borderId="0" xfId="50" applyNumberFormat="1" applyFont="1" applyBorder="1" applyAlignment="1">
      <alignment horizontal="right" vertical="center"/>
    </xf>
    <xf numFmtId="181" fontId="19" fillId="0" borderId="26" xfId="64" applyNumberFormat="1" applyFont="1" applyBorder="1" applyAlignment="1">
      <alignment vertical="center"/>
      <protection/>
    </xf>
    <xf numFmtId="186" fontId="7" fillId="0" borderId="0" xfId="64" applyNumberFormat="1" applyFont="1" applyAlignment="1">
      <alignment vertical="center"/>
      <protection/>
    </xf>
    <xf numFmtId="186" fontId="20" fillId="0" borderId="0" xfId="64" applyNumberFormat="1" applyFont="1" applyAlignment="1">
      <alignment vertical="center"/>
      <protection/>
    </xf>
    <xf numFmtId="186" fontId="1" fillId="0" borderId="0" xfId="64" applyNumberFormat="1" applyFont="1" applyAlignment="1">
      <alignment vertical="center"/>
      <protection/>
    </xf>
    <xf numFmtId="0" fontId="22" fillId="0" borderId="0" xfId="64" applyFont="1" applyBorder="1" applyAlignment="1">
      <alignment horizontal="right"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1" fillId="0" borderId="0" xfId="64" applyFont="1" applyAlignment="1">
      <alignment vertical="center"/>
      <protection/>
    </xf>
    <xf numFmtId="0" fontId="9" fillId="0" borderId="17" xfId="64" applyFont="1" applyBorder="1" applyAlignment="1" applyProtection="1">
      <alignment horizontal="center" vertical="center"/>
      <protection/>
    </xf>
    <xf numFmtId="0" fontId="9" fillId="0" borderId="23" xfId="64" applyFont="1" applyBorder="1" applyAlignment="1" applyProtection="1">
      <alignment horizontal="center" vertical="center"/>
      <protection/>
    </xf>
    <xf numFmtId="0" fontId="9" fillId="0" borderId="24" xfId="64" applyFont="1" applyBorder="1" applyAlignment="1" applyProtection="1">
      <alignment horizontal="center" vertical="center"/>
      <protection/>
    </xf>
    <xf numFmtId="0" fontId="9" fillId="0" borderId="27" xfId="64" applyFont="1" applyBorder="1" applyAlignment="1" applyProtection="1">
      <alignment horizontal="center" vertical="center"/>
      <protection/>
    </xf>
    <xf numFmtId="0" fontId="9" fillId="0" borderId="28" xfId="64" applyFont="1" applyBorder="1" applyAlignment="1" applyProtection="1">
      <alignment horizontal="center" vertical="center"/>
      <protection/>
    </xf>
    <xf numFmtId="0" fontId="9" fillId="0" borderId="29" xfId="64" applyFont="1" applyBorder="1" applyAlignment="1" applyProtection="1">
      <alignment horizontal="center" vertical="center"/>
      <protection/>
    </xf>
    <xf numFmtId="0" fontId="9" fillId="0" borderId="30" xfId="64" applyFont="1" applyBorder="1" applyAlignment="1" applyProtection="1">
      <alignment horizontal="center" vertical="center"/>
      <protection/>
    </xf>
    <xf numFmtId="179" fontId="9" fillId="0" borderId="24" xfId="0" applyNumberFormat="1" applyFont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 horizontal="center" vertical="center"/>
      <protection/>
    </xf>
    <xf numFmtId="179" fontId="9" fillId="0" borderId="27" xfId="0" applyNumberFormat="1" applyFont="1" applyBorder="1" applyAlignment="1" applyProtection="1">
      <alignment horizontal="center" vertical="center"/>
      <protection/>
    </xf>
    <xf numFmtId="0" fontId="9" fillId="0" borderId="19" xfId="64" applyFont="1" applyBorder="1" applyAlignment="1" applyProtection="1">
      <alignment horizontal="right" vertical="center"/>
      <protection/>
    </xf>
    <xf numFmtId="38" fontId="24" fillId="0" borderId="19" xfId="50" applyFont="1" applyBorder="1" applyAlignment="1" applyProtection="1">
      <alignment vertical="center"/>
      <protection/>
    </xf>
    <xf numFmtId="38" fontId="24" fillId="0" borderId="21" xfId="50" applyFont="1" applyBorder="1" applyAlignment="1" applyProtection="1">
      <alignment vertical="center"/>
      <protection/>
    </xf>
    <xf numFmtId="204" fontId="24" fillId="0" borderId="19" xfId="64" applyNumberFormat="1" applyFont="1" applyBorder="1" applyAlignment="1" applyProtection="1">
      <alignment vertical="center"/>
      <protection/>
    </xf>
    <xf numFmtId="204" fontId="24" fillId="0" borderId="21" xfId="64" applyNumberFormat="1" applyFont="1" applyBorder="1" applyAlignment="1" applyProtection="1">
      <alignment vertical="center"/>
      <protection/>
    </xf>
    <xf numFmtId="179" fontId="9" fillId="0" borderId="19" xfId="0" applyNumberFormat="1" applyFont="1" applyBorder="1" applyAlignment="1" applyProtection="1">
      <alignment vertical="center"/>
      <protection/>
    </xf>
    <xf numFmtId="181" fontId="9" fillId="0" borderId="19" xfId="0" applyNumberFormat="1" applyFont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horizontal="center" vertical="center"/>
      <protection/>
    </xf>
    <xf numFmtId="38" fontId="24" fillId="0" borderId="0" xfId="50" applyFont="1" applyBorder="1" applyAlignment="1" applyProtection="1">
      <alignment vertical="center"/>
      <protection/>
    </xf>
    <xf numFmtId="38" fontId="24" fillId="0" borderId="26" xfId="50" applyFont="1" applyBorder="1" applyAlignment="1" applyProtection="1">
      <alignment vertical="center"/>
      <protection/>
    </xf>
    <xf numFmtId="204" fontId="24" fillId="0" borderId="0" xfId="64" applyNumberFormat="1" applyFont="1" applyBorder="1" applyAlignment="1" applyProtection="1">
      <alignment vertical="center"/>
      <protection/>
    </xf>
    <xf numFmtId="204" fontId="24" fillId="0" borderId="26" xfId="64" applyNumberFormat="1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horizontal="right" vertical="center"/>
      <protection/>
    </xf>
    <xf numFmtId="38" fontId="24" fillId="0" borderId="0" xfId="50" applyFont="1" applyFill="1" applyBorder="1" applyAlignment="1" applyProtection="1">
      <alignment vertical="center"/>
      <protection/>
    </xf>
    <xf numFmtId="38" fontId="24" fillId="0" borderId="26" xfId="50" applyFont="1" applyFill="1" applyBorder="1" applyAlignment="1" applyProtection="1">
      <alignment vertical="center"/>
      <protection/>
    </xf>
    <xf numFmtId="204" fontId="24" fillId="0" borderId="0" xfId="64" applyNumberFormat="1" applyFont="1" applyFill="1" applyBorder="1" applyAlignment="1" applyProtection="1">
      <alignment vertical="center"/>
      <protection/>
    </xf>
    <xf numFmtId="204" fontId="24" fillId="0" borderId="26" xfId="64" applyNumberFormat="1" applyFont="1" applyFill="1" applyBorder="1" applyAlignment="1" applyProtection="1">
      <alignment vertical="center"/>
      <protection/>
    </xf>
    <xf numFmtId="0" fontId="1" fillId="0" borderId="0" xfId="64" applyFont="1" applyBorder="1" applyAlignment="1">
      <alignment vertical="center"/>
      <protection/>
    </xf>
    <xf numFmtId="0" fontId="9" fillId="0" borderId="24" xfId="64" applyFont="1" applyBorder="1" applyAlignment="1" applyProtection="1">
      <alignment horizontal="right" vertical="center"/>
      <protection/>
    </xf>
    <xf numFmtId="38" fontId="24" fillId="0" borderId="24" xfId="50" applyFont="1" applyFill="1" applyBorder="1" applyAlignment="1" applyProtection="1">
      <alignment vertical="center"/>
      <protection/>
    </xf>
    <xf numFmtId="38" fontId="24" fillId="0" borderId="25" xfId="50" applyFont="1" applyFill="1" applyBorder="1" applyAlignment="1" applyProtection="1">
      <alignment vertical="center"/>
      <protection/>
    </xf>
    <xf numFmtId="204" fontId="24" fillId="0" borderId="24" xfId="64" applyNumberFormat="1" applyFont="1" applyFill="1" applyBorder="1" applyAlignment="1" applyProtection="1">
      <alignment vertical="center"/>
      <protection/>
    </xf>
    <xf numFmtId="204" fontId="24" fillId="0" borderId="25" xfId="64" applyNumberFormat="1" applyFont="1" applyFill="1" applyBorder="1" applyAlignment="1" applyProtection="1">
      <alignment vertical="center"/>
      <protection/>
    </xf>
    <xf numFmtId="179" fontId="9" fillId="0" borderId="24" xfId="0" applyNumberFormat="1" applyFont="1" applyBorder="1" applyAlignment="1" applyProtection="1">
      <alignment vertical="center"/>
      <protection/>
    </xf>
    <xf numFmtId="181" fontId="9" fillId="0" borderId="24" xfId="0" applyNumberFormat="1" applyFont="1" applyBorder="1" applyAlignment="1" applyProtection="1">
      <alignment vertical="center"/>
      <protection/>
    </xf>
    <xf numFmtId="188" fontId="9" fillId="0" borderId="19" xfId="64" applyNumberFormat="1" applyFont="1" applyFill="1" applyBorder="1" applyAlignment="1" applyProtection="1">
      <alignment vertical="center"/>
      <protection/>
    </xf>
    <xf numFmtId="187" fontId="9" fillId="0" borderId="19" xfId="64" applyNumberFormat="1" applyFont="1" applyFill="1" applyBorder="1" applyAlignment="1" applyProtection="1">
      <alignment vertical="center"/>
      <protection/>
    </xf>
    <xf numFmtId="204" fontId="24" fillId="0" borderId="19" xfId="64" applyNumberFormat="1" applyFont="1" applyFill="1" applyBorder="1" applyAlignment="1" applyProtection="1">
      <alignment vertical="center"/>
      <protection/>
    </xf>
    <xf numFmtId="204" fontId="24" fillId="0" borderId="21" xfId="64" applyNumberFormat="1" applyFont="1" applyFill="1" applyBorder="1" applyAlignment="1" applyProtection="1">
      <alignment vertical="center"/>
      <protection/>
    </xf>
    <xf numFmtId="0" fontId="9" fillId="0" borderId="24" xfId="64" applyFont="1" applyFill="1" applyBorder="1" applyAlignment="1" applyProtection="1">
      <alignment horizontal="right" vertical="center"/>
      <protection/>
    </xf>
    <xf numFmtId="0" fontId="1" fillId="0" borderId="0" xfId="64" applyFont="1" applyAlignment="1" applyProtection="1">
      <alignment vertical="center"/>
      <protection/>
    </xf>
    <xf numFmtId="176" fontId="8" fillId="0" borderId="0" xfId="64" applyNumberFormat="1" applyFont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81" fontId="9" fillId="0" borderId="0" xfId="0" applyNumberFormat="1" applyFont="1" applyAlignment="1" applyProtection="1">
      <alignment vertical="center"/>
      <protection/>
    </xf>
    <xf numFmtId="179" fontId="25" fillId="0" borderId="0" xfId="0" applyNumberFormat="1" applyFont="1" applyAlignment="1" applyProtection="1">
      <alignment vertical="center"/>
      <protection/>
    </xf>
    <xf numFmtId="0" fontId="1" fillId="0" borderId="0" xfId="64" applyFont="1" applyAlignment="1" applyProtection="1">
      <alignment horizontal="center" vertical="center"/>
      <protection/>
    </xf>
    <xf numFmtId="176" fontId="26" fillId="0" borderId="0" xfId="64" applyNumberFormat="1" applyFont="1" applyAlignment="1" applyProtection="1">
      <alignment vertical="center"/>
      <protection/>
    </xf>
    <xf numFmtId="0" fontId="1" fillId="33" borderId="0" xfId="64" applyFont="1" applyFill="1" applyAlignment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76" fontId="8" fillId="0" borderId="0" xfId="64" applyNumberFormat="1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32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>
      <alignment vertical="center"/>
    </xf>
    <xf numFmtId="37" fontId="0" fillId="0" borderId="0" xfId="0" applyNumberFormat="1" applyBorder="1" applyAlignment="1">
      <alignment vertical="center"/>
    </xf>
    <xf numFmtId="207" fontId="11" fillId="0" borderId="0" xfId="0" applyNumberFormat="1" applyFont="1" applyAlignment="1">
      <alignment vertical="center"/>
    </xf>
    <xf numFmtId="207" fontId="11" fillId="0" borderId="0" xfId="0" applyNumberFormat="1" applyFont="1" applyBorder="1" applyAlignment="1">
      <alignment vertical="center"/>
    </xf>
    <xf numFmtId="37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35" xfId="0" applyFont="1" applyBorder="1" applyAlignment="1">
      <alignment vertical="center"/>
    </xf>
    <xf numFmtId="37" fontId="4" fillId="0" borderId="12" xfId="0" applyNumberFormat="1" applyFont="1" applyBorder="1" applyAlignment="1" applyProtection="1">
      <alignment vertical="center"/>
      <protection/>
    </xf>
    <xf numFmtId="176" fontId="4" fillId="0" borderId="13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6" fontId="4" fillId="0" borderId="35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3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6" fontId="0" fillId="0" borderId="12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39" fontId="0" fillId="0" borderId="12" xfId="0" applyNumberFormat="1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/>
    </xf>
    <xf numFmtId="179" fontId="0" fillId="0" borderId="12" xfId="0" applyNumberFormat="1" applyFont="1" applyBorder="1" applyAlignment="1" applyProtection="1">
      <alignment vertical="center"/>
      <protection/>
    </xf>
    <xf numFmtId="37" fontId="0" fillId="0" borderId="35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0" fillId="0" borderId="12" xfId="0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4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30" fillId="0" borderId="0" xfId="43" applyFont="1" applyAlignment="1" applyProtection="1">
      <alignment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11" fillId="0" borderId="33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 applyProtection="1">
      <alignment horizontal="distributed" vertical="center"/>
      <protection/>
    </xf>
    <xf numFmtId="18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0" fontId="8" fillId="0" borderId="0" xfId="64" applyFont="1" applyBorder="1" applyAlignment="1">
      <alignment horizontal="right" vertical="center"/>
      <protection/>
    </xf>
    <xf numFmtId="0" fontId="8" fillId="0" borderId="0" xfId="64" applyFont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37" xfId="64" applyFont="1" applyBorder="1" applyAlignment="1">
      <alignment horizontal="center" vertical="center"/>
      <protection/>
    </xf>
    <xf numFmtId="0" fontId="3" fillId="0" borderId="38" xfId="64" applyFont="1" applyBorder="1" applyAlignment="1">
      <alignment horizontal="center" vertical="center" shrinkToFit="1"/>
      <protection/>
    </xf>
    <xf numFmtId="186" fontId="3" fillId="0" borderId="30" xfId="64" applyNumberFormat="1" applyFont="1" applyBorder="1" applyAlignment="1">
      <alignment horizontal="center" vertical="center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40" xfId="64" applyFont="1" applyBorder="1" applyAlignment="1">
      <alignment horizontal="center" vertical="center" shrinkToFit="1"/>
      <protection/>
    </xf>
    <xf numFmtId="186" fontId="3" fillId="0" borderId="0" xfId="64" applyNumberFormat="1" applyFont="1" applyBorder="1" applyAlignment="1">
      <alignment horizontal="center" vertical="center"/>
      <protection/>
    </xf>
    <xf numFmtId="181" fontId="8" fillId="0" borderId="0" xfId="64" applyNumberFormat="1" applyFont="1" applyBorder="1" applyAlignment="1">
      <alignment horizontal="right" vertical="center"/>
      <protection/>
    </xf>
    <xf numFmtId="38" fontId="8" fillId="0" borderId="0" xfId="64" applyNumberFormat="1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49" fontId="3" fillId="0" borderId="16" xfId="50" applyNumberFormat="1" applyFont="1" applyBorder="1" applyAlignment="1">
      <alignment horizontal="distributed" vertical="center"/>
    </xf>
    <xf numFmtId="0" fontId="3" fillId="0" borderId="18" xfId="64" applyFont="1" applyBorder="1" applyAlignment="1">
      <alignment horizontal="distributed" vertical="center"/>
      <protection/>
    </xf>
    <xf numFmtId="179" fontId="3" fillId="0" borderId="17" xfId="50" applyNumberFormat="1" applyFont="1" applyBorder="1" applyAlignment="1">
      <alignment horizontal="right" vertical="center"/>
    </xf>
    <xf numFmtId="179" fontId="3" fillId="0" borderId="16" xfId="50" applyNumberFormat="1" applyFont="1" applyBorder="1" applyAlignment="1">
      <alignment horizontal="right" vertical="center"/>
    </xf>
    <xf numFmtId="38" fontId="3" fillId="0" borderId="16" xfId="50" applyFont="1" applyBorder="1" applyAlignment="1">
      <alignment horizontal="right" vertical="center"/>
    </xf>
    <xf numFmtId="180" fontId="3" fillId="0" borderId="17" xfId="50" applyNumberFormat="1" applyFont="1" applyBorder="1" applyAlignment="1">
      <alignment horizontal="right" vertical="center"/>
    </xf>
    <xf numFmtId="180" fontId="3" fillId="0" borderId="16" xfId="50" applyNumberFormat="1" applyFont="1" applyBorder="1" applyAlignment="1">
      <alignment horizontal="right" vertical="center"/>
    </xf>
    <xf numFmtId="181" fontId="3" fillId="0" borderId="16" xfId="50" applyNumberFormat="1" applyFont="1" applyBorder="1" applyAlignment="1">
      <alignment horizontal="right" vertical="center"/>
    </xf>
    <xf numFmtId="181" fontId="3" fillId="0" borderId="18" xfId="64" applyNumberFormat="1" applyFont="1" applyBorder="1" applyAlignment="1">
      <alignment horizontal="right" vertical="center"/>
      <protection/>
    </xf>
    <xf numFmtId="49" fontId="3" fillId="0" borderId="17" xfId="50" applyNumberFormat="1" applyFont="1" applyBorder="1" applyAlignment="1">
      <alignment horizontal="distributed" vertical="center"/>
    </xf>
    <xf numFmtId="0" fontId="3" fillId="0" borderId="16" xfId="64" applyFont="1" applyBorder="1" applyAlignment="1">
      <alignment horizontal="distributed" vertical="center"/>
      <protection/>
    </xf>
    <xf numFmtId="179" fontId="32" fillId="0" borderId="17" xfId="50" applyNumberFormat="1" applyFont="1" applyBorder="1" applyAlignment="1">
      <alignment horizontal="right" vertical="center"/>
    </xf>
    <xf numFmtId="179" fontId="32" fillId="0" borderId="16" xfId="50" applyNumberFormat="1" applyFont="1" applyBorder="1" applyAlignment="1">
      <alignment horizontal="right" vertical="center"/>
    </xf>
    <xf numFmtId="38" fontId="32" fillId="0" borderId="16" xfId="50" applyFont="1" applyBorder="1" applyAlignment="1">
      <alignment horizontal="right" vertical="center"/>
    </xf>
    <xf numFmtId="180" fontId="32" fillId="0" borderId="17" xfId="50" applyNumberFormat="1" applyFont="1" applyBorder="1" applyAlignment="1">
      <alignment horizontal="right" vertical="center"/>
    </xf>
    <xf numFmtId="180" fontId="32" fillId="0" borderId="16" xfId="50" applyNumberFormat="1" applyFont="1" applyBorder="1" applyAlignment="1">
      <alignment horizontal="right" vertical="center"/>
    </xf>
    <xf numFmtId="181" fontId="32" fillId="0" borderId="16" xfId="50" applyNumberFormat="1" applyFont="1" applyBorder="1" applyAlignment="1">
      <alignment horizontal="right" vertical="center"/>
    </xf>
    <xf numFmtId="181" fontId="32" fillId="0" borderId="18" xfId="64" applyNumberFormat="1" applyFont="1" applyBorder="1" applyAlignment="1">
      <alignment horizontal="right" vertical="center"/>
      <protection/>
    </xf>
    <xf numFmtId="49" fontId="3" fillId="0" borderId="0" xfId="50" applyNumberFormat="1" applyFont="1" applyBorder="1" applyAlignment="1">
      <alignment vertical="center"/>
    </xf>
    <xf numFmtId="182" fontId="3" fillId="0" borderId="41" xfId="50" applyNumberFormat="1" applyFont="1" applyBorder="1" applyAlignment="1">
      <alignment horizontal="distributed" vertical="center" wrapText="1"/>
    </xf>
    <xf numFmtId="179" fontId="3" fillId="0" borderId="42" xfId="50" applyNumberFormat="1" applyFont="1" applyBorder="1" applyAlignment="1">
      <alignment vertical="center"/>
    </xf>
    <xf numFmtId="179" fontId="3" fillId="0" borderId="43" xfId="50" applyNumberFormat="1" applyFont="1" applyBorder="1" applyAlignment="1">
      <alignment vertical="center"/>
    </xf>
    <xf numFmtId="38" fontId="3" fillId="0" borderId="43" xfId="50" applyFont="1" applyBorder="1" applyAlignment="1">
      <alignment vertical="center"/>
    </xf>
    <xf numFmtId="180" fontId="3" fillId="0" borderId="42" xfId="50" applyNumberFormat="1" applyFont="1" applyBorder="1" applyAlignment="1">
      <alignment vertical="center"/>
    </xf>
    <xf numFmtId="180" fontId="3" fillId="0" borderId="43" xfId="50" applyNumberFormat="1" applyFont="1" applyBorder="1" applyAlignment="1">
      <alignment vertical="center"/>
    </xf>
    <xf numFmtId="181" fontId="3" fillId="0" borderId="43" xfId="50" applyNumberFormat="1" applyFont="1" applyBorder="1" applyAlignment="1">
      <alignment horizontal="right" vertical="center"/>
    </xf>
    <xf numFmtId="181" fontId="3" fillId="0" borderId="44" xfId="64" applyNumberFormat="1" applyFont="1" applyBorder="1" applyAlignment="1">
      <alignment horizontal="right" vertical="center"/>
      <protection/>
    </xf>
    <xf numFmtId="49" fontId="3" fillId="0" borderId="22" xfId="50" applyNumberFormat="1" applyFont="1" applyBorder="1" applyAlignment="1">
      <alignment vertical="center"/>
    </xf>
    <xf numFmtId="182" fontId="3" fillId="0" borderId="45" xfId="50" applyNumberFormat="1" applyFont="1" applyBorder="1" applyAlignment="1">
      <alignment horizontal="distributed" vertical="center" wrapText="1"/>
    </xf>
    <xf numFmtId="49" fontId="3" fillId="0" borderId="24" xfId="50" applyNumberFormat="1" applyFont="1" applyBorder="1" applyAlignment="1">
      <alignment vertical="center"/>
    </xf>
    <xf numFmtId="182" fontId="3" fillId="0" borderId="38" xfId="50" applyNumberFormat="1" applyFont="1" applyBorder="1" applyAlignment="1">
      <alignment horizontal="distributed" vertical="center"/>
    </xf>
    <xf numFmtId="179" fontId="3" fillId="0" borderId="46" xfId="50" applyNumberFormat="1" applyFont="1" applyBorder="1" applyAlignment="1">
      <alignment vertical="center"/>
    </xf>
    <xf numFmtId="179" fontId="3" fillId="0" borderId="47" xfId="50" applyNumberFormat="1" applyFont="1" applyBorder="1" applyAlignment="1">
      <alignment vertical="center"/>
    </xf>
    <xf numFmtId="38" fontId="3" fillId="0" borderId="47" xfId="50" applyFont="1" applyBorder="1" applyAlignment="1">
      <alignment vertical="center"/>
    </xf>
    <xf numFmtId="180" fontId="3" fillId="0" borderId="46" xfId="50" applyNumberFormat="1" applyFont="1" applyBorder="1" applyAlignment="1">
      <alignment vertical="center"/>
    </xf>
    <xf numFmtId="180" fontId="3" fillId="0" borderId="47" xfId="50" applyNumberFormat="1" applyFont="1" applyBorder="1" applyAlignment="1">
      <alignment vertical="center"/>
    </xf>
    <xf numFmtId="181" fontId="3" fillId="0" borderId="47" xfId="50" applyNumberFormat="1" applyFont="1" applyBorder="1" applyAlignment="1">
      <alignment horizontal="right" vertical="center"/>
    </xf>
    <xf numFmtId="181" fontId="3" fillId="0" borderId="48" xfId="64" applyNumberFormat="1" applyFont="1" applyBorder="1" applyAlignment="1">
      <alignment horizontal="right" vertical="center"/>
      <protection/>
    </xf>
    <xf numFmtId="49" fontId="3" fillId="0" borderId="23" xfId="50" applyNumberFormat="1" applyFont="1" applyBorder="1" applyAlignment="1">
      <alignment vertical="center"/>
    </xf>
    <xf numFmtId="182" fontId="3" fillId="0" borderId="40" xfId="50" applyNumberFormat="1" applyFont="1" applyBorder="1" applyAlignment="1">
      <alignment horizontal="distributed" vertical="center"/>
    </xf>
    <xf numFmtId="182" fontId="3" fillId="0" borderId="41" xfId="50" applyNumberFormat="1" applyFont="1" applyBorder="1" applyAlignment="1">
      <alignment horizontal="distributed" vertical="center"/>
    </xf>
    <xf numFmtId="182" fontId="3" fillId="0" borderId="45" xfId="50" applyNumberFormat="1" applyFont="1" applyBorder="1" applyAlignment="1">
      <alignment horizontal="distributed" vertical="center"/>
    </xf>
    <xf numFmtId="182" fontId="3" fillId="0" borderId="0" xfId="50" applyNumberFormat="1" applyFont="1" applyBorder="1" applyAlignment="1">
      <alignment horizontal="distributed" vertical="center"/>
    </xf>
    <xf numFmtId="0" fontId="3" fillId="0" borderId="41" xfId="64" applyFont="1" applyBorder="1" applyAlignment="1">
      <alignment horizontal="distributed" vertical="center"/>
      <protection/>
    </xf>
    <xf numFmtId="38" fontId="3" fillId="0" borderId="49" xfId="50" applyFont="1" applyBorder="1" applyAlignment="1">
      <alignment vertical="center"/>
    </xf>
    <xf numFmtId="182" fontId="3" fillId="0" borderId="22" xfId="50" applyNumberFormat="1" applyFont="1" applyBorder="1" applyAlignment="1">
      <alignment horizontal="distributed" vertical="center"/>
    </xf>
    <xf numFmtId="0" fontId="3" fillId="0" borderId="45" xfId="64" applyFont="1" applyBorder="1" applyAlignment="1">
      <alignment horizontal="distributed" vertical="center"/>
      <protection/>
    </xf>
    <xf numFmtId="182" fontId="3" fillId="0" borderId="50" xfId="50" applyNumberFormat="1" applyFont="1" applyBorder="1" applyAlignment="1">
      <alignment horizontal="distributed" vertical="center"/>
    </xf>
    <xf numFmtId="179" fontId="3" fillId="0" borderId="51" xfId="50" applyNumberFormat="1" applyFont="1" applyBorder="1" applyAlignment="1">
      <alignment vertical="center"/>
    </xf>
    <xf numFmtId="179" fontId="3" fillId="0" borderId="49" xfId="50" applyNumberFormat="1" applyFont="1" applyBorder="1" applyAlignment="1">
      <alignment vertical="center"/>
    </xf>
    <xf numFmtId="180" fontId="3" fillId="0" borderId="51" xfId="50" applyNumberFormat="1" applyFont="1" applyBorder="1" applyAlignment="1">
      <alignment vertical="center"/>
    </xf>
    <xf numFmtId="180" fontId="3" fillId="0" borderId="49" xfId="50" applyNumberFormat="1" applyFont="1" applyBorder="1" applyAlignment="1">
      <alignment vertical="center"/>
    </xf>
    <xf numFmtId="181" fontId="3" fillId="0" borderId="49" xfId="50" applyNumberFormat="1" applyFont="1" applyBorder="1" applyAlignment="1">
      <alignment horizontal="right" vertical="center"/>
    </xf>
    <xf numFmtId="181" fontId="3" fillId="0" borderId="52" xfId="64" applyNumberFormat="1" applyFont="1" applyBorder="1" applyAlignment="1">
      <alignment horizontal="right" vertical="center"/>
      <protection/>
    </xf>
    <xf numFmtId="182" fontId="3" fillId="0" borderId="53" xfId="50" applyNumberFormat="1" applyFont="1" applyBorder="1" applyAlignment="1">
      <alignment horizontal="distributed" vertical="center"/>
    </xf>
    <xf numFmtId="182" fontId="3" fillId="0" borderId="54" xfId="50" applyNumberFormat="1" applyFont="1" applyBorder="1" applyAlignment="1">
      <alignment horizontal="distributed" vertical="center"/>
    </xf>
    <xf numFmtId="182" fontId="3" fillId="0" borderId="55" xfId="50" applyNumberFormat="1" applyFont="1" applyBorder="1" applyAlignment="1">
      <alignment horizontal="distributed" vertical="center"/>
    </xf>
    <xf numFmtId="182" fontId="3" fillId="0" borderId="56" xfId="50" applyNumberFormat="1" applyFont="1" applyBorder="1" applyAlignment="1">
      <alignment horizontal="distributed" vertical="center"/>
    </xf>
    <xf numFmtId="179" fontId="3" fillId="0" borderId="57" xfId="50" applyNumberFormat="1" applyFont="1" applyBorder="1" applyAlignment="1">
      <alignment vertical="center"/>
    </xf>
    <xf numFmtId="179" fontId="3" fillId="0" borderId="58" xfId="50" applyNumberFormat="1" applyFont="1" applyBorder="1" applyAlignment="1">
      <alignment vertical="center"/>
    </xf>
    <xf numFmtId="38" fontId="3" fillId="0" borderId="58" xfId="50" applyFont="1" applyBorder="1" applyAlignment="1">
      <alignment vertical="center"/>
    </xf>
    <xf numFmtId="180" fontId="3" fillId="0" borderId="57" xfId="50" applyNumberFormat="1" applyFont="1" applyBorder="1" applyAlignment="1">
      <alignment vertical="center"/>
    </xf>
    <xf numFmtId="180" fontId="3" fillId="0" borderId="58" xfId="50" applyNumberFormat="1" applyFont="1" applyBorder="1" applyAlignment="1">
      <alignment vertical="center"/>
    </xf>
    <xf numFmtId="181" fontId="3" fillId="0" borderId="58" xfId="50" applyNumberFormat="1" applyFont="1" applyBorder="1" applyAlignment="1">
      <alignment horizontal="right" vertical="center"/>
    </xf>
    <xf numFmtId="181" fontId="3" fillId="0" borderId="59" xfId="64" applyNumberFormat="1" applyFont="1" applyBorder="1" applyAlignment="1">
      <alignment horizontal="right" vertical="center"/>
      <protection/>
    </xf>
    <xf numFmtId="182" fontId="3" fillId="0" borderId="60" xfId="50" applyNumberFormat="1" applyFont="1" applyBorder="1" applyAlignment="1">
      <alignment horizontal="distributed" vertical="center"/>
    </xf>
    <xf numFmtId="182" fontId="31" fillId="0" borderId="0" xfId="50" applyNumberFormat="1" applyFont="1" applyBorder="1" applyAlignment="1">
      <alignment horizontal="distributed" vertical="center"/>
    </xf>
    <xf numFmtId="179" fontId="3" fillId="0" borderId="22" xfId="50" applyNumberFormat="1" applyFont="1" applyBorder="1" applyAlignment="1">
      <alignment vertical="center"/>
    </xf>
    <xf numFmtId="179" fontId="3" fillId="0" borderId="0" xfId="50" applyNumberFormat="1" applyFont="1" applyBorder="1" applyAlignment="1">
      <alignment vertical="center"/>
    </xf>
    <xf numFmtId="38" fontId="3" fillId="0" borderId="0" xfId="50" applyFont="1" applyBorder="1" applyAlignment="1">
      <alignment vertical="center"/>
    </xf>
    <xf numFmtId="180" fontId="3" fillId="0" borderId="22" xfId="50" applyNumberFormat="1" applyFont="1" applyBorder="1" applyAlignment="1">
      <alignment vertical="center"/>
    </xf>
    <xf numFmtId="180" fontId="3" fillId="0" borderId="0" xfId="50" applyNumberFormat="1" applyFont="1" applyBorder="1" applyAlignment="1">
      <alignment vertical="center"/>
    </xf>
    <xf numFmtId="181" fontId="3" fillId="0" borderId="0" xfId="50" applyNumberFormat="1" applyFont="1" applyBorder="1" applyAlignment="1">
      <alignment horizontal="right" vertical="center"/>
    </xf>
    <xf numFmtId="181" fontId="3" fillId="0" borderId="26" xfId="64" applyNumberFormat="1" applyFont="1" applyBorder="1" applyAlignment="1">
      <alignment horizontal="right" vertical="center"/>
      <protection/>
    </xf>
    <xf numFmtId="182" fontId="31" fillId="0" borderId="22" xfId="50" applyNumberFormat="1" applyFont="1" applyBorder="1" applyAlignment="1">
      <alignment horizontal="distributed" vertical="center"/>
    </xf>
    <xf numFmtId="49" fontId="3" fillId="0" borderId="50" xfId="50" applyNumberFormat="1" applyFont="1" applyBorder="1" applyAlignment="1">
      <alignment vertical="center"/>
    </xf>
    <xf numFmtId="49" fontId="3" fillId="0" borderId="53" xfId="50" applyNumberFormat="1" applyFont="1" applyBorder="1" applyAlignment="1">
      <alignment vertical="center"/>
    </xf>
    <xf numFmtId="182" fontId="3" fillId="0" borderId="38" xfId="50" applyNumberFormat="1" applyFont="1" applyBorder="1" applyAlignment="1">
      <alignment horizontal="center" vertical="center" shrinkToFit="1"/>
    </xf>
    <xf numFmtId="182" fontId="3" fillId="0" borderId="40" xfId="50" applyNumberFormat="1" applyFont="1" applyBorder="1" applyAlignment="1">
      <alignment horizontal="center" vertical="center" shrinkToFit="1"/>
    </xf>
    <xf numFmtId="181" fontId="3" fillId="0" borderId="43" xfId="50" applyNumberFormat="1" applyFont="1" applyBorder="1" applyAlignment="1">
      <alignment vertical="center"/>
    </xf>
    <xf numFmtId="181" fontId="3" fillId="0" borderId="44" xfId="64" applyNumberFormat="1" applyFont="1" applyBorder="1" applyAlignment="1">
      <alignment vertical="center"/>
      <protection/>
    </xf>
    <xf numFmtId="181" fontId="8" fillId="0" borderId="0" xfId="64" applyNumberFormat="1" applyFont="1" applyBorder="1" applyAlignment="1">
      <alignment vertical="center"/>
      <protection/>
    </xf>
    <xf numFmtId="181" fontId="3" fillId="0" borderId="47" xfId="50" applyNumberFormat="1" applyFont="1" applyBorder="1" applyAlignment="1">
      <alignment vertical="center"/>
    </xf>
    <xf numFmtId="181" fontId="3" fillId="0" borderId="48" xfId="64" applyNumberFormat="1" applyFont="1" applyBorder="1" applyAlignment="1">
      <alignment vertical="center"/>
      <protection/>
    </xf>
    <xf numFmtId="181" fontId="11" fillId="0" borderId="24" xfId="50" applyNumberFormat="1" applyFont="1" applyBorder="1" applyAlignment="1">
      <alignment horizontal="right" vertical="center"/>
    </xf>
    <xf numFmtId="181" fontId="11" fillId="0" borderId="24" xfId="64" applyNumberFormat="1" applyFont="1" applyBorder="1" applyAlignment="1">
      <alignment horizontal="right" vertical="center"/>
      <protection/>
    </xf>
    <xf numFmtId="181" fontId="11" fillId="0" borderId="0" xfId="64" applyNumberFormat="1" applyFont="1" applyBorder="1" applyAlignment="1">
      <alignment horizontal="right" vertical="center"/>
      <protection/>
    </xf>
    <xf numFmtId="182" fontId="31" fillId="0" borderId="50" xfId="50" applyNumberFormat="1" applyFont="1" applyBorder="1" applyAlignment="1">
      <alignment horizontal="distributed" vertical="center"/>
    </xf>
    <xf numFmtId="182" fontId="31" fillId="0" borderId="53" xfId="50" applyNumberFormat="1" applyFont="1" applyBorder="1" applyAlignment="1">
      <alignment horizontal="distributed" vertical="center"/>
    </xf>
    <xf numFmtId="182" fontId="3" fillId="0" borderId="61" xfId="50" applyNumberFormat="1" applyFont="1" applyBorder="1" applyAlignment="1">
      <alignment horizontal="distributed" vertical="center"/>
    </xf>
    <xf numFmtId="181" fontId="3" fillId="0" borderId="0" xfId="50" applyNumberFormat="1" applyFont="1" applyBorder="1" applyAlignment="1">
      <alignment vertical="center"/>
    </xf>
    <xf numFmtId="181" fontId="3" fillId="0" borderId="26" xfId="64" applyNumberFormat="1" applyFont="1" applyBorder="1" applyAlignment="1">
      <alignment vertical="center"/>
      <protection/>
    </xf>
    <xf numFmtId="182" fontId="3" fillId="0" borderId="62" xfId="50" applyNumberFormat="1" applyFont="1" applyBorder="1" applyAlignment="1">
      <alignment horizontal="distributed" vertical="center"/>
    </xf>
    <xf numFmtId="0" fontId="0" fillId="0" borderId="0" xfId="64" applyFont="1" applyAlignment="1">
      <alignment vertical="center" shrinkToFit="1"/>
      <protection/>
    </xf>
    <xf numFmtId="0" fontId="0" fillId="0" borderId="0" xfId="64" applyFont="1" applyBorder="1" applyAlignment="1">
      <alignment vertical="center" shrinkToFit="1"/>
      <protection/>
    </xf>
    <xf numFmtId="0" fontId="3" fillId="0" borderId="63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center" vertical="center"/>
      <protection/>
    </xf>
    <xf numFmtId="0" fontId="3" fillId="0" borderId="63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38" fontId="32" fillId="0" borderId="17" xfId="50" applyFont="1" applyBorder="1" applyAlignment="1">
      <alignment vertical="center"/>
    </xf>
    <xf numFmtId="38" fontId="32" fillId="0" borderId="16" xfId="50" applyFont="1" applyBorder="1" applyAlignment="1">
      <alignment vertical="center"/>
    </xf>
    <xf numFmtId="204" fontId="32" fillId="0" borderId="16" xfId="50" applyNumberFormat="1" applyFont="1" applyBorder="1" applyAlignment="1">
      <alignment vertical="center"/>
    </xf>
    <xf numFmtId="179" fontId="32" fillId="0" borderId="16" xfId="64" applyNumberFormat="1" applyFont="1" applyBorder="1" applyAlignment="1">
      <alignment vertical="center"/>
      <protection/>
    </xf>
    <xf numFmtId="180" fontId="32" fillId="0" borderId="16" xfId="64" applyNumberFormat="1" applyFont="1" applyBorder="1" applyAlignment="1">
      <alignment vertical="center"/>
      <protection/>
    </xf>
    <xf numFmtId="180" fontId="32" fillId="0" borderId="18" xfId="64" applyNumberFormat="1" applyFont="1" applyBorder="1" applyAlignment="1">
      <alignment vertical="center"/>
      <protection/>
    </xf>
    <xf numFmtId="49" fontId="8" fillId="0" borderId="0" xfId="50" applyNumberFormat="1" applyFont="1" applyBorder="1" applyAlignment="1">
      <alignment vertical="center"/>
    </xf>
    <xf numFmtId="182" fontId="11" fillId="0" borderId="41" xfId="50" applyNumberFormat="1" applyFont="1" applyBorder="1" applyAlignment="1">
      <alignment horizontal="distributed" vertical="center" wrapText="1"/>
    </xf>
    <xf numFmtId="38" fontId="3" fillId="0" borderId="42" xfId="50" applyFont="1" applyBorder="1" applyAlignment="1">
      <alignment vertical="center"/>
    </xf>
    <xf numFmtId="204" fontId="3" fillId="0" borderId="43" xfId="50" applyNumberFormat="1" applyFont="1" applyBorder="1" applyAlignment="1">
      <alignment vertical="center"/>
    </xf>
    <xf numFmtId="179" fontId="3" fillId="0" borderId="43" xfId="50" applyNumberFormat="1" applyFont="1" applyBorder="1" applyAlignment="1">
      <alignment horizontal="right" vertical="center"/>
    </xf>
    <xf numFmtId="179" fontId="3" fillId="0" borderId="43" xfId="64" applyNumberFormat="1" applyFont="1" applyBorder="1" applyAlignment="1">
      <alignment vertical="center"/>
      <protection/>
    </xf>
    <xf numFmtId="180" fontId="3" fillId="0" borderId="43" xfId="64" applyNumberFormat="1" applyFont="1" applyBorder="1" applyAlignment="1">
      <alignment vertical="center"/>
      <protection/>
    </xf>
    <xf numFmtId="180" fontId="3" fillId="0" borderId="44" xfId="64" applyNumberFormat="1" applyFont="1" applyBorder="1" applyAlignment="1">
      <alignment vertical="center"/>
      <protection/>
    </xf>
    <xf numFmtId="49" fontId="8" fillId="0" borderId="22" xfId="50" applyNumberFormat="1" applyFont="1" applyBorder="1" applyAlignment="1">
      <alignment vertical="center"/>
    </xf>
    <xf numFmtId="182" fontId="11" fillId="0" borderId="45" xfId="50" applyNumberFormat="1" applyFont="1" applyBorder="1" applyAlignment="1">
      <alignment horizontal="distributed" vertical="center" wrapText="1"/>
    </xf>
    <xf numFmtId="49" fontId="8" fillId="0" borderId="24" xfId="50" applyNumberFormat="1" applyFont="1" applyBorder="1" applyAlignment="1">
      <alignment vertical="center"/>
    </xf>
    <xf numFmtId="182" fontId="11" fillId="0" borderId="38" xfId="50" applyNumberFormat="1" applyFont="1" applyBorder="1" applyAlignment="1">
      <alignment horizontal="distributed" vertical="center"/>
    </xf>
    <xf numFmtId="38" fontId="3" fillId="0" borderId="46" xfId="50" applyFont="1" applyBorder="1" applyAlignment="1">
      <alignment vertical="center"/>
    </xf>
    <xf numFmtId="204" fontId="3" fillId="0" borderId="47" xfId="50" applyNumberFormat="1" applyFont="1" applyBorder="1" applyAlignment="1">
      <alignment vertical="center"/>
    </xf>
    <xf numFmtId="179" fontId="3" fillId="0" borderId="47" xfId="50" applyNumberFormat="1" applyFont="1" applyBorder="1" applyAlignment="1">
      <alignment horizontal="right" vertical="center"/>
    </xf>
    <xf numFmtId="179" fontId="3" fillId="0" borderId="47" xfId="64" applyNumberFormat="1" applyFont="1" applyBorder="1" applyAlignment="1">
      <alignment vertical="center"/>
      <protection/>
    </xf>
    <xf numFmtId="180" fontId="3" fillId="0" borderId="47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49" fontId="8" fillId="0" borderId="23" xfId="50" applyNumberFormat="1" applyFont="1" applyBorder="1" applyAlignment="1">
      <alignment vertical="center"/>
    </xf>
    <xf numFmtId="182" fontId="11" fillId="0" borderId="40" xfId="50" applyNumberFormat="1" applyFont="1" applyBorder="1" applyAlignment="1">
      <alignment horizontal="distributed" vertical="center"/>
    </xf>
    <xf numFmtId="182" fontId="11" fillId="0" borderId="41" xfId="50" applyNumberFormat="1" applyFont="1" applyBorder="1" applyAlignment="1">
      <alignment horizontal="distributed" vertical="center"/>
    </xf>
    <xf numFmtId="182" fontId="11" fillId="0" borderId="45" xfId="50" applyNumberFormat="1" applyFont="1" applyBorder="1" applyAlignment="1">
      <alignment horizontal="distributed" vertical="center"/>
    </xf>
    <xf numFmtId="182" fontId="11" fillId="0" borderId="54" xfId="50" applyNumberFormat="1" applyFont="1" applyBorder="1" applyAlignment="1">
      <alignment horizontal="distributed" vertical="center"/>
    </xf>
    <xf numFmtId="38" fontId="3" fillId="0" borderId="51" xfId="50" applyFont="1" applyBorder="1" applyAlignment="1">
      <alignment vertical="center"/>
    </xf>
    <xf numFmtId="204" fontId="3" fillId="0" borderId="49" xfId="50" applyNumberFormat="1" applyFont="1" applyBorder="1" applyAlignment="1">
      <alignment vertical="center"/>
    </xf>
    <xf numFmtId="179" fontId="3" fillId="0" borderId="49" xfId="50" applyNumberFormat="1" applyFont="1" applyBorder="1" applyAlignment="1">
      <alignment horizontal="right" vertical="center"/>
    </xf>
    <xf numFmtId="179" fontId="3" fillId="0" borderId="49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>
      <alignment vertical="center"/>
      <protection/>
    </xf>
    <xf numFmtId="180" fontId="3" fillId="0" borderId="52" xfId="64" applyNumberFormat="1" applyFont="1" applyBorder="1" applyAlignment="1">
      <alignment vertical="center"/>
      <protection/>
    </xf>
    <xf numFmtId="182" fontId="11" fillId="0" borderId="55" xfId="50" applyNumberFormat="1" applyFont="1" applyBorder="1" applyAlignment="1">
      <alignment horizontal="distributed" vertical="center"/>
    </xf>
    <xf numFmtId="38" fontId="3" fillId="0" borderId="22" xfId="50" applyFont="1" applyBorder="1" applyAlignment="1">
      <alignment vertical="center"/>
    </xf>
    <xf numFmtId="204" fontId="3" fillId="0" borderId="0" xfId="50" applyNumberFormat="1" applyFont="1" applyBorder="1" applyAlignment="1">
      <alignment vertical="center"/>
    </xf>
    <xf numFmtId="179" fontId="3" fillId="0" borderId="0" xfId="50" applyNumberFormat="1" applyFont="1" applyBorder="1" applyAlignment="1">
      <alignment horizontal="right" vertical="center"/>
    </xf>
    <xf numFmtId="179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>
      <alignment vertical="center"/>
      <protection/>
    </xf>
    <xf numFmtId="180" fontId="3" fillId="0" borderId="26" xfId="64" applyNumberFormat="1" applyFont="1" applyBorder="1" applyAlignment="1">
      <alignment vertical="center"/>
      <protection/>
    </xf>
    <xf numFmtId="49" fontId="8" fillId="0" borderId="50" xfId="50" applyNumberFormat="1" applyFont="1" applyBorder="1" applyAlignment="1">
      <alignment vertical="center"/>
    </xf>
    <xf numFmtId="49" fontId="8" fillId="0" borderId="53" xfId="50" applyNumberFormat="1" applyFont="1" applyBorder="1" applyAlignment="1">
      <alignment vertical="center"/>
    </xf>
    <xf numFmtId="182" fontId="11" fillId="0" borderId="38" xfId="50" applyNumberFormat="1" applyFont="1" applyBorder="1" applyAlignment="1">
      <alignment horizontal="distributed" vertical="center" shrinkToFit="1"/>
    </xf>
    <xf numFmtId="182" fontId="11" fillId="0" borderId="40" xfId="50" applyNumberFormat="1" applyFont="1" applyBorder="1" applyAlignment="1">
      <alignment horizontal="distributed" vertical="center" shrinkToFit="1"/>
    </xf>
    <xf numFmtId="180" fontId="3" fillId="0" borderId="24" xfId="64" applyNumberFormat="1" applyFont="1" applyBorder="1" applyAlignment="1">
      <alignment vertical="center"/>
      <protection/>
    </xf>
    <xf numFmtId="179" fontId="3" fillId="0" borderId="24" xfId="64" applyNumberFormat="1" applyFont="1" applyBorder="1" applyAlignment="1">
      <alignment vertical="center"/>
      <protection/>
    </xf>
    <xf numFmtId="38" fontId="3" fillId="0" borderId="24" xfId="50" applyFont="1" applyBorder="1" applyAlignment="1">
      <alignment vertical="center"/>
    </xf>
    <xf numFmtId="205" fontId="3" fillId="0" borderId="43" xfId="50" applyNumberFormat="1" applyFont="1" applyBorder="1" applyAlignment="1">
      <alignment vertical="center"/>
    </xf>
    <xf numFmtId="205" fontId="3" fillId="0" borderId="47" xfId="50" applyNumberFormat="1" applyFont="1" applyBorder="1" applyAlignment="1">
      <alignment vertical="center"/>
    </xf>
    <xf numFmtId="182" fontId="11" fillId="0" borderId="61" xfId="50" applyNumberFormat="1" applyFont="1" applyBorder="1" applyAlignment="1">
      <alignment horizontal="distributed" vertical="center"/>
    </xf>
    <xf numFmtId="205" fontId="3" fillId="0" borderId="0" xfId="50" applyNumberFormat="1" applyFont="1" applyBorder="1" applyAlignment="1">
      <alignment vertical="center"/>
    </xf>
    <xf numFmtId="182" fontId="11" fillId="0" borderId="62" xfId="50" applyNumberFormat="1" applyFont="1" applyBorder="1" applyAlignment="1">
      <alignment horizontal="distributed" vertical="center"/>
    </xf>
    <xf numFmtId="182" fontId="0" fillId="0" borderId="41" xfId="50" applyNumberFormat="1" applyFont="1" applyBorder="1" applyAlignment="1">
      <alignment horizontal="distributed" vertical="center"/>
    </xf>
    <xf numFmtId="182" fontId="0" fillId="0" borderId="45" xfId="50" applyNumberFormat="1" applyFont="1" applyBorder="1" applyAlignment="1">
      <alignment horizontal="distributed" vertical="center"/>
    </xf>
    <xf numFmtId="182" fontId="0" fillId="0" borderId="38" xfId="50" applyNumberFormat="1" applyFont="1" applyBorder="1" applyAlignment="1">
      <alignment horizontal="distributed" vertical="center"/>
    </xf>
    <xf numFmtId="182" fontId="0" fillId="0" borderId="40" xfId="50" applyNumberFormat="1" applyFont="1" applyBorder="1" applyAlignment="1">
      <alignment horizontal="distributed" vertical="center"/>
    </xf>
    <xf numFmtId="49" fontId="11" fillId="0" borderId="0" xfId="50" applyNumberFormat="1" applyFont="1" applyBorder="1" applyAlignment="1">
      <alignment vertical="center"/>
    </xf>
    <xf numFmtId="49" fontId="11" fillId="0" borderId="22" xfId="50" applyNumberFormat="1" applyFont="1" applyBorder="1" applyAlignment="1">
      <alignment vertical="center"/>
    </xf>
    <xf numFmtId="49" fontId="11" fillId="0" borderId="24" xfId="50" applyNumberFormat="1" applyFont="1" applyBorder="1" applyAlignment="1">
      <alignment vertical="center"/>
    </xf>
    <xf numFmtId="49" fontId="11" fillId="0" borderId="23" xfId="50" applyNumberFormat="1" applyFont="1" applyBorder="1" applyAlignment="1">
      <alignment vertical="center"/>
    </xf>
    <xf numFmtId="0" fontId="9" fillId="0" borderId="0" xfId="64" applyFont="1" applyBorder="1" applyAlignment="1">
      <alignment horizontal="right" vertical="center"/>
      <protection/>
    </xf>
    <xf numFmtId="0" fontId="9" fillId="0" borderId="0" xfId="64" applyFont="1" applyAlignment="1">
      <alignment vertical="center"/>
      <protection/>
    </xf>
    <xf numFmtId="0" fontId="8" fillId="0" borderId="0" xfId="64" applyFont="1" applyAlignment="1" applyProtection="1">
      <alignment horizontal="left" vertical="center"/>
      <protection/>
    </xf>
    <xf numFmtId="0" fontId="8" fillId="0" borderId="0" xfId="64" applyFont="1" applyAlignment="1" applyProtection="1">
      <alignment vertical="center"/>
      <protection/>
    </xf>
    <xf numFmtId="187" fontId="8" fillId="0" borderId="0" xfId="64" applyNumberFormat="1" applyFont="1" applyAlignment="1" applyProtection="1">
      <alignment vertical="center"/>
      <protection/>
    </xf>
    <xf numFmtId="38" fontId="1" fillId="0" borderId="0" xfId="64" applyNumberFormat="1" applyFont="1" applyAlignment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37" fontId="0" fillId="0" borderId="0" xfId="0" applyNumberFormat="1" applyAlignment="1">
      <alignment vertical="center"/>
    </xf>
    <xf numFmtId="0" fontId="9" fillId="0" borderId="0" xfId="0" applyFont="1" applyAlignment="1">
      <alignment/>
    </xf>
    <xf numFmtId="0" fontId="1" fillId="0" borderId="0" xfId="63">
      <alignment/>
      <protection/>
    </xf>
    <xf numFmtId="0" fontId="9" fillId="0" borderId="0" xfId="63" applyFont="1">
      <alignment/>
      <protection/>
    </xf>
    <xf numFmtId="0" fontId="28" fillId="0" borderId="0" xfId="43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81" fillId="0" borderId="0" xfId="0" applyFont="1" applyAlignment="1">
      <alignment/>
    </xf>
    <xf numFmtId="0" fontId="82" fillId="0" borderId="10" xfId="0" applyFont="1" applyFill="1" applyBorder="1" applyAlignment="1" applyProtection="1">
      <alignment horizontal="center" vertical="center"/>
      <protection/>
    </xf>
    <xf numFmtId="37" fontId="82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Alignment="1">
      <alignment/>
    </xf>
    <xf numFmtId="179" fontId="82" fillId="0" borderId="0" xfId="0" applyNumberFormat="1" applyFont="1" applyFill="1" applyAlignment="1" applyProtection="1">
      <alignment horizontal="right" vertical="center"/>
      <protection/>
    </xf>
    <xf numFmtId="180" fontId="82" fillId="0" borderId="0" xfId="0" applyNumberFormat="1" applyFont="1" applyFill="1" applyAlignment="1" applyProtection="1">
      <alignment horizontal="right" vertical="center"/>
      <protection/>
    </xf>
    <xf numFmtId="0" fontId="83" fillId="0" borderId="0" xfId="0" applyFont="1" applyAlignment="1">
      <alignment horizontal="right"/>
    </xf>
    <xf numFmtId="0" fontId="84" fillId="0" borderId="0" xfId="0" applyFont="1" applyAlignment="1">
      <alignment horizontal="right"/>
    </xf>
    <xf numFmtId="181" fontId="82" fillId="0" borderId="0" xfId="0" applyNumberFormat="1" applyFont="1" applyFill="1" applyAlignment="1" applyProtection="1">
      <alignment horizontal="right" vertical="center"/>
      <protection/>
    </xf>
    <xf numFmtId="39" fontId="82" fillId="0" borderId="0" xfId="0" applyNumberFormat="1" applyFont="1" applyFill="1" applyAlignment="1" applyProtection="1">
      <alignment horizontal="right" vertical="center"/>
      <protection/>
    </xf>
    <xf numFmtId="39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82" fillId="0" borderId="0" xfId="0" applyNumberFormat="1" applyFont="1" applyFill="1" applyAlignment="1" applyProtection="1">
      <alignment horizontal="right" vertical="center"/>
      <protection/>
    </xf>
    <xf numFmtId="176" fontId="84" fillId="0" borderId="0" xfId="0" applyNumberFormat="1" applyFont="1" applyAlignment="1">
      <alignment horizontal="right"/>
    </xf>
    <xf numFmtId="176" fontId="82" fillId="0" borderId="12" xfId="0" applyNumberFormat="1" applyFont="1" applyBorder="1" applyAlignment="1">
      <alignment horizontal="right" vertical="center"/>
    </xf>
    <xf numFmtId="0" fontId="0" fillId="0" borderId="0" xfId="64" applyFont="1" applyAlignment="1">
      <alignment vertical="center" shrinkToFit="1"/>
      <protection/>
    </xf>
    <xf numFmtId="0" fontId="1" fillId="0" borderId="0" xfId="64" applyFont="1" applyAlignment="1">
      <alignment vertical="center"/>
      <protection/>
    </xf>
    <xf numFmtId="179" fontId="85" fillId="0" borderId="0" xfId="0" applyNumberFormat="1" applyFont="1" applyBorder="1" applyAlignment="1" applyProtection="1">
      <alignment vertical="center"/>
      <protection/>
    </xf>
    <xf numFmtId="181" fontId="85" fillId="0" borderId="0" xfId="0" applyNumberFormat="1" applyFont="1" applyBorder="1" applyAlignment="1" applyProtection="1">
      <alignment vertical="center"/>
      <protection/>
    </xf>
    <xf numFmtId="38" fontId="86" fillId="0" borderId="22" xfId="50" applyFont="1" applyFill="1" applyBorder="1" applyAlignment="1" applyProtection="1">
      <alignment vertical="center"/>
      <protection/>
    </xf>
    <xf numFmtId="38" fontId="86" fillId="0" borderId="0" xfId="50" applyFont="1" applyFill="1" applyBorder="1" applyAlignment="1" applyProtection="1">
      <alignment vertical="center"/>
      <protection/>
    </xf>
    <xf numFmtId="204" fontId="86" fillId="0" borderId="0" xfId="64" applyNumberFormat="1" applyFont="1" applyFill="1" applyBorder="1" applyAlignment="1" applyProtection="1">
      <alignment vertical="center"/>
      <protection/>
    </xf>
    <xf numFmtId="204" fontId="86" fillId="0" borderId="22" xfId="50" applyNumberFormat="1" applyFont="1" applyFill="1" applyBorder="1" applyAlignment="1" applyProtection="1">
      <alignment vertical="center"/>
      <protection/>
    </xf>
    <xf numFmtId="204" fontId="86" fillId="0" borderId="0" xfId="50" applyNumberFormat="1" applyFont="1" applyFill="1" applyBorder="1" applyAlignment="1" applyProtection="1">
      <alignment vertical="center"/>
      <protection/>
    </xf>
    <xf numFmtId="204" fontId="86" fillId="0" borderId="22" xfId="64" applyNumberFormat="1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 applyProtection="1">
      <alignment vertical="center"/>
      <protection/>
    </xf>
    <xf numFmtId="38" fontId="0" fillId="0" borderId="26" xfId="50" applyFont="1" applyFill="1" applyBorder="1" applyAlignment="1" applyProtection="1">
      <alignment vertical="center"/>
      <protection/>
    </xf>
    <xf numFmtId="38" fontId="87" fillId="0" borderId="19" xfId="50" applyFont="1" applyFill="1" applyBorder="1" applyAlignment="1" applyProtection="1">
      <alignment vertical="center"/>
      <protection/>
    </xf>
    <xf numFmtId="38" fontId="87" fillId="0" borderId="21" xfId="50" applyFont="1" applyFill="1" applyBorder="1" applyAlignment="1" applyProtection="1">
      <alignment vertical="center"/>
      <protection/>
    </xf>
    <xf numFmtId="38" fontId="87" fillId="0" borderId="0" xfId="50" applyFont="1" applyFill="1" applyBorder="1" applyAlignment="1" applyProtection="1">
      <alignment vertical="center"/>
      <protection/>
    </xf>
    <xf numFmtId="38" fontId="87" fillId="0" borderId="26" xfId="50" applyFont="1" applyFill="1" applyBorder="1" applyAlignment="1" applyProtection="1">
      <alignment vertical="center"/>
      <protection/>
    </xf>
    <xf numFmtId="38" fontId="87" fillId="0" borderId="24" xfId="50" applyFont="1" applyFill="1" applyBorder="1" applyAlignment="1" applyProtection="1">
      <alignment vertical="center"/>
      <protection/>
    </xf>
    <xf numFmtId="38" fontId="87" fillId="0" borderId="25" xfId="50" applyFont="1" applyFill="1" applyBorder="1" applyAlignment="1" applyProtection="1">
      <alignment vertical="center"/>
      <protection/>
    </xf>
    <xf numFmtId="204" fontId="87" fillId="0" borderId="22" xfId="50" applyNumberFormat="1" applyFont="1" applyBorder="1" applyAlignment="1" applyProtection="1">
      <alignment vertical="center"/>
      <protection/>
    </xf>
    <xf numFmtId="204" fontId="87" fillId="0" borderId="0" xfId="50" applyNumberFormat="1" applyFont="1" applyBorder="1" applyAlignment="1" applyProtection="1">
      <alignment vertical="center"/>
      <protection/>
    </xf>
    <xf numFmtId="204" fontId="87" fillId="0" borderId="0" xfId="64" applyNumberFormat="1" applyFont="1" applyBorder="1" applyAlignment="1" applyProtection="1">
      <alignment vertical="center"/>
      <protection/>
    </xf>
    <xf numFmtId="204" fontId="87" fillId="0" borderId="0" xfId="64" applyNumberFormat="1" applyFont="1" applyFill="1" applyBorder="1" applyAlignment="1" applyProtection="1">
      <alignment vertical="center"/>
      <protection/>
    </xf>
    <xf numFmtId="204" fontId="87" fillId="0" borderId="20" xfId="50" applyNumberFormat="1" applyFont="1" applyBorder="1" applyAlignment="1" applyProtection="1">
      <alignment vertical="center"/>
      <protection/>
    </xf>
    <xf numFmtId="204" fontId="87" fillId="0" borderId="19" xfId="50" applyNumberFormat="1" applyFont="1" applyBorder="1" applyAlignment="1" applyProtection="1">
      <alignment vertical="center"/>
      <protection/>
    </xf>
    <xf numFmtId="204" fontId="87" fillId="0" borderId="19" xfId="64" applyNumberFormat="1" applyFont="1" applyBorder="1" applyAlignment="1" applyProtection="1">
      <alignment vertical="center"/>
      <protection/>
    </xf>
    <xf numFmtId="204" fontId="87" fillId="0" borderId="24" xfId="64" applyNumberFormat="1" applyFont="1" applyFill="1" applyBorder="1" applyAlignment="1" applyProtection="1">
      <alignment vertical="center"/>
      <protection/>
    </xf>
    <xf numFmtId="204" fontId="87" fillId="0" borderId="20" xfId="64" applyNumberFormat="1" applyFont="1" applyFill="1" applyBorder="1" applyAlignment="1" applyProtection="1">
      <alignment vertical="center"/>
      <protection/>
    </xf>
    <xf numFmtId="204" fontId="87" fillId="0" borderId="19" xfId="64" applyNumberFormat="1" applyFont="1" applyFill="1" applyBorder="1" applyAlignment="1" applyProtection="1">
      <alignment vertical="center"/>
      <protection/>
    </xf>
    <xf numFmtId="204" fontId="87" fillId="0" borderId="22" xfId="64" applyNumberFormat="1" applyFont="1" applyFill="1" applyBorder="1" applyAlignment="1" applyProtection="1">
      <alignment vertical="center"/>
      <protection/>
    </xf>
    <xf numFmtId="38" fontId="87" fillId="0" borderId="22" xfId="50" applyFont="1" applyBorder="1" applyAlignment="1" applyProtection="1">
      <alignment vertical="center"/>
      <protection/>
    </xf>
    <xf numFmtId="38" fontId="87" fillId="0" borderId="0" xfId="50" applyFont="1" applyBorder="1" applyAlignment="1" applyProtection="1">
      <alignment vertical="center"/>
      <protection/>
    </xf>
    <xf numFmtId="38" fontId="87" fillId="0" borderId="20" xfId="50" applyFont="1" applyBorder="1" applyAlignment="1" applyProtection="1">
      <alignment vertical="center"/>
      <protection/>
    </xf>
    <xf numFmtId="38" fontId="87" fillId="0" borderId="19" xfId="50" applyFont="1" applyBorder="1" applyAlignment="1" applyProtection="1">
      <alignment vertical="center"/>
      <protection/>
    </xf>
    <xf numFmtId="38" fontId="87" fillId="0" borderId="22" xfId="50" applyFont="1" applyFill="1" applyBorder="1" applyAlignment="1" applyProtection="1">
      <alignment vertical="center"/>
      <protection/>
    </xf>
    <xf numFmtId="38" fontId="87" fillId="0" borderId="23" xfId="50" applyFont="1" applyFill="1" applyBorder="1" applyAlignment="1" applyProtection="1">
      <alignment vertical="center"/>
      <protection/>
    </xf>
    <xf numFmtId="38" fontId="87" fillId="0" borderId="20" xfId="50" applyFont="1" applyFill="1" applyBorder="1" applyAlignment="1" applyProtection="1">
      <alignment vertical="center"/>
      <protection/>
    </xf>
    <xf numFmtId="38" fontId="87" fillId="0" borderId="23" xfId="50" applyFont="1" applyFill="1" applyBorder="1" applyAlignment="1" applyProtection="1">
      <alignment horizontal="center" vertical="center"/>
      <protection/>
    </xf>
    <xf numFmtId="38" fontId="87" fillId="0" borderId="24" xfId="50" applyFont="1" applyFill="1" applyBorder="1" applyAlignment="1" applyProtection="1">
      <alignment horizontal="center" vertical="center"/>
      <protection/>
    </xf>
    <xf numFmtId="204" fontId="87" fillId="0" borderId="23" xfId="64" applyNumberFormat="1" applyFont="1" applyFill="1" applyBorder="1" applyAlignment="1" applyProtection="1">
      <alignment horizontal="center" vertical="center"/>
      <protection/>
    </xf>
    <xf numFmtId="204" fontId="87" fillId="0" borderId="24" xfId="64" applyNumberFormat="1" applyFont="1" applyFill="1" applyBorder="1" applyAlignment="1" applyProtection="1">
      <alignment horizontal="center" vertical="center"/>
      <protection/>
    </xf>
    <xf numFmtId="179" fontId="88" fillId="0" borderId="24" xfId="0" applyNumberFormat="1" applyFont="1" applyBorder="1" applyAlignment="1" applyProtection="1">
      <alignment vertical="center"/>
      <protection/>
    </xf>
    <xf numFmtId="181" fontId="88" fillId="0" borderId="24" xfId="0" applyNumberFormat="1" applyFont="1" applyBorder="1" applyAlignment="1" applyProtection="1">
      <alignment vertical="center"/>
      <protection/>
    </xf>
    <xf numFmtId="179" fontId="88" fillId="0" borderId="24" xfId="0" applyNumberFormat="1" applyFont="1" applyBorder="1" applyAlignment="1" applyProtection="1">
      <alignment horizontal="center" vertical="center"/>
      <protection/>
    </xf>
    <xf numFmtId="181" fontId="88" fillId="0" borderId="24" xfId="0" applyNumberFormat="1" applyFont="1" applyBorder="1" applyAlignment="1" applyProtection="1">
      <alignment horizontal="center" vertical="center"/>
      <protection/>
    </xf>
    <xf numFmtId="38" fontId="84" fillId="0" borderId="0" xfId="50" applyFont="1" applyFill="1" applyBorder="1" applyAlignment="1" applyProtection="1">
      <alignment vertical="center"/>
      <protection/>
    </xf>
    <xf numFmtId="179" fontId="88" fillId="0" borderId="19" xfId="0" applyNumberFormat="1" applyFont="1" applyBorder="1" applyAlignment="1" applyProtection="1">
      <alignment vertical="center"/>
      <protection/>
    </xf>
    <xf numFmtId="181" fontId="88" fillId="0" borderId="19" xfId="0" applyNumberFormat="1" applyFont="1" applyBorder="1" applyAlignment="1" applyProtection="1">
      <alignment vertical="center"/>
      <protection/>
    </xf>
    <xf numFmtId="179" fontId="88" fillId="0" borderId="0" xfId="0" applyNumberFormat="1" applyFont="1" applyBorder="1" applyAlignment="1" applyProtection="1">
      <alignment vertical="center"/>
      <protection/>
    </xf>
    <xf numFmtId="181" fontId="88" fillId="0" borderId="0" xfId="0" applyNumberFormat="1" applyFont="1" applyBorder="1" applyAlignment="1" applyProtection="1">
      <alignment vertical="center"/>
      <protection/>
    </xf>
    <xf numFmtId="176" fontId="89" fillId="0" borderId="11" xfId="0" applyNumberFormat="1" applyFont="1" applyBorder="1" applyAlignment="1" applyProtection="1">
      <alignment vertical="center"/>
      <protection/>
    </xf>
    <xf numFmtId="176" fontId="89" fillId="0" borderId="0" xfId="0" applyNumberFormat="1" applyFont="1" applyBorder="1" applyAlignment="1" applyProtection="1">
      <alignment vertical="center"/>
      <protection/>
    </xf>
    <xf numFmtId="176" fontId="89" fillId="0" borderId="32" xfId="0" applyNumberFormat="1" applyFont="1" applyBorder="1" applyAlignment="1" applyProtection="1">
      <alignment vertical="center"/>
      <protection/>
    </xf>
    <xf numFmtId="37" fontId="89" fillId="0" borderId="0" xfId="0" applyNumberFormat="1" applyFont="1" applyFill="1" applyBorder="1" applyAlignment="1" applyProtection="1">
      <alignment vertical="center"/>
      <protection/>
    </xf>
    <xf numFmtId="37" fontId="89" fillId="0" borderId="11" xfId="0" applyNumberFormat="1" applyFont="1" applyBorder="1" applyAlignment="1" applyProtection="1">
      <alignment vertical="center"/>
      <protection/>
    </xf>
    <xf numFmtId="0" fontId="89" fillId="0" borderId="0" xfId="0" applyFont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37" fontId="82" fillId="0" borderId="0" xfId="0" applyNumberFormat="1" applyFont="1" applyAlignment="1" applyProtection="1">
      <alignment vertical="center"/>
      <protection/>
    </xf>
    <xf numFmtId="37" fontId="82" fillId="0" borderId="0" xfId="0" applyNumberFormat="1" applyFont="1" applyBorder="1" applyAlignment="1" applyProtection="1">
      <alignment vertical="center"/>
      <protection/>
    </xf>
    <xf numFmtId="176" fontId="84" fillId="0" borderId="14" xfId="0" applyNumberFormat="1" applyFont="1" applyBorder="1" applyAlignment="1" applyProtection="1">
      <alignment horizontal="right" vertical="center"/>
      <protection/>
    </xf>
    <xf numFmtId="37" fontId="84" fillId="0" borderId="0" xfId="0" applyNumberFormat="1" applyFont="1" applyBorder="1" applyAlignment="1" applyProtection="1">
      <alignment vertical="center"/>
      <protection/>
    </xf>
    <xf numFmtId="37" fontId="84" fillId="0" borderId="0" xfId="0" applyNumberFormat="1" applyFont="1" applyAlignment="1" applyProtection="1">
      <alignment vertical="center"/>
      <protection/>
    </xf>
    <xf numFmtId="179" fontId="84" fillId="0" borderId="0" xfId="0" applyNumberFormat="1" applyFont="1" applyAlignment="1" applyProtection="1">
      <alignment vertical="center"/>
      <protection/>
    </xf>
    <xf numFmtId="181" fontId="84" fillId="0" borderId="0" xfId="0" applyNumberFormat="1" applyFont="1" applyAlignment="1" applyProtection="1">
      <alignment vertical="center"/>
      <protection/>
    </xf>
    <xf numFmtId="177" fontId="84" fillId="0" borderId="0" xfId="0" applyNumberFormat="1" applyFont="1" applyBorder="1" applyAlignment="1" applyProtection="1">
      <alignment vertical="center"/>
      <protection/>
    </xf>
    <xf numFmtId="177" fontId="84" fillId="0" borderId="0" xfId="0" applyNumberFormat="1" applyFont="1" applyAlignment="1" applyProtection="1">
      <alignment vertical="center"/>
      <protection/>
    </xf>
    <xf numFmtId="37" fontId="90" fillId="0" borderId="0" xfId="0" applyNumberFormat="1" applyFont="1" applyFill="1" applyBorder="1" applyAlignment="1" applyProtection="1">
      <alignment vertical="center"/>
      <protection/>
    </xf>
    <xf numFmtId="37" fontId="90" fillId="0" borderId="0" xfId="0" applyNumberFormat="1" applyFont="1" applyBorder="1" applyAlignment="1" applyProtection="1">
      <alignment vertical="center"/>
      <protection/>
    </xf>
    <xf numFmtId="37" fontId="90" fillId="0" borderId="11" xfId="0" applyNumberFormat="1" applyFont="1" applyFill="1" applyBorder="1" applyAlignment="1" applyProtection="1">
      <alignment vertical="center"/>
      <protection/>
    </xf>
    <xf numFmtId="37" fontId="90" fillId="0" borderId="11" xfId="0" applyNumberFormat="1" applyFont="1" applyBorder="1" applyAlignment="1" applyProtection="1">
      <alignment vertical="center"/>
      <protection/>
    </xf>
    <xf numFmtId="37" fontId="91" fillId="0" borderId="11" xfId="0" applyNumberFormat="1" applyFont="1" applyFill="1" applyBorder="1" applyAlignment="1" applyProtection="1">
      <alignment vertical="center"/>
      <protection/>
    </xf>
    <xf numFmtId="37" fontId="91" fillId="0" borderId="0" xfId="0" applyNumberFormat="1" applyFont="1" applyFill="1" applyBorder="1" applyAlignment="1" applyProtection="1">
      <alignment vertical="center"/>
      <protection/>
    </xf>
    <xf numFmtId="37" fontId="91" fillId="0" borderId="0" xfId="0" applyNumberFormat="1" applyFont="1" applyFill="1" applyBorder="1" applyAlignment="1" applyProtection="1">
      <alignment horizontal="right" vertical="center"/>
      <protection/>
    </xf>
    <xf numFmtId="37" fontId="91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6" fontId="84" fillId="0" borderId="0" xfId="0" applyNumberFormat="1" applyFont="1" applyAlignment="1" applyProtection="1">
      <alignment vertical="center"/>
      <protection/>
    </xf>
    <xf numFmtId="176" fontId="84" fillId="0" borderId="0" xfId="0" applyNumberFormat="1" applyFont="1" applyBorder="1" applyAlignment="1" applyProtection="1">
      <alignment vertical="center"/>
      <protection/>
    </xf>
    <xf numFmtId="179" fontId="84" fillId="0" borderId="0" xfId="0" applyNumberFormat="1" applyFont="1" applyBorder="1" applyAlignment="1" applyProtection="1">
      <alignment vertical="center"/>
      <protection/>
    </xf>
    <xf numFmtId="181" fontId="84" fillId="0" borderId="0" xfId="0" applyNumberFormat="1" applyFont="1" applyBorder="1" applyAlignment="1" applyProtection="1">
      <alignment vertical="center"/>
      <protection/>
    </xf>
    <xf numFmtId="37" fontId="84" fillId="0" borderId="14" xfId="0" applyNumberFormat="1" applyFont="1" applyBorder="1" applyAlignment="1" applyProtection="1">
      <alignment vertical="center"/>
      <protection/>
    </xf>
    <xf numFmtId="37" fontId="84" fillId="0" borderId="34" xfId="0" applyNumberFormat="1" applyFont="1" applyBorder="1" applyAlignment="1" applyProtection="1">
      <alignment vertical="center"/>
      <protection/>
    </xf>
    <xf numFmtId="37" fontId="84" fillId="0" borderId="32" xfId="0" applyNumberFormat="1" applyFont="1" applyBorder="1" applyAlignment="1" applyProtection="1">
      <alignment vertical="center"/>
      <protection/>
    </xf>
    <xf numFmtId="2" fontId="84" fillId="0" borderId="0" xfId="0" applyNumberFormat="1" applyFont="1" applyAlignment="1" applyProtection="1">
      <alignment vertical="center"/>
      <protection/>
    </xf>
    <xf numFmtId="39" fontId="84" fillId="0" borderId="0" xfId="0" applyNumberFormat="1" applyFont="1" applyAlignment="1" applyProtection="1">
      <alignment vertical="center"/>
      <protection/>
    </xf>
    <xf numFmtId="2" fontId="84" fillId="0" borderId="0" xfId="0" applyNumberFormat="1" applyFont="1" applyBorder="1" applyAlignment="1" applyProtection="1">
      <alignment vertical="center"/>
      <protection/>
    </xf>
    <xf numFmtId="39" fontId="84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/>
      <protection/>
    </xf>
    <xf numFmtId="180" fontId="0" fillId="0" borderId="0" xfId="0" applyNumberFormat="1" applyFont="1" applyAlignment="1" applyProtection="1">
      <alignment vertical="center"/>
      <protection/>
    </xf>
    <xf numFmtId="2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34" xfId="0" applyNumberFormat="1" applyFont="1" applyBorder="1" applyAlignment="1" applyProtection="1">
      <alignment vertical="center"/>
      <protection/>
    </xf>
    <xf numFmtId="37" fontId="0" fillId="0" borderId="32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9" fontId="0" fillId="0" borderId="12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9" fontId="92" fillId="0" borderId="0" xfId="0" applyNumberFormat="1" applyFont="1" applyAlignment="1" applyProtection="1">
      <alignment vertical="center"/>
      <protection/>
    </xf>
    <xf numFmtId="180" fontId="92" fillId="0" borderId="0" xfId="0" applyNumberFormat="1" applyFont="1" applyAlignment="1" applyProtection="1">
      <alignment vertical="center"/>
      <protection/>
    </xf>
    <xf numFmtId="179" fontId="92" fillId="0" borderId="12" xfId="0" applyNumberFormat="1" applyFont="1" applyBorder="1" applyAlignment="1" applyProtection="1">
      <alignment vertical="center"/>
      <protection/>
    </xf>
    <xf numFmtId="180" fontId="92" fillId="0" borderId="12" xfId="0" applyNumberFormat="1" applyFont="1" applyBorder="1" applyAlignment="1" applyProtection="1">
      <alignment vertical="center"/>
      <protection/>
    </xf>
    <xf numFmtId="37" fontId="92" fillId="0" borderId="0" xfId="0" applyNumberFormat="1" applyFont="1" applyBorder="1" applyAlignment="1" applyProtection="1">
      <alignment vertical="center"/>
      <protection/>
    </xf>
    <xf numFmtId="37" fontId="92" fillId="0" borderId="0" xfId="0" applyNumberFormat="1" applyFont="1" applyAlignment="1" applyProtection="1">
      <alignment vertical="center"/>
      <protection/>
    </xf>
    <xf numFmtId="37" fontId="92" fillId="0" borderId="12" xfId="0" applyNumberFormat="1" applyFont="1" applyBorder="1" applyAlignment="1" applyProtection="1">
      <alignment vertical="center"/>
      <protection/>
    </xf>
    <xf numFmtId="37" fontId="92" fillId="0" borderId="0" xfId="0" applyNumberFormat="1" applyFont="1" applyAlignment="1">
      <alignment vertical="center"/>
    </xf>
    <xf numFmtId="37" fontId="92" fillId="0" borderId="12" xfId="0" applyNumberFormat="1" applyFont="1" applyBorder="1" applyAlignment="1">
      <alignment vertical="center"/>
    </xf>
    <xf numFmtId="37" fontId="92" fillId="0" borderId="11" xfId="0" applyNumberFormat="1" applyFont="1" applyFill="1" applyBorder="1" applyAlignment="1" applyProtection="1">
      <alignment vertical="center"/>
      <protection/>
    </xf>
    <xf numFmtId="37" fontId="92" fillId="0" borderId="0" xfId="0" applyNumberFormat="1" applyFont="1" applyFill="1" applyBorder="1" applyAlignment="1" applyProtection="1">
      <alignment vertical="center"/>
      <protection/>
    </xf>
    <xf numFmtId="37" fontId="92" fillId="0" borderId="11" xfId="0" applyNumberFormat="1" applyFont="1" applyBorder="1" applyAlignment="1" applyProtection="1">
      <alignment vertical="center"/>
      <protection/>
    </xf>
    <xf numFmtId="37" fontId="92" fillId="0" borderId="33" xfId="0" applyNumberFormat="1" applyFont="1" applyBorder="1" applyAlignment="1" applyProtection="1">
      <alignment vertical="center"/>
      <protection/>
    </xf>
    <xf numFmtId="37" fontId="92" fillId="0" borderId="14" xfId="0" applyNumberFormat="1" applyFont="1" applyBorder="1" applyAlignment="1" applyProtection="1">
      <alignment vertical="center"/>
      <protection/>
    </xf>
    <xf numFmtId="37" fontId="92" fillId="0" borderId="33" xfId="0" applyNumberFormat="1" applyFont="1" applyFill="1" applyBorder="1" applyAlignment="1" applyProtection="1">
      <alignment vertical="center"/>
      <protection/>
    </xf>
    <xf numFmtId="37" fontId="92" fillId="0" borderId="14" xfId="0" applyNumberFormat="1" applyFont="1" applyFill="1" applyBorder="1" applyAlignment="1" applyProtection="1">
      <alignment vertical="center"/>
      <protection/>
    </xf>
    <xf numFmtId="37" fontId="92" fillId="0" borderId="13" xfId="0" applyNumberFormat="1" applyFont="1" applyFill="1" applyBorder="1" applyAlignment="1" applyProtection="1">
      <alignment vertical="center"/>
      <protection/>
    </xf>
    <xf numFmtId="37" fontId="92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0" xfId="64" applyFont="1" applyAlignment="1">
      <alignment vertical="center"/>
      <protection/>
    </xf>
    <xf numFmtId="2" fontId="84" fillId="0" borderId="12" xfId="0" applyNumberFormat="1" applyFont="1" applyBorder="1" applyAlignment="1" applyProtection="1">
      <alignment vertical="center"/>
      <protection/>
    </xf>
    <xf numFmtId="180" fontId="84" fillId="0" borderId="0" xfId="0" applyNumberFormat="1" applyFont="1" applyFill="1" applyAlignment="1" applyProtection="1">
      <alignment vertical="center"/>
      <protection/>
    </xf>
    <xf numFmtId="180" fontId="84" fillId="0" borderId="12" xfId="0" applyNumberFormat="1" applyFont="1" applyFill="1" applyBorder="1" applyAlignment="1" applyProtection="1">
      <alignment vertical="center"/>
      <protection/>
    </xf>
    <xf numFmtId="179" fontId="84" fillId="0" borderId="0" xfId="0" applyNumberFormat="1" applyFont="1" applyFill="1" applyAlignment="1" applyProtection="1">
      <alignment vertical="center"/>
      <protection/>
    </xf>
    <xf numFmtId="179" fontId="84" fillId="0" borderId="12" xfId="0" applyNumberFormat="1" applyFont="1" applyFill="1" applyBorder="1" applyAlignment="1" applyProtection="1">
      <alignment vertical="center"/>
      <protection/>
    </xf>
    <xf numFmtId="37" fontId="84" fillId="0" borderId="0" xfId="0" applyNumberFormat="1" applyFont="1" applyFill="1" applyBorder="1" applyAlignment="1" applyProtection="1">
      <alignment vertical="center"/>
      <protection/>
    </xf>
    <xf numFmtId="177" fontId="84" fillId="0" borderId="14" xfId="0" applyNumberFormat="1" applyFont="1" applyFill="1" applyBorder="1" applyAlignment="1" applyProtection="1">
      <alignment horizontal="right" vertical="center"/>
      <protection/>
    </xf>
    <xf numFmtId="37" fontId="84" fillId="0" borderId="0" xfId="0" applyNumberFormat="1" applyFont="1" applyFill="1" applyAlignment="1" applyProtection="1">
      <alignment vertical="center"/>
      <protection/>
    </xf>
    <xf numFmtId="177" fontId="84" fillId="0" borderId="0" xfId="0" applyNumberFormat="1" applyFont="1" applyFill="1" applyBorder="1" applyAlignment="1" applyProtection="1">
      <alignment vertical="center"/>
      <protection/>
    </xf>
    <xf numFmtId="37" fontId="84" fillId="0" borderId="12" xfId="0" applyNumberFormat="1" applyFont="1" applyFill="1" applyBorder="1" applyAlignment="1" applyProtection="1">
      <alignment vertical="center"/>
      <protection/>
    </xf>
    <xf numFmtId="177" fontId="84" fillId="0" borderId="12" xfId="0" applyNumberFormat="1" applyFont="1" applyFill="1" applyBorder="1" applyAlignment="1" applyProtection="1">
      <alignment horizontal="right" vertical="center"/>
      <protection/>
    </xf>
    <xf numFmtId="180" fontId="84" fillId="0" borderId="14" xfId="0" applyNumberFormat="1" applyFont="1" applyFill="1" applyBorder="1" applyAlignment="1" applyProtection="1">
      <alignment vertical="center"/>
      <protection/>
    </xf>
    <xf numFmtId="180" fontId="84" fillId="0" borderId="0" xfId="0" applyNumberFormat="1" applyFont="1" applyFill="1" applyBorder="1" applyAlignment="1" applyProtection="1">
      <alignment vertical="center"/>
      <protection/>
    </xf>
    <xf numFmtId="179" fontId="84" fillId="0" borderId="14" xfId="0" applyNumberFormat="1" applyFont="1" applyFill="1" applyBorder="1" applyAlignment="1" applyProtection="1">
      <alignment vertical="center"/>
      <protection/>
    </xf>
    <xf numFmtId="179" fontId="84" fillId="0" borderId="0" xfId="0" applyNumberFormat="1" applyFont="1" applyFill="1" applyBorder="1" applyAlignment="1" applyProtection="1">
      <alignment vertical="center"/>
      <protection/>
    </xf>
    <xf numFmtId="37" fontId="8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11" fillId="0" borderId="0" xfId="0" applyFont="1" applyFill="1" applyBorder="1" applyAlignment="1" applyProtection="1">
      <alignment horizontal="left" vertical="center"/>
      <protection/>
    </xf>
    <xf numFmtId="37" fontId="84" fillId="0" borderId="33" xfId="0" applyNumberFormat="1" applyFont="1" applyFill="1" applyBorder="1" applyAlignment="1" applyProtection="1">
      <alignment vertical="center"/>
      <protection/>
    </xf>
    <xf numFmtId="37" fontId="84" fillId="0" borderId="11" xfId="0" applyNumberFormat="1" applyFont="1" applyFill="1" applyBorder="1" applyAlignment="1" applyProtection="1">
      <alignment vertical="center"/>
      <protection/>
    </xf>
    <xf numFmtId="37" fontId="84" fillId="0" borderId="13" xfId="0" applyNumberFormat="1" applyFont="1" applyFill="1" applyBorder="1" applyAlignment="1" applyProtection="1">
      <alignment vertical="center"/>
      <protection/>
    </xf>
    <xf numFmtId="2" fontId="84" fillId="0" borderId="0" xfId="0" applyNumberFormat="1" applyFont="1" applyAlignment="1">
      <alignment vertical="center"/>
    </xf>
    <xf numFmtId="2" fontId="84" fillId="0" borderId="0" xfId="0" applyNumberFormat="1" applyFont="1" applyFill="1" applyAlignment="1" applyProtection="1">
      <alignment vertical="center"/>
      <protection/>
    </xf>
    <xf numFmtId="2" fontId="84" fillId="0" borderId="12" xfId="0" applyNumberFormat="1" applyFont="1" applyFill="1" applyBorder="1" applyAlignment="1" applyProtection="1">
      <alignment horizontal="right" vertical="center"/>
      <protection/>
    </xf>
    <xf numFmtId="37" fontId="93" fillId="0" borderId="0" xfId="0" applyNumberFormat="1" applyFont="1" applyFill="1" applyAlignment="1" applyProtection="1">
      <alignment horizontal="right" vertical="center"/>
      <protection/>
    </xf>
    <xf numFmtId="37" fontId="93" fillId="0" borderId="0" xfId="0" applyNumberFormat="1" applyFont="1" applyFill="1" applyBorder="1" applyAlignment="1" applyProtection="1">
      <alignment horizontal="right" vertical="center"/>
      <protection/>
    </xf>
    <xf numFmtId="37" fontId="93" fillId="0" borderId="24" xfId="0" applyNumberFormat="1" applyFont="1" applyFill="1" applyBorder="1" applyAlignment="1" applyProtection="1">
      <alignment horizontal="right" vertical="center"/>
      <protection/>
    </xf>
    <xf numFmtId="37" fontId="93" fillId="0" borderId="12" xfId="0" applyNumberFormat="1" applyFont="1" applyFill="1" applyBorder="1" applyAlignment="1" applyProtection="1">
      <alignment horizontal="right" vertical="center"/>
      <protection/>
    </xf>
    <xf numFmtId="179" fontId="93" fillId="0" borderId="0" xfId="0" applyNumberFormat="1" applyFont="1" applyFill="1" applyAlignment="1" applyProtection="1">
      <alignment horizontal="right" vertical="center"/>
      <protection/>
    </xf>
    <xf numFmtId="179" fontId="93" fillId="0" borderId="0" xfId="0" applyNumberFormat="1" applyFont="1" applyFill="1" applyBorder="1" applyAlignment="1" applyProtection="1">
      <alignment horizontal="right" vertical="center"/>
      <protection/>
    </xf>
    <xf numFmtId="179" fontId="93" fillId="0" borderId="12" xfId="0" applyNumberFormat="1" applyFont="1" applyFill="1" applyBorder="1" applyAlignment="1" applyProtection="1">
      <alignment horizontal="right" vertical="center"/>
      <protection/>
    </xf>
    <xf numFmtId="180" fontId="93" fillId="0" borderId="0" xfId="0" applyNumberFormat="1" applyFont="1" applyFill="1" applyAlignment="1" applyProtection="1">
      <alignment horizontal="right" vertical="center"/>
      <protection/>
    </xf>
    <xf numFmtId="180" fontId="93" fillId="0" borderId="0" xfId="0" applyNumberFormat="1" applyFont="1" applyFill="1" applyBorder="1" applyAlignment="1" applyProtection="1">
      <alignment horizontal="right" vertical="center"/>
      <protection/>
    </xf>
    <xf numFmtId="180" fontId="93" fillId="0" borderId="12" xfId="0" applyNumberFormat="1" applyFont="1" applyFill="1" applyBorder="1" applyAlignment="1" applyProtection="1">
      <alignment horizontal="right" vertical="center"/>
      <protection/>
    </xf>
    <xf numFmtId="37" fontId="93" fillId="0" borderId="33" xfId="0" applyNumberFormat="1" applyFont="1" applyFill="1" applyBorder="1" applyAlignment="1" applyProtection="1">
      <alignment horizontal="right" vertical="center"/>
      <protection/>
    </xf>
    <xf numFmtId="37" fontId="93" fillId="0" borderId="11" xfId="0" applyNumberFormat="1" applyFont="1" applyFill="1" applyBorder="1" applyAlignment="1" applyProtection="1">
      <alignment horizontal="right" vertical="center"/>
      <protection/>
    </xf>
    <xf numFmtId="37" fontId="93" fillId="0" borderId="13" xfId="0" applyNumberFormat="1" applyFont="1" applyFill="1" applyBorder="1" applyAlignment="1" applyProtection="1">
      <alignment horizontal="right" vertical="center"/>
      <protection/>
    </xf>
    <xf numFmtId="37" fontId="93" fillId="0" borderId="14" xfId="0" applyNumberFormat="1" applyFont="1" applyFill="1" applyBorder="1" applyAlignment="1" applyProtection="1">
      <alignment horizontal="right" vertical="center"/>
      <protection/>
    </xf>
    <xf numFmtId="37" fontId="94" fillId="0" borderId="11" xfId="0" applyNumberFormat="1" applyFont="1" applyFill="1" applyBorder="1" applyAlignment="1" applyProtection="1">
      <alignment vertical="center"/>
      <protection/>
    </xf>
    <xf numFmtId="37" fontId="94" fillId="0" borderId="11" xfId="0" applyNumberFormat="1" applyFont="1" applyFill="1" applyBorder="1" applyAlignment="1" applyProtection="1">
      <alignment horizontal="right" vertical="center"/>
      <protection/>
    </xf>
    <xf numFmtId="37" fontId="94" fillId="0" borderId="13" xfId="0" applyNumberFormat="1" applyFont="1" applyFill="1" applyBorder="1" applyAlignment="1" applyProtection="1">
      <alignment horizontal="right" vertical="center"/>
      <protection/>
    </xf>
    <xf numFmtId="37" fontId="94" fillId="0" borderId="0" xfId="0" applyNumberFormat="1" applyFont="1" applyFill="1" applyAlignment="1" applyProtection="1">
      <alignment vertical="center"/>
      <protection/>
    </xf>
    <xf numFmtId="37" fontId="94" fillId="0" borderId="0" xfId="0" applyNumberFormat="1" applyFont="1" applyFill="1" applyAlignment="1" applyProtection="1">
      <alignment horizontal="right" vertical="center"/>
      <protection/>
    </xf>
    <xf numFmtId="37" fontId="94" fillId="0" borderId="0" xfId="0" applyNumberFormat="1" applyFont="1" applyFill="1" applyBorder="1" applyAlignment="1" applyProtection="1">
      <alignment horizontal="right" vertical="center"/>
      <protection/>
    </xf>
    <xf numFmtId="37" fontId="94" fillId="0" borderId="12" xfId="0" applyNumberFormat="1" applyFont="1" applyFill="1" applyBorder="1" applyAlignment="1" applyProtection="1">
      <alignment horizontal="right" vertical="center"/>
      <protection/>
    </xf>
    <xf numFmtId="204" fontId="87" fillId="0" borderId="22" xfId="50" applyNumberFormat="1" applyFont="1" applyFill="1" applyBorder="1" applyAlignment="1" applyProtection="1">
      <alignment vertical="center"/>
      <protection/>
    </xf>
    <xf numFmtId="204" fontId="87" fillId="0" borderId="0" xfId="50" applyNumberFormat="1" applyFont="1" applyFill="1" applyBorder="1" applyAlignment="1" applyProtection="1">
      <alignment vertical="center"/>
      <protection/>
    </xf>
    <xf numFmtId="181" fontId="9" fillId="0" borderId="24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37" fontId="94" fillId="0" borderId="0" xfId="0" applyNumberFormat="1" applyFont="1" applyFill="1" applyBorder="1" applyAlignment="1" applyProtection="1">
      <alignment vertical="center"/>
      <protection/>
    </xf>
    <xf numFmtId="0" fontId="9" fillId="0" borderId="0" xfId="63" applyFont="1" applyAlignment="1">
      <alignment vertical="center" wrapText="1"/>
      <protection/>
    </xf>
    <xf numFmtId="0" fontId="34" fillId="0" borderId="0" xfId="44" applyAlignment="1" applyProtection="1">
      <alignment vertical="center" wrapText="1"/>
      <protection/>
    </xf>
    <xf numFmtId="49" fontId="18" fillId="0" borderId="19" xfId="50" applyNumberFormat="1" applyFont="1" applyBorder="1" applyAlignment="1">
      <alignment horizontal="distributed" vertical="center"/>
    </xf>
    <xf numFmtId="0" fontId="1" fillId="0" borderId="21" xfId="64" applyBorder="1" applyAlignment="1">
      <alignment horizontal="distributed" vertical="center"/>
      <protection/>
    </xf>
    <xf numFmtId="182" fontId="18" fillId="0" borderId="19" xfId="50" applyNumberFormat="1" applyFont="1" applyBorder="1" applyAlignment="1">
      <alignment horizontal="distributed" vertical="center"/>
    </xf>
    <xf numFmtId="182" fontId="18" fillId="0" borderId="16" xfId="50" applyNumberFormat="1" applyFont="1" applyBorder="1" applyAlignment="1">
      <alignment horizontal="distributed" vertical="distributed" wrapText="1"/>
    </xf>
    <xf numFmtId="0" fontId="1" fillId="0" borderId="18" xfId="64" applyBorder="1" applyAlignment="1">
      <alignment horizontal="distributed" vertical="distributed" wrapText="1"/>
      <protection/>
    </xf>
    <xf numFmtId="182" fontId="18" fillId="0" borderId="16" xfId="50" applyNumberFormat="1" applyFont="1" applyBorder="1" applyAlignment="1">
      <alignment horizontal="distributed" vertical="center"/>
    </xf>
    <xf numFmtId="0" fontId="1" fillId="0" borderId="18" xfId="64" applyBorder="1" applyAlignment="1">
      <alignment horizontal="distributed" vertical="center"/>
      <protection/>
    </xf>
    <xf numFmtId="182" fontId="3" fillId="0" borderId="16" xfId="50" applyNumberFormat="1" applyFont="1" applyBorder="1" applyAlignment="1">
      <alignment horizontal="distributed" vertical="center"/>
    </xf>
    <xf numFmtId="0" fontId="8" fillId="0" borderId="18" xfId="64" applyFont="1" applyBorder="1" applyAlignment="1">
      <alignment horizontal="distributed" vertical="center"/>
      <protection/>
    </xf>
    <xf numFmtId="182" fontId="18" fillId="0" borderId="19" xfId="50" applyNumberFormat="1" applyFont="1" applyBorder="1" applyAlignment="1">
      <alignment horizontal="distributed" vertical="distributed" wrapText="1"/>
    </xf>
    <xf numFmtId="0" fontId="1" fillId="0" borderId="21" xfId="64" applyBorder="1" applyAlignment="1">
      <alignment horizontal="distributed" vertical="distributed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64" applyFont="1" applyBorder="1" applyAlignment="1">
      <alignment horizontal="center" vertical="center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6" xfId="64" applyFont="1" applyBorder="1" applyAlignment="1">
      <alignment horizontal="center" vertical="center" wrapText="1"/>
      <protection/>
    </xf>
    <xf numFmtId="0" fontId="3" fillId="0" borderId="30" xfId="64" applyFont="1" applyBorder="1" applyAlignment="1">
      <alignment horizontal="center" vertical="center" wrapText="1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64" xfId="64" applyFont="1" applyBorder="1" applyAlignment="1">
      <alignment horizontal="center" vertical="center" wrapText="1"/>
      <protection/>
    </xf>
    <xf numFmtId="0" fontId="3" fillId="0" borderId="65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38" fontId="3" fillId="0" borderId="17" xfId="5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6" xfId="64" applyFont="1" applyBorder="1" applyAlignment="1">
      <alignment horizontal="center" vertical="center" wrapText="1"/>
      <protection/>
    </xf>
    <xf numFmtId="0" fontId="3" fillId="0" borderId="6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2" fontId="3" fillId="0" borderId="17" xfId="50" applyNumberFormat="1" applyFont="1" applyBorder="1" applyAlignment="1">
      <alignment horizontal="distributed" vertical="center"/>
    </xf>
    <xf numFmtId="182" fontId="18" fillId="0" borderId="20" xfId="50" applyNumberFormat="1" applyFont="1" applyBorder="1" applyAlignment="1">
      <alignment horizontal="distributed" vertical="center"/>
    </xf>
    <xf numFmtId="0" fontId="1" fillId="0" borderId="19" xfId="64" applyBorder="1" applyAlignment="1">
      <alignment horizontal="distributed" vertical="center"/>
      <protection/>
    </xf>
    <xf numFmtId="182" fontId="18" fillId="0" borderId="20" xfId="50" applyNumberFormat="1" applyFont="1" applyBorder="1" applyAlignment="1">
      <alignment horizontal="distributed" vertical="distributed" wrapText="1"/>
    </xf>
    <xf numFmtId="0" fontId="1" fillId="0" borderId="19" xfId="64" applyBorder="1" applyAlignment="1">
      <alignment horizontal="distributed" vertical="distributed" wrapText="1"/>
      <protection/>
    </xf>
    <xf numFmtId="182" fontId="18" fillId="0" borderId="17" xfId="50" applyNumberFormat="1" applyFont="1" applyBorder="1" applyAlignment="1">
      <alignment horizontal="distributed" vertical="distributed" wrapText="1"/>
    </xf>
    <xf numFmtId="0" fontId="1" fillId="0" borderId="16" xfId="64" applyBorder="1" applyAlignment="1">
      <alignment horizontal="distributed" vertical="distributed" wrapText="1"/>
      <protection/>
    </xf>
    <xf numFmtId="182" fontId="18" fillId="0" borderId="17" xfId="50" applyNumberFormat="1" applyFont="1" applyBorder="1" applyAlignment="1">
      <alignment horizontal="distributed" vertical="center"/>
    </xf>
    <xf numFmtId="0" fontId="1" fillId="0" borderId="16" xfId="64" applyBorder="1" applyAlignment="1">
      <alignment horizontal="distributed" vertical="center"/>
      <protection/>
    </xf>
    <xf numFmtId="0" fontId="3" fillId="0" borderId="0" xfId="64" applyFont="1" applyBorder="1" applyAlignment="1">
      <alignment horizontal="right" vertical="center" shrinkToFit="1"/>
      <protection/>
    </xf>
    <xf numFmtId="0" fontId="3" fillId="0" borderId="0" xfId="0" applyFont="1" applyBorder="1" applyAlignment="1">
      <alignment horizontal="right" vertical="center"/>
    </xf>
    <xf numFmtId="49" fontId="18" fillId="0" borderId="20" xfId="50" applyNumberFormat="1" applyFont="1" applyBorder="1" applyAlignment="1">
      <alignment horizontal="distributed" vertical="center"/>
    </xf>
    <xf numFmtId="0" fontId="3" fillId="0" borderId="17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3" fillId="0" borderId="24" xfId="64" applyFont="1" applyBorder="1" applyAlignment="1">
      <alignment horizontal="left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3" fillId="0" borderId="19" xfId="64" applyFont="1" applyBorder="1" applyAlignment="1">
      <alignment horizontal="center" vertical="center"/>
      <protection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8" fillId="0" borderId="19" xfId="64" applyFont="1" applyBorder="1" applyAlignment="1">
      <alignment horizontal="distributed" vertical="center"/>
      <protection/>
    </xf>
    <xf numFmtId="182" fontId="18" fillId="0" borderId="23" xfId="50" applyNumberFormat="1" applyFont="1" applyBorder="1" applyAlignment="1">
      <alignment horizontal="distributed" vertical="center"/>
    </xf>
    <xf numFmtId="182" fontId="18" fillId="0" borderId="24" xfId="50" applyNumberFormat="1" applyFont="1" applyBorder="1" applyAlignment="1">
      <alignment horizontal="distributed" vertical="center"/>
    </xf>
    <xf numFmtId="0" fontId="3" fillId="0" borderId="2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49" fontId="18" fillId="0" borderId="22" xfId="50" applyNumberFormat="1" applyFont="1" applyBorder="1" applyAlignment="1">
      <alignment horizontal="distributed" vertical="center"/>
    </xf>
    <xf numFmtId="0" fontId="18" fillId="0" borderId="0" xfId="64" applyFont="1" applyBorder="1" applyAlignment="1">
      <alignment horizontal="distributed" vertical="center"/>
      <protection/>
    </xf>
    <xf numFmtId="182" fontId="18" fillId="0" borderId="22" xfId="50" applyNumberFormat="1" applyFont="1" applyBorder="1" applyAlignment="1">
      <alignment horizontal="distributed" vertical="center"/>
    </xf>
    <xf numFmtId="0" fontId="3" fillId="0" borderId="24" xfId="64" applyFont="1" applyBorder="1" applyAlignment="1">
      <alignment horizontal="right" vertical="center"/>
      <protection/>
    </xf>
    <xf numFmtId="0" fontId="3" fillId="0" borderId="24" xfId="0" applyFont="1" applyBorder="1" applyAlignment="1">
      <alignment horizontal="right" vertical="center"/>
    </xf>
    <xf numFmtId="0" fontId="18" fillId="0" borderId="16" xfId="64" applyFont="1" applyBorder="1" applyAlignment="1">
      <alignment horizontal="distributed" vertical="center"/>
      <protection/>
    </xf>
    <xf numFmtId="0" fontId="3" fillId="0" borderId="16" xfId="64" applyFont="1" applyBorder="1" applyAlignment="1">
      <alignment horizontal="distributed" vertical="center"/>
      <protection/>
    </xf>
    <xf numFmtId="49" fontId="3" fillId="0" borderId="17" xfId="50" applyNumberFormat="1" applyFont="1" applyBorder="1" applyAlignment="1">
      <alignment horizontal="distributed" vertical="center"/>
    </xf>
    <xf numFmtId="0" fontId="16" fillId="0" borderId="16" xfId="64" applyFont="1" applyBorder="1" applyAlignment="1">
      <alignment horizontal="distributed" vertical="center"/>
      <protection/>
    </xf>
    <xf numFmtId="0" fontId="18" fillId="0" borderId="18" xfId="64" applyFont="1" applyBorder="1" applyAlignment="1">
      <alignment horizontal="distributed" vertical="center"/>
      <protection/>
    </xf>
    <xf numFmtId="182" fontId="18" fillId="0" borderId="21" xfId="50" applyNumberFormat="1" applyFont="1" applyBorder="1" applyAlignment="1">
      <alignment horizontal="distributed" vertical="center"/>
    </xf>
    <xf numFmtId="0" fontId="18" fillId="0" borderId="21" xfId="64" applyFont="1" applyBorder="1" applyAlignment="1">
      <alignment horizontal="distributed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21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center" vertical="center"/>
      <protection/>
    </xf>
    <xf numFmtId="182" fontId="18" fillId="0" borderId="18" xfId="50" applyNumberFormat="1" applyFont="1" applyBorder="1" applyAlignment="1">
      <alignment horizontal="distributed" vertical="center"/>
    </xf>
    <xf numFmtId="182" fontId="18" fillId="0" borderId="0" xfId="50" applyNumberFormat="1" applyFont="1" applyBorder="1" applyAlignment="1">
      <alignment horizontal="distributed" vertical="center"/>
    </xf>
    <xf numFmtId="0" fontId="18" fillId="0" borderId="26" xfId="64" applyFont="1" applyBorder="1" applyAlignment="1">
      <alignment horizontal="distributed" vertical="center"/>
      <protection/>
    </xf>
    <xf numFmtId="182" fontId="18" fillId="0" borderId="25" xfId="50" applyNumberFormat="1" applyFont="1" applyBorder="1" applyAlignment="1">
      <alignment horizontal="distributed" vertical="center"/>
    </xf>
    <xf numFmtId="49" fontId="18" fillId="0" borderId="0" xfId="50" applyNumberFormat="1" applyFont="1" applyBorder="1" applyAlignment="1">
      <alignment horizontal="distributed" vertical="center"/>
    </xf>
    <xf numFmtId="49" fontId="3" fillId="0" borderId="16" xfId="50" applyNumberFormat="1" applyFont="1" applyBorder="1" applyAlignment="1">
      <alignment horizontal="distributed" vertical="center"/>
    </xf>
    <xf numFmtId="0" fontId="3" fillId="0" borderId="18" xfId="64" applyFont="1" applyBorder="1" applyAlignment="1">
      <alignment horizontal="distributed" vertical="center"/>
      <protection/>
    </xf>
    <xf numFmtId="0" fontId="31" fillId="0" borderId="24" xfId="64" applyFont="1" applyBorder="1" applyAlignment="1">
      <alignment horizontal="left" vertical="center"/>
      <protection/>
    </xf>
    <xf numFmtId="0" fontId="16" fillId="0" borderId="18" xfId="64" applyFont="1" applyBorder="1" applyAlignment="1">
      <alignment horizontal="distributed" vertical="center"/>
      <protection/>
    </xf>
    <xf numFmtId="0" fontId="9" fillId="0" borderId="24" xfId="64" applyFont="1" applyBorder="1" applyAlignment="1" applyProtection="1">
      <alignment horizontal="center" vertical="center"/>
      <protection/>
    </xf>
    <xf numFmtId="0" fontId="9" fillId="0" borderId="25" xfId="64" applyFont="1" applyBorder="1" applyAlignment="1" applyProtection="1">
      <alignment horizontal="center" vertical="center"/>
      <protection/>
    </xf>
    <xf numFmtId="0" fontId="9" fillId="0" borderId="17" xfId="64" applyFont="1" applyBorder="1" applyAlignment="1" applyProtection="1">
      <alignment horizontal="center" vertical="center"/>
      <protection/>
    </xf>
    <xf numFmtId="0" fontId="9" fillId="0" borderId="16" xfId="64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6" xfId="64" applyFont="1" applyBorder="1" applyAlignment="1" applyProtection="1">
      <alignment horizontal="center" vertical="center" wrapText="1"/>
      <protection/>
    </xf>
    <xf numFmtId="0" fontId="9" fillId="0" borderId="23" xfId="64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22" fillId="0" borderId="0" xfId="64" applyFont="1" applyBorder="1" applyAlignment="1">
      <alignment horizontal="right" vertical="center"/>
      <protection/>
    </xf>
    <xf numFmtId="0" fontId="9" fillId="0" borderId="0" xfId="64" applyFont="1" applyBorder="1" applyAlignment="1">
      <alignment horizontal="right"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>
      <alignment horizontal="center" vertical="center"/>
    </xf>
    <xf numFmtId="0" fontId="9" fillId="0" borderId="18" xfId="64" applyFont="1" applyBorder="1" applyAlignment="1" applyProtection="1">
      <alignment horizontal="center" vertical="center"/>
      <protection/>
    </xf>
    <xf numFmtId="0" fontId="9" fillId="0" borderId="24" xfId="64" applyFont="1" applyBorder="1" applyAlignment="1" applyProtection="1">
      <alignment horizontal="left" vertical="center"/>
      <protection/>
    </xf>
    <xf numFmtId="0" fontId="9" fillId="0" borderId="24" xfId="0" applyFont="1" applyBorder="1" applyAlignment="1">
      <alignment horizontal="left" vertical="center"/>
    </xf>
    <xf numFmtId="0" fontId="23" fillId="0" borderId="17" xfId="64" applyFont="1" applyBorder="1" applyAlignment="1" applyProtection="1">
      <alignment horizontal="center" vertical="center"/>
      <protection/>
    </xf>
    <xf numFmtId="0" fontId="23" fillId="0" borderId="16" xfId="64" applyFont="1" applyBorder="1" applyAlignment="1" applyProtection="1">
      <alignment horizontal="center" vertical="center"/>
      <protection/>
    </xf>
    <xf numFmtId="0" fontId="23" fillId="0" borderId="18" xfId="64" applyFont="1" applyBorder="1" applyAlignment="1" applyProtection="1">
      <alignment horizontal="center" vertical="center"/>
      <protection/>
    </xf>
    <xf numFmtId="0" fontId="9" fillId="0" borderId="24" xfId="64" applyFont="1" applyBorder="1" applyAlignment="1">
      <alignment horizontal="right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0" fillId="0" borderId="67" xfId="0" applyBorder="1" applyAlignment="1">
      <alignment vertical="center"/>
    </xf>
    <xf numFmtId="0" fontId="9" fillId="0" borderId="18" xfId="64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37" fontId="0" fillId="0" borderId="6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7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right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9" xfId="0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資料編　表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?page=1&amp;toukei=0020052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66015625" defaultRowHeight="18"/>
  <cols>
    <col min="1" max="1" width="14.58203125" style="0" customWidth="1"/>
    <col min="2" max="2" width="65.33203125" style="0" customWidth="1"/>
    <col min="3" max="7" width="0" style="0" hidden="1" customWidth="1"/>
  </cols>
  <sheetData>
    <row r="1" spans="1:2" ht="15.75">
      <c r="A1" s="58" t="s">
        <v>359</v>
      </c>
      <c r="B1" s="58"/>
    </row>
    <row r="2" spans="1:2" ht="9" customHeight="1">
      <c r="A2" s="57"/>
      <c r="B2" s="57"/>
    </row>
    <row r="3" spans="1:2" ht="32.25" customHeight="1">
      <c r="A3" s="301" t="s">
        <v>343</v>
      </c>
      <c r="B3" s="309" t="s">
        <v>344</v>
      </c>
    </row>
    <row r="4" spans="1:2" ht="32.25" customHeight="1">
      <c r="A4" s="301" t="s">
        <v>345</v>
      </c>
      <c r="B4" s="309" t="s">
        <v>360</v>
      </c>
    </row>
    <row r="5" spans="1:2" ht="32.25" customHeight="1">
      <c r="A5" s="301" t="s">
        <v>346</v>
      </c>
      <c r="B5" s="309" t="s">
        <v>361</v>
      </c>
    </row>
    <row r="6" spans="1:2" ht="32.25" customHeight="1">
      <c r="A6" s="301" t="s">
        <v>347</v>
      </c>
      <c r="B6" s="309" t="s">
        <v>342</v>
      </c>
    </row>
    <row r="7" spans="1:2" ht="32.25" customHeight="1">
      <c r="A7" s="301" t="s">
        <v>348</v>
      </c>
      <c r="B7" s="309" t="s">
        <v>362</v>
      </c>
    </row>
    <row r="8" spans="1:2" ht="32.25" customHeight="1">
      <c r="A8" s="301" t="s">
        <v>349</v>
      </c>
      <c r="B8" s="309" t="s">
        <v>350</v>
      </c>
    </row>
    <row r="9" spans="1:2" ht="32.25" customHeight="1">
      <c r="A9" s="301" t="s">
        <v>351</v>
      </c>
      <c r="B9" s="309" t="s">
        <v>352</v>
      </c>
    </row>
    <row r="10" spans="1:2" ht="32.25" customHeight="1">
      <c r="A10" s="301" t="s">
        <v>353</v>
      </c>
      <c r="B10" s="309" t="s">
        <v>363</v>
      </c>
    </row>
    <row r="11" spans="1:2" ht="32.25" customHeight="1">
      <c r="A11" s="301" t="s">
        <v>354</v>
      </c>
      <c r="B11" s="309" t="s">
        <v>364</v>
      </c>
    </row>
    <row r="12" spans="1:2" ht="32.25" customHeight="1">
      <c r="A12" s="301" t="s">
        <v>355</v>
      </c>
      <c r="B12" s="309" t="s">
        <v>365</v>
      </c>
    </row>
    <row r="13" spans="1:2" ht="32.25" customHeight="1">
      <c r="A13" s="301" t="s">
        <v>356</v>
      </c>
      <c r="B13" s="309" t="s">
        <v>366</v>
      </c>
    </row>
    <row r="14" spans="1:2" ht="32.25" customHeight="1">
      <c r="A14" s="301" t="s">
        <v>357</v>
      </c>
      <c r="B14" s="309" t="s">
        <v>367</v>
      </c>
    </row>
    <row r="15" spans="1:2" ht="32.25" customHeight="1">
      <c r="A15" s="301" t="s">
        <v>369</v>
      </c>
      <c r="B15" s="309" t="s">
        <v>368</v>
      </c>
    </row>
    <row r="16" spans="1:2" ht="32.25" customHeight="1">
      <c r="A16" s="301" t="s">
        <v>370</v>
      </c>
      <c r="B16" s="309" t="s">
        <v>564</v>
      </c>
    </row>
    <row r="17" spans="1:2" ht="16.5" customHeight="1">
      <c r="A17" s="301"/>
      <c r="B17" s="302"/>
    </row>
    <row r="18" spans="1:2" ht="16.5" customHeight="1">
      <c r="A18" s="303" t="s">
        <v>554</v>
      </c>
      <c r="B18" s="301"/>
    </row>
    <row r="19" spans="1:2" ht="16.5" customHeight="1">
      <c r="A19" s="719" t="s">
        <v>567</v>
      </c>
      <c r="B19" s="719"/>
    </row>
    <row r="20" spans="1:2" ht="15.75">
      <c r="A20" s="526"/>
      <c r="B20" s="526"/>
    </row>
    <row r="21" spans="1:2" ht="15.75">
      <c r="A21" s="57" t="s">
        <v>358</v>
      </c>
      <c r="B21" s="57"/>
    </row>
    <row r="22" spans="1:2" ht="15.75">
      <c r="A22" s="57" t="s">
        <v>371</v>
      </c>
      <c r="B22" s="57"/>
    </row>
    <row r="23" spans="1:2" ht="15.75">
      <c r="A23" s="523" t="s">
        <v>565</v>
      </c>
      <c r="B23" s="57"/>
    </row>
    <row r="24" spans="1:2" ht="15.75">
      <c r="A24" s="57" t="s">
        <v>372</v>
      </c>
      <c r="B24" s="57"/>
    </row>
    <row r="25" spans="1:2" ht="15.75">
      <c r="A25" s="57" t="s">
        <v>373</v>
      </c>
      <c r="B25" s="57"/>
    </row>
    <row r="26" spans="1:2" ht="15.75">
      <c r="A26" s="525" t="s">
        <v>566</v>
      </c>
      <c r="B26" s="524"/>
    </row>
    <row r="27" spans="1:2" ht="48" customHeight="1">
      <c r="A27" s="718" t="s">
        <v>641</v>
      </c>
      <c r="B27" s="718"/>
    </row>
  </sheetData>
  <sheetProtection/>
  <mergeCells count="2">
    <mergeCell ref="A27:B27"/>
    <mergeCell ref="A19:B19"/>
  </mergeCells>
  <hyperlinks>
    <hyperlink ref="B3" location="第１表!A1" display="人口及び世帯数の推移"/>
    <hyperlink ref="B4" location="第２表!A1" display="市区町，男女別人口・世帯数"/>
    <hyperlink ref="B5" location="第３表!A1" display="市区町，年齢（３区分）別人口"/>
    <hyperlink ref="B6" location="第４表!A1" display="年齢（各歳），男女別人口"/>
    <hyperlink ref="B7" location="第５表!A1" display="配偶関係，年齢（５歳階級），男女別15歳以上人口"/>
    <hyperlink ref="B8" location="'第６表の１，２'!A1" display="世帯人員別一般世帯数"/>
    <hyperlink ref="B9" location="'第６表の１，２'!A1" display="世帯の家族類型別一般世帯数・一般世帯人員"/>
    <hyperlink ref="B10" location="第６表の３!A1" display="第６表の３!A1"/>
    <hyperlink ref="B11" location="'第７，８表'!A1" display="年齢（５歳階級），男女別一人暮らし65歳以上人口"/>
    <hyperlink ref="B12" location="'第７，８表'!A1" display="世帯の家族類型，年齢（５歳階級），男女別65歳以上一般世帯人員"/>
    <hyperlink ref="B13" location="'第９表の１，２'!A1" display="住居の種類・住宅の所有関係別一般世帯数"/>
    <hyperlink ref="B14" location="'第９表の１，２'!A1" display="'第９表の１，２'!A1"/>
    <hyperlink ref="B15" location="第10表の１!A1" display="市区町，男女別外国人人口"/>
    <hyperlink ref="B16" location="第１０表の２!A1" display="年齢（５歳階級），国籍（11区分），男女別外国人人口"/>
    <hyperlink ref="A19" r:id="rId1" display="https://www.e-stat.go.jp/stat-search?page=1&amp;toukei=00200521"/>
  </hyperlinks>
  <printOptions/>
  <pageMargins left="0.75" right="0.75" top="1" bottom="1" header="0.512" footer="0.512"/>
  <pageSetup fitToHeight="1" fitToWidth="1" horizontalDpi="600" verticalDpi="600" orientation="portrait" paperSize="9" scale="8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5"/>
  <sheetViews>
    <sheetView defaultGridColor="0" view="pageBreakPreview" zoomScale="78" zoomScaleNormal="67" zoomScaleSheetLayoutView="78" zoomScalePageLayoutView="0" colorId="22" workbookViewId="0" topLeftCell="A1">
      <selection activeCell="A2" sqref="A2"/>
    </sheetView>
  </sheetViews>
  <sheetFormatPr defaultColWidth="10.66015625" defaultRowHeight="18"/>
  <cols>
    <col min="1" max="1" width="6.41015625" style="27" customWidth="1"/>
    <col min="2" max="2" width="20.41015625" style="27" customWidth="1"/>
    <col min="3" max="3" width="11" style="25" bestFit="1" customWidth="1"/>
    <col min="4" max="4" width="8.66015625" style="0" customWidth="1"/>
    <col min="5" max="5" width="10.66015625" style="0" customWidth="1"/>
    <col min="6" max="6" width="8.66015625" style="0" customWidth="1"/>
    <col min="7" max="7" width="10.66015625" style="0" customWidth="1"/>
    <col min="8" max="8" width="8.66015625" style="0" customWidth="1"/>
    <col min="9" max="15" width="11.16015625" style="0" customWidth="1"/>
  </cols>
  <sheetData>
    <row r="1" ht="30" customHeight="1">
      <c r="A1" s="41" t="s">
        <v>172</v>
      </c>
    </row>
    <row r="2" spans="1:16" ht="30" customHeight="1">
      <c r="A2" s="32"/>
      <c r="B2" s="32"/>
      <c r="C2" s="42"/>
      <c r="D2" s="32"/>
      <c r="E2" s="32"/>
      <c r="F2" s="32"/>
      <c r="G2" s="32"/>
      <c r="H2" s="32"/>
      <c r="I2" s="32"/>
      <c r="J2" s="32"/>
      <c r="K2" s="32"/>
      <c r="L2" s="32"/>
      <c r="M2" s="837" t="s">
        <v>173</v>
      </c>
      <c r="N2" s="837"/>
      <c r="O2" s="837"/>
      <c r="P2" s="60"/>
    </row>
    <row r="3" spans="1:15" ht="30" customHeight="1">
      <c r="A3" s="848" t="s">
        <v>174</v>
      </c>
      <c r="B3" s="880"/>
      <c r="C3" s="845" t="s">
        <v>175</v>
      </c>
      <c r="D3" s="834"/>
      <c r="E3" s="834"/>
      <c r="F3" s="834"/>
      <c r="G3" s="834"/>
      <c r="H3" s="839"/>
      <c r="I3" s="841" t="s">
        <v>152</v>
      </c>
      <c r="J3" s="839"/>
      <c r="K3" s="841" t="s">
        <v>153</v>
      </c>
      <c r="L3" s="839"/>
      <c r="M3" s="841" t="s">
        <v>176</v>
      </c>
      <c r="N3" s="834"/>
      <c r="O3" s="834"/>
    </row>
    <row r="4" spans="1:15" ht="30" customHeight="1">
      <c r="A4" s="881"/>
      <c r="B4" s="824"/>
      <c r="C4" s="838" t="s">
        <v>598</v>
      </c>
      <c r="D4" s="839"/>
      <c r="E4" s="838" t="s">
        <v>571</v>
      </c>
      <c r="F4" s="839"/>
      <c r="G4" s="838" t="s">
        <v>570</v>
      </c>
      <c r="H4" s="839"/>
      <c r="I4" s="307" t="s">
        <v>630</v>
      </c>
      <c r="J4" s="307" t="s">
        <v>628</v>
      </c>
      <c r="K4" s="307" t="s">
        <v>630</v>
      </c>
      <c r="L4" s="307" t="s">
        <v>628</v>
      </c>
      <c r="M4" s="842" t="s">
        <v>598</v>
      </c>
      <c r="N4" s="842" t="s">
        <v>627</v>
      </c>
      <c r="O4" s="879" t="s">
        <v>626</v>
      </c>
    </row>
    <row r="5" spans="1:15" ht="30" customHeight="1">
      <c r="A5" s="830"/>
      <c r="B5" s="825"/>
      <c r="C5" s="38" t="s">
        <v>126</v>
      </c>
      <c r="D5" s="38" t="s">
        <v>111</v>
      </c>
      <c r="E5" s="44" t="s">
        <v>177</v>
      </c>
      <c r="F5" s="38" t="s">
        <v>111</v>
      </c>
      <c r="G5" s="38" t="s">
        <v>177</v>
      </c>
      <c r="H5" s="38" t="s">
        <v>111</v>
      </c>
      <c r="I5" s="308" t="s">
        <v>631</v>
      </c>
      <c r="J5" s="308" t="s">
        <v>632</v>
      </c>
      <c r="K5" s="308" t="s">
        <v>631</v>
      </c>
      <c r="L5" s="308" t="s">
        <v>629</v>
      </c>
      <c r="M5" s="850"/>
      <c r="N5" s="850"/>
      <c r="O5" s="852"/>
    </row>
    <row r="6" spans="1:15" ht="30" customHeight="1">
      <c r="A6" s="36" t="s">
        <v>316</v>
      </c>
      <c r="B6" s="36"/>
      <c r="C6" s="686">
        <v>1241204</v>
      </c>
      <c r="D6" s="674" t="s">
        <v>317</v>
      </c>
      <c r="E6" s="673">
        <v>1209288</v>
      </c>
      <c r="F6" s="674" t="s">
        <v>317</v>
      </c>
      <c r="G6" s="675">
        <v>1183036</v>
      </c>
      <c r="H6" s="674" t="s">
        <v>317</v>
      </c>
      <c r="I6" s="671">
        <v>31916</v>
      </c>
      <c r="J6" s="671">
        <v>26252</v>
      </c>
      <c r="K6" s="669">
        <v>2.6392389571384154</v>
      </c>
      <c r="L6" s="669">
        <v>2.2190364452138396</v>
      </c>
      <c r="M6" s="689">
        <v>2.19561</v>
      </c>
      <c r="N6" s="630">
        <v>2.2936628826</v>
      </c>
      <c r="O6" s="630">
        <v>2.3611479279</v>
      </c>
    </row>
    <row r="7" spans="1:15" ht="30" customHeight="1">
      <c r="A7" s="36" t="s">
        <v>178</v>
      </c>
      <c r="B7" s="36"/>
      <c r="C7" s="687">
        <v>1217205</v>
      </c>
      <c r="D7" s="676">
        <v>100</v>
      </c>
      <c r="E7" s="673">
        <v>1183646</v>
      </c>
      <c r="F7" s="676">
        <v>100</v>
      </c>
      <c r="G7" s="675">
        <v>1160699</v>
      </c>
      <c r="H7" s="676">
        <v>100</v>
      </c>
      <c r="I7" s="671">
        <v>33559</v>
      </c>
      <c r="J7" s="671">
        <v>22947</v>
      </c>
      <c r="K7" s="669">
        <v>2.835222693271468</v>
      </c>
      <c r="L7" s="669">
        <v>1.9769983432397202</v>
      </c>
      <c r="M7" s="689">
        <v>2.21412</v>
      </c>
      <c r="N7" s="630">
        <v>2.3140237875</v>
      </c>
      <c r="O7" s="630">
        <v>2.3845880801</v>
      </c>
    </row>
    <row r="8" spans="1:15" ht="30" customHeight="1">
      <c r="A8" s="36" t="s">
        <v>318</v>
      </c>
      <c r="B8" s="36"/>
      <c r="C8" s="687">
        <v>1201910</v>
      </c>
      <c r="D8" s="676">
        <v>98.74343270032576</v>
      </c>
      <c r="E8" s="673">
        <v>1172493</v>
      </c>
      <c r="F8" s="676">
        <v>99.0577419262178</v>
      </c>
      <c r="G8" s="675">
        <v>1146269</v>
      </c>
      <c r="H8" s="676">
        <v>98.7567836277967</v>
      </c>
      <c r="I8" s="671">
        <v>29417</v>
      </c>
      <c r="J8" s="671">
        <v>26224</v>
      </c>
      <c r="K8" s="669">
        <v>2.508927558629348</v>
      </c>
      <c r="L8" s="669">
        <v>2.287770148193836</v>
      </c>
      <c r="M8" s="690">
        <v>2.21971</v>
      </c>
      <c r="N8" s="630">
        <v>2.3170321699</v>
      </c>
      <c r="O8" s="630">
        <v>2.3876638032</v>
      </c>
    </row>
    <row r="9" spans="1:15" ht="30" customHeight="1">
      <c r="A9" s="36"/>
      <c r="B9" s="36" t="s">
        <v>319</v>
      </c>
      <c r="C9" s="687">
        <v>749593</v>
      </c>
      <c r="D9" s="676">
        <v>61.5831351333588</v>
      </c>
      <c r="E9" s="673">
        <v>732697</v>
      </c>
      <c r="F9" s="676">
        <v>61.901700339459595</v>
      </c>
      <c r="G9" s="675">
        <v>715557</v>
      </c>
      <c r="H9" s="676">
        <v>61.64879955957574</v>
      </c>
      <c r="I9" s="671">
        <v>16896</v>
      </c>
      <c r="J9" s="671">
        <v>17140</v>
      </c>
      <c r="K9" s="669">
        <v>2.3060009799412304</v>
      </c>
      <c r="L9" s="669">
        <v>2.3953367795996683</v>
      </c>
      <c r="M9" s="690">
        <v>2.5227</v>
      </c>
      <c r="N9" s="630">
        <v>2.6073629345</v>
      </c>
      <c r="O9" s="630">
        <v>2.6787984745</v>
      </c>
    </row>
    <row r="10" spans="1:15" ht="30" customHeight="1">
      <c r="A10" s="36"/>
      <c r="B10" s="36" t="s">
        <v>320</v>
      </c>
      <c r="C10" s="687">
        <v>36313</v>
      </c>
      <c r="D10" s="676">
        <v>2.9833101244243987</v>
      </c>
      <c r="E10" s="673">
        <v>39668</v>
      </c>
      <c r="F10" s="676">
        <v>3.351339843162567</v>
      </c>
      <c r="G10" s="675">
        <v>42528</v>
      </c>
      <c r="H10" s="676">
        <v>3.663999021279419</v>
      </c>
      <c r="I10" s="671">
        <v>-3355</v>
      </c>
      <c r="J10" s="671">
        <v>-2860</v>
      </c>
      <c r="K10" s="669">
        <v>-8.457698900877283</v>
      </c>
      <c r="L10" s="669">
        <v>-6.724981188863807</v>
      </c>
      <c r="M10" s="690">
        <v>1.87743</v>
      </c>
      <c r="N10" s="630">
        <v>2.0531410709</v>
      </c>
      <c r="O10" s="630">
        <v>2.1621284801</v>
      </c>
    </row>
    <row r="11" spans="1:15" ht="30" customHeight="1">
      <c r="A11" s="36"/>
      <c r="B11" s="521" t="s">
        <v>563</v>
      </c>
      <c r="C11" s="687">
        <v>1029</v>
      </c>
      <c r="D11" s="676">
        <v>0.08453793732362257</v>
      </c>
      <c r="E11" s="673">
        <v>2862</v>
      </c>
      <c r="F11" s="676">
        <v>0.24179526649014993</v>
      </c>
      <c r="G11" s="675">
        <v>4142</v>
      </c>
      <c r="H11" s="676">
        <v>0.35685393026098927</v>
      </c>
      <c r="I11" s="671">
        <v>-1833</v>
      </c>
      <c r="J11" s="671">
        <v>-1280</v>
      </c>
      <c r="K11" s="669">
        <v>-64.0461215932914</v>
      </c>
      <c r="L11" s="669">
        <v>-30.90294543698696</v>
      </c>
      <c r="M11" s="690">
        <v>1.52867</v>
      </c>
      <c r="N11" s="630">
        <v>2.0814116003</v>
      </c>
      <c r="O11" s="630">
        <v>2.2257363592</v>
      </c>
    </row>
    <row r="12" spans="1:15" ht="30" customHeight="1">
      <c r="A12" s="36"/>
      <c r="B12" s="36" t="s">
        <v>321</v>
      </c>
      <c r="C12" s="687">
        <v>373113</v>
      </c>
      <c r="D12" s="676">
        <v>30.65325890051388</v>
      </c>
      <c r="E12" s="673">
        <v>360004</v>
      </c>
      <c r="F12" s="676">
        <v>30.414836868455602</v>
      </c>
      <c r="G12" s="675">
        <v>342868</v>
      </c>
      <c r="H12" s="676">
        <v>29.539785939334834</v>
      </c>
      <c r="I12" s="671">
        <v>13109</v>
      </c>
      <c r="J12" s="671">
        <v>17136</v>
      </c>
      <c r="K12" s="669">
        <v>3.641348429461895</v>
      </c>
      <c r="L12" s="669">
        <v>4.997841735011725</v>
      </c>
      <c r="M12" s="690">
        <v>1.69365</v>
      </c>
      <c r="N12" s="630">
        <v>1.7811746536</v>
      </c>
      <c r="O12" s="630">
        <v>1.8359222791</v>
      </c>
    </row>
    <row r="13" spans="1:15" ht="30" customHeight="1">
      <c r="A13" s="36"/>
      <c r="B13" s="36" t="s">
        <v>322</v>
      </c>
      <c r="C13" s="687">
        <v>41862</v>
      </c>
      <c r="D13" s="676">
        <v>3.439190604705041</v>
      </c>
      <c r="E13" s="673">
        <v>37262</v>
      </c>
      <c r="F13" s="676">
        <v>3.148069608649884</v>
      </c>
      <c r="G13" s="675">
        <v>41174</v>
      </c>
      <c r="H13" s="676">
        <v>3.5473451773457203</v>
      </c>
      <c r="I13" s="671">
        <v>4600</v>
      </c>
      <c r="J13" s="671">
        <v>-3912</v>
      </c>
      <c r="K13" s="669">
        <v>12.345016370565187</v>
      </c>
      <c r="L13" s="669">
        <v>-9.501141497061253</v>
      </c>
      <c r="M13" s="690">
        <v>1.79705</v>
      </c>
      <c r="N13" s="630">
        <v>2.0843218292</v>
      </c>
      <c r="O13" s="630">
        <v>2.1718317385</v>
      </c>
    </row>
    <row r="14" spans="1:15" ht="30" customHeight="1">
      <c r="A14" s="36" t="s">
        <v>323</v>
      </c>
      <c r="B14" s="36"/>
      <c r="C14" s="687">
        <v>15295</v>
      </c>
      <c r="D14" s="676">
        <v>1.2565672996742538</v>
      </c>
      <c r="E14" s="673">
        <v>11153</v>
      </c>
      <c r="F14" s="676">
        <v>0.9422580737821951</v>
      </c>
      <c r="G14" s="675">
        <v>14430</v>
      </c>
      <c r="H14" s="676">
        <v>1.2432163722033016</v>
      </c>
      <c r="I14" s="671">
        <v>4142</v>
      </c>
      <c r="J14" s="671">
        <v>-3277</v>
      </c>
      <c r="K14" s="669">
        <v>37.13798977853492</v>
      </c>
      <c r="L14" s="669">
        <v>-22.70963270963271</v>
      </c>
      <c r="M14" s="690">
        <v>1.77437</v>
      </c>
      <c r="N14" s="630">
        <v>1.9977584506</v>
      </c>
      <c r="O14" s="630">
        <v>2.1402633403</v>
      </c>
    </row>
    <row r="15" spans="1:15" ht="30" customHeight="1">
      <c r="A15" s="37" t="s">
        <v>324</v>
      </c>
      <c r="B15" s="37"/>
      <c r="C15" s="688">
        <v>23999</v>
      </c>
      <c r="D15" s="678" t="s">
        <v>317</v>
      </c>
      <c r="E15" s="677">
        <v>25642</v>
      </c>
      <c r="F15" s="678" t="s">
        <v>317</v>
      </c>
      <c r="G15" s="677">
        <v>22336</v>
      </c>
      <c r="H15" s="678" t="s">
        <v>317</v>
      </c>
      <c r="I15" s="672">
        <v>-1643</v>
      </c>
      <c r="J15" s="672">
        <v>3306</v>
      </c>
      <c r="K15" s="670">
        <v>-6.407456516652367</v>
      </c>
      <c r="L15" s="670">
        <v>14.80121776504298</v>
      </c>
      <c r="M15" s="691">
        <v>1.25705</v>
      </c>
      <c r="N15" s="668">
        <v>1.3537945558</v>
      </c>
      <c r="O15" s="668">
        <v>1.14</v>
      </c>
    </row>
    <row r="16" spans="1:15" ht="30" customHeight="1">
      <c r="A16" s="34"/>
      <c r="B16" s="34"/>
      <c r="C16" s="48"/>
      <c r="D16" s="49"/>
      <c r="E16" s="48"/>
      <c r="F16" s="50"/>
      <c r="G16" s="48"/>
      <c r="H16" s="50"/>
      <c r="I16" s="48"/>
      <c r="J16" s="48"/>
      <c r="K16" s="50"/>
      <c r="L16" s="50"/>
      <c r="M16" s="49"/>
      <c r="N16" s="51"/>
      <c r="O16" s="51"/>
    </row>
    <row r="17" spans="1:15" ht="30" customHeight="1">
      <c r="A17" s="34"/>
      <c r="B17" s="34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34"/>
      <c r="O17" s="34"/>
    </row>
    <row r="18" spans="2:15" ht="30" customHeight="1">
      <c r="B18" s="34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34"/>
      <c r="O18" s="34"/>
    </row>
    <row r="19" spans="1:15" ht="30" customHeight="1">
      <c r="A19" s="52" t="s">
        <v>635</v>
      </c>
      <c r="B19" s="34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17"/>
      <c r="N19" s="34"/>
      <c r="O19" s="34"/>
    </row>
    <row r="20" spans="1:16" ht="30" customHeight="1">
      <c r="A20" s="36"/>
      <c r="B20" s="36"/>
      <c r="C20" s="45"/>
      <c r="D20" s="53"/>
      <c r="E20" s="53"/>
      <c r="F20" s="53"/>
      <c r="G20" s="53"/>
      <c r="H20" s="53"/>
      <c r="I20" s="53"/>
      <c r="J20" s="837" t="s">
        <v>179</v>
      </c>
      <c r="K20" s="837"/>
      <c r="L20" s="837"/>
      <c r="M20" s="53"/>
      <c r="N20" s="36"/>
      <c r="O20" s="32"/>
      <c r="P20" s="40"/>
    </row>
    <row r="21" spans="1:13" ht="30" customHeight="1">
      <c r="A21" s="848" t="s">
        <v>180</v>
      </c>
      <c r="B21" s="880"/>
      <c r="C21" s="845" t="s">
        <v>181</v>
      </c>
      <c r="D21" s="834"/>
      <c r="E21" s="834"/>
      <c r="F21" s="834"/>
      <c r="G21" s="834"/>
      <c r="H21" s="839"/>
      <c r="I21" s="841" t="s">
        <v>182</v>
      </c>
      <c r="J21" s="839"/>
      <c r="K21" s="841" t="s">
        <v>183</v>
      </c>
      <c r="L21" s="834"/>
      <c r="M21" s="23"/>
    </row>
    <row r="22" spans="1:12" ht="30" customHeight="1">
      <c r="A22" s="881"/>
      <c r="B22" s="824"/>
      <c r="C22" s="838" t="s">
        <v>598</v>
      </c>
      <c r="D22" s="839"/>
      <c r="E22" s="838" t="s">
        <v>633</v>
      </c>
      <c r="F22" s="839"/>
      <c r="G22" s="838" t="s">
        <v>608</v>
      </c>
      <c r="H22" s="839"/>
      <c r="I22" s="307" t="s">
        <v>630</v>
      </c>
      <c r="J22" s="307" t="s">
        <v>628</v>
      </c>
      <c r="K22" s="307" t="s">
        <v>630</v>
      </c>
      <c r="L22" s="307" t="s">
        <v>628</v>
      </c>
    </row>
    <row r="23" spans="1:12" ht="30" customHeight="1">
      <c r="A23" s="830"/>
      <c r="B23" s="825"/>
      <c r="C23" s="38" t="s">
        <v>126</v>
      </c>
      <c r="D23" s="38" t="s">
        <v>111</v>
      </c>
      <c r="E23" s="44" t="s">
        <v>177</v>
      </c>
      <c r="F23" s="38" t="s">
        <v>111</v>
      </c>
      <c r="G23" s="38" t="s">
        <v>177</v>
      </c>
      <c r="H23" s="38" t="s">
        <v>111</v>
      </c>
      <c r="I23" s="308" t="s">
        <v>631</v>
      </c>
      <c r="J23" s="308" t="s">
        <v>632</v>
      </c>
      <c r="K23" s="308" t="s">
        <v>631</v>
      </c>
      <c r="L23" s="308" t="s">
        <v>632</v>
      </c>
    </row>
    <row r="24" spans="1:13" ht="30" customHeight="1">
      <c r="A24" s="36" t="s">
        <v>316</v>
      </c>
      <c r="B24" s="36"/>
      <c r="C24" s="686">
        <v>514736</v>
      </c>
      <c r="D24" s="674" t="s">
        <v>317</v>
      </c>
      <c r="E24" s="683">
        <v>497407</v>
      </c>
      <c r="F24" s="674" t="s">
        <v>317</v>
      </c>
      <c r="G24" s="683">
        <v>443073</v>
      </c>
      <c r="H24" s="674" t="s">
        <v>317</v>
      </c>
      <c r="I24" s="681">
        <v>17329</v>
      </c>
      <c r="J24" s="681">
        <v>54334</v>
      </c>
      <c r="K24" s="679">
        <v>3.4838673360045194</v>
      </c>
      <c r="L24" s="679">
        <v>12.262990523006367</v>
      </c>
      <c r="M24" s="284"/>
    </row>
    <row r="25" spans="1:12" ht="30" customHeight="1">
      <c r="A25" s="36" t="s">
        <v>178</v>
      </c>
      <c r="B25" s="36"/>
      <c r="C25" s="687">
        <v>513387</v>
      </c>
      <c r="D25" s="676">
        <v>100</v>
      </c>
      <c r="E25" s="673">
        <v>495538</v>
      </c>
      <c r="F25" s="676">
        <v>100</v>
      </c>
      <c r="G25" s="673">
        <v>442124</v>
      </c>
      <c r="H25" s="676">
        <v>100</v>
      </c>
      <c r="I25" s="682">
        <v>17849</v>
      </c>
      <c r="J25" s="682">
        <v>53414</v>
      </c>
      <c r="K25" s="680">
        <v>3.6019437459892076</v>
      </c>
      <c r="L25" s="680">
        <v>12.081226081370836</v>
      </c>
    </row>
    <row r="26" spans="1:12" ht="30" customHeight="1">
      <c r="A26" s="36" t="s">
        <v>318</v>
      </c>
      <c r="B26" s="36"/>
      <c r="C26" s="687">
        <v>510019</v>
      </c>
      <c r="D26" s="676">
        <v>99.34396468940585</v>
      </c>
      <c r="E26" s="673">
        <v>492920</v>
      </c>
      <c r="F26" s="676">
        <v>99.47168531979385</v>
      </c>
      <c r="G26" s="673">
        <v>439206</v>
      </c>
      <c r="H26" s="676">
        <v>99.34000416172837</v>
      </c>
      <c r="I26" s="682">
        <v>17099</v>
      </c>
      <c r="J26" s="682">
        <v>53714</v>
      </c>
      <c r="K26" s="680">
        <v>3.468919905867078</v>
      </c>
      <c r="L26" s="680">
        <v>12.229796496404877</v>
      </c>
    </row>
    <row r="27" spans="1:12" ht="30" customHeight="1">
      <c r="A27" s="36"/>
      <c r="B27" s="36" t="s">
        <v>319</v>
      </c>
      <c r="C27" s="687">
        <v>427476</v>
      </c>
      <c r="D27" s="676">
        <v>83.26584038941384</v>
      </c>
      <c r="E27" s="673">
        <v>412953</v>
      </c>
      <c r="F27" s="676">
        <v>83.3342750707312</v>
      </c>
      <c r="G27" s="673">
        <v>370881</v>
      </c>
      <c r="H27" s="676">
        <v>83.88619482317178</v>
      </c>
      <c r="I27" s="682">
        <v>14523</v>
      </c>
      <c r="J27" s="682">
        <v>42072</v>
      </c>
      <c r="K27" s="680">
        <v>3.516865115400542</v>
      </c>
      <c r="L27" s="680">
        <v>11.343800302522911</v>
      </c>
    </row>
    <row r="28" spans="1:12" ht="30" customHeight="1">
      <c r="A28" s="36"/>
      <c r="B28" s="36" t="s">
        <v>320</v>
      </c>
      <c r="C28" s="687">
        <v>20382</v>
      </c>
      <c r="D28" s="676">
        <v>3.970104424147865</v>
      </c>
      <c r="E28" s="673">
        <v>19904</v>
      </c>
      <c r="F28" s="676">
        <v>4.016644535837817</v>
      </c>
      <c r="G28" s="673">
        <v>18072</v>
      </c>
      <c r="H28" s="676">
        <v>4.087541051831613</v>
      </c>
      <c r="I28" s="682">
        <v>478</v>
      </c>
      <c r="J28" s="682">
        <v>1832</v>
      </c>
      <c r="K28" s="680">
        <v>2.4015273311897105</v>
      </c>
      <c r="L28" s="680">
        <v>10.137228862328463</v>
      </c>
    </row>
    <row r="29" spans="1:12" ht="30" customHeight="1">
      <c r="A29" s="36"/>
      <c r="B29" s="521" t="s">
        <v>563</v>
      </c>
      <c r="C29" s="687">
        <v>464</v>
      </c>
      <c r="D29" s="676">
        <v>0.09038016155453878</v>
      </c>
      <c r="E29" s="673">
        <v>1067</v>
      </c>
      <c r="F29" s="676">
        <v>0.21532152932772058</v>
      </c>
      <c r="G29" s="673">
        <v>1087</v>
      </c>
      <c r="H29" s="676">
        <v>0.2458586278962463</v>
      </c>
      <c r="I29" s="682">
        <v>-603</v>
      </c>
      <c r="J29" s="682">
        <v>-20</v>
      </c>
      <c r="K29" s="680">
        <v>-56.51358950328023</v>
      </c>
      <c r="L29" s="680">
        <v>-1.8399264029438822</v>
      </c>
    </row>
    <row r="30" spans="1:12" ht="30" customHeight="1">
      <c r="A30" s="36"/>
      <c r="B30" s="36" t="s">
        <v>321</v>
      </c>
      <c r="C30" s="687">
        <v>60211</v>
      </c>
      <c r="D30" s="676">
        <v>11.728189455517962</v>
      </c>
      <c r="E30" s="673">
        <v>57742</v>
      </c>
      <c r="F30" s="676">
        <v>11.65238589169751</v>
      </c>
      <c r="G30" s="673">
        <v>47887</v>
      </c>
      <c r="H30" s="676">
        <v>10.831124299970144</v>
      </c>
      <c r="I30" s="682">
        <v>2469</v>
      </c>
      <c r="J30" s="682">
        <v>9855</v>
      </c>
      <c r="K30" s="680">
        <v>4.275917010148592</v>
      </c>
      <c r="L30" s="680">
        <v>20.579698039133795</v>
      </c>
    </row>
    <row r="31" spans="1:12" ht="30" customHeight="1">
      <c r="A31" s="36"/>
      <c r="B31" s="36" t="s">
        <v>322</v>
      </c>
      <c r="C31" s="687">
        <v>1486</v>
      </c>
      <c r="D31" s="676">
        <v>0.2894502587716479</v>
      </c>
      <c r="E31" s="673">
        <v>1254</v>
      </c>
      <c r="F31" s="676">
        <v>0.25305829219958914</v>
      </c>
      <c r="G31" s="673">
        <v>1279</v>
      </c>
      <c r="H31" s="676">
        <v>0.28928535885860074</v>
      </c>
      <c r="I31" s="682">
        <v>232</v>
      </c>
      <c r="J31" s="682">
        <v>-25</v>
      </c>
      <c r="K31" s="680">
        <v>18.50079744816587</v>
      </c>
      <c r="L31" s="680">
        <v>-1.9546520719311962</v>
      </c>
    </row>
    <row r="32" spans="1:12" ht="30" customHeight="1">
      <c r="A32" s="36" t="s">
        <v>323</v>
      </c>
      <c r="B32" s="36"/>
      <c r="C32" s="687">
        <v>3368</v>
      </c>
      <c r="D32" s="676">
        <v>0.6560353105941522</v>
      </c>
      <c r="E32" s="673">
        <v>2618</v>
      </c>
      <c r="F32" s="676">
        <v>0.5283146802061598</v>
      </c>
      <c r="G32" s="673">
        <v>2918</v>
      </c>
      <c r="H32" s="676">
        <v>0.6599958382716161</v>
      </c>
      <c r="I32" s="682">
        <v>750</v>
      </c>
      <c r="J32" s="682">
        <v>-300</v>
      </c>
      <c r="K32" s="680">
        <v>28.647822765469826</v>
      </c>
      <c r="L32" s="680">
        <v>-10.28101439342015</v>
      </c>
    </row>
    <row r="33" spans="1:12" ht="30" customHeight="1">
      <c r="A33" s="37" t="s">
        <v>324</v>
      </c>
      <c r="B33" s="37"/>
      <c r="C33" s="688">
        <v>1349</v>
      </c>
      <c r="D33" s="678" t="s">
        <v>317</v>
      </c>
      <c r="E33" s="677">
        <v>1869</v>
      </c>
      <c r="F33" s="678" t="s">
        <v>317</v>
      </c>
      <c r="G33" s="677">
        <v>949</v>
      </c>
      <c r="H33" s="678" t="s">
        <v>317</v>
      </c>
      <c r="I33" s="672">
        <v>-520</v>
      </c>
      <c r="J33" s="672">
        <v>920</v>
      </c>
      <c r="K33" s="670">
        <v>-27.822364901016588</v>
      </c>
      <c r="L33" s="670">
        <v>96.94415173867229</v>
      </c>
    </row>
    <row r="34" spans="2:3" ht="22.5" customHeight="1">
      <c r="B34" s="25"/>
      <c r="C34" s="26"/>
    </row>
    <row r="35" ht="15.75">
      <c r="D35" s="54"/>
    </row>
  </sheetData>
  <sheetProtection/>
  <mergeCells count="20">
    <mergeCell ref="A21:B23"/>
    <mergeCell ref="C21:H21"/>
    <mergeCell ref="A3:B5"/>
    <mergeCell ref="C3:H3"/>
    <mergeCell ref="C22:D22"/>
    <mergeCell ref="E22:F22"/>
    <mergeCell ref="G22:H22"/>
    <mergeCell ref="C4:D4"/>
    <mergeCell ref="E4:F4"/>
    <mergeCell ref="G4:H4"/>
    <mergeCell ref="M2:O2"/>
    <mergeCell ref="J20:L20"/>
    <mergeCell ref="I21:J21"/>
    <mergeCell ref="K21:L21"/>
    <mergeCell ref="M3:O3"/>
    <mergeCell ref="N4:N5"/>
    <mergeCell ref="K3:L3"/>
    <mergeCell ref="O4:O5"/>
    <mergeCell ref="I3:J3"/>
    <mergeCell ref="M4:M5"/>
  </mergeCells>
  <printOptions/>
  <pageMargins left="0.78" right="0.67" top="0.51" bottom="0.51" header="0.512" footer="0.512"/>
  <pageSetup firstPageNumber="27" useFirstPageNumber="1" fitToWidth="2" fitToHeight="1" horizontalDpi="600" verticalDpi="600" orientation="portrait" pageOrder="overThenDown" paperSize="9" scale="80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X45"/>
  <sheetViews>
    <sheetView defaultGridColor="0" view="pageBreakPreview" zoomScale="60" zoomScaleNormal="77" zoomScalePageLayoutView="0" colorId="22" workbookViewId="0" topLeftCell="A1">
      <selection activeCell="A2" sqref="A2"/>
    </sheetView>
  </sheetViews>
  <sheetFormatPr defaultColWidth="10.66015625" defaultRowHeight="18"/>
  <cols>
    <col min="1" max="1" width="12.83203125" style="311" customWidth="1"/>
    <col min="2" max="10" width="10.66015625" style="311" customWidth="1"/>
    <col min="11" max="11" width="9.5" style="311" customWidth="1"/>
    <col min="12" max="16" width="8.66015625" style="311" customWidth="1"/>
    <col min="17" max="22" width="10.08203125" style="311" customWidth="1"/>
    <col min="23" max="23" width="12.83203125" style="311" customWidth="1"/>
    <col min="24" max="16384" width="10.66015625" style="311" customWidth="1"/>
  </cols>
  <sheetData>
    <row r="1" spans="1:24" ht="31.5" customHeight="1">
      <c r="A1" s="41" t="s">
        <v>184</v>
      </c>
      <c r="W1" s="41"/>
      <c r="X1" s="312"/>
    </row>
    <row r="2" spans="1:24" ht="18.7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  <c r="V2" s="882" t="s">
        <v>325</v>
      </c>
      <c r="W2" s="883"/>
      <c r="X2" s="312"/>
    </row>
    <row r="3" spans="1:24" ht="35.25" customHeight="1">
      <c r="A3" s="891" t="s">
        <v>185</v>
      </c>
      <c r="B3" s="887" t="s">
        <v>598</v>
      </c>
      <c r="C3" s="885"/>
      <c r="D3" s="886"/>
      <c r="E3" s="887" t="s">
        <v>560</v>
      </c>
      <c r="F3" s="885"/>
      <c r="G3" s="886"/>
      <c r="H3" s="887" t="s">
        <v>636</v>
      </c>
      <c r="I3" s="885"/>
      <c r="J3" s="894"/>
      <c r="K3" s="887" t="s">
        <v>186</v>
      </c>
      <c r="L3" s="885"/>
      <c r="M3" s="885"/>
      <c r="N3" s="885"/>
      <c r="O3" s="885"/>
      <c r="P3" s="886"/>
      <c r="Q3" s="887" t="s">
        <v>187</v>
      </c>
      <c r="R3" s="885"/>
      <c r="S3" s="885"/>
      <c r="T3" s="885"/>
      <c r="U3" s="885"/>
      <c r="V3" s="886"/>
      <c r="W3" s="888" t="s">
        <v>188</v>
      </c>
      <c r="X3" s="312"/>
    </row>
    <row r="4" spans="1:24" ht="35.25" customHeight="1">
      <c r="A4" s="892"/>
      <c r="B4" s="888" t="s">
        <v>83</v>
      </c>
      <c r="C4" s="888" t="s">
        <v>189</v>
      </c>
      <c r="D4" s="888" t="s">
        <v>190</v>
      </c>
      <c r="E4" s="888" t="s">
        <v>191</v>
      </c>
      <c r="F4" s="888" t="s">
        <v>189</v>
      </c>
      <c r="G4" s="888" t="s">
        <v>190</v>
      </c>
      <c r="H4" s="888" t="s">
        <v>191</v>
      </c>
      <c r="I4" s="888" t="s">
        <v>189</v>
      </c>
      <c r="J4" s="895" t="s">
        <v>190</v>
      </c>
      <c r="K4" s="884" t="s">
        <v>602</v>
      </c>
      <c r="L4" s="885"/>
      <c r="M4" s="886"/>
      <c r="N4" s="887" t="s">
        <v>559</v>
      </c>
      <c r="O4" s="885"/>
      <c r="P4" s="886"/>
      <c r="Q4" s="884" t="s">
        <v>602</v>
      </c>
      <c r="R4" s="885"/>
      <c r="S4" s="886"/>
      <c r="T4" s="887" t="s">
        <v>559</v>
      </c>
      <c r="U4" s="885"/>
      <c r="V4" s="886"/>
      <c r="W4" s="889"/>
      <c r="X4" s="312"/>
    </row>
    <row r="5" spans="1:24" ht="35.25" customHeight="1">
      <c r="A5" s="893"/>
      <c r="B5" s="860"/>
      <c r="C5" s="860"/>
      <c r="D5" s="860"/>
      <c r="E5" s="860"/>
      <c r="F5" s="860"/>
      <c r="G5" s="860"/>
      <c r="H5" s="860"/>
      <c r="I5" s="860"/>
      <c r="J5" s="862"/>
      <c r="K5" s="315" t="s">
        <v>192</v>
      </c>
      <c r="L5" s="316" t="s">
        <v>257</v>
      </c>
      <c r="M5" s="316" t="s">
        <v>258</v>
      </c>
      <c r="N5" s="316" t="s">
        <v>192</v>
      </c>
      <c r="O5" s="316" t="s">
        <v>257</v>
      </c>
      <c r="P5" s="316" t="s">
        <v>258</v>
      </c>
      <c r="Q5" s="316" t="s">
        <v>192</v>
      </c>
      <c r="R5" s="316" t="s">
        <v>257</v>
      </c>
      <c r="S5" s="316" t="s">
        <v>258</v>
      </c>
      <c r="T5" s="316" t="s">
        <v>192</v>
      </c>
      <c r="U5" s="316" t="s">
        <v>257</v>
      </c>
      <c r="V5" s="317" t="s">
        <v>258</v>
      </c>
      <c r="W5" s="890"/>
      <c r="X5" s="312"/>
    </row>
    <row r="6" spans="1:24" ht="35.25" customHeight="1">
      <c r="A6" s="318" t="s">
        <v>259</v>
      </c>
      <c r="B6" s="702">
        <v>52891</v>
      </c>
      <c r="C6" s="705">
        <v>26941</v>
      </c>
      <c r="D6" s="705">
        <v>25950</v>
      </c>
      <c r="E6" s="693">
        <v>37385</v>
      </c>
      <c r="F6" s="692">
        <v>17787</v>
      </c>
      <c r="G6" s="692">
        <v>19598</v>
      </c>
      <c r="H6" s="692">
        <v>31882</v>
      </c>
      <c r="I6" s="692">
        <v>14874</v>
      </c>
      <c r="J6" s="692">
        <v>17008</v>
      </c>
      <c r="K6" s="696">
        <v>15506</v>
      </c>
      <c r="L6" s="696">
        <v>9154</v>
      </c>
      <c r="M6" s="696">
        <v>6352</v>
      </c>
      <c r="N6" s="696">
        <v>5503</v>
      </c>
      <c r="O6" s="696">
        <v>2913</v>
      </c>
      <c r="P6" s="696">
        <v>2590</v>
      </c>
      <c r="Q6" s="699">
        <v>41.476528019259064</v>
      </c>
      <c r="R6" s="699">
        <v>51.464552763254055</v>
      </c>
      <c r="S6" s="699">
        <v>32.41147055822023</v>
      </c>
      <c r="T6" s="699">
        <v>17.260523179223387</v>
      </c>
      <c r="U6" s="699">
        <v>19.584509883017347</v>
      </c>
      <c r="V6" s="699">
        <v>15.228127939793037</v>
      </c>
      <c r="W6" s="319" t="s">
        <v>259</v>
      </c>
      <c r="X6" s="312"/>
    </row>
    <row r="7" spans="1:24" ht="35.25" customHeight="1">
      <c r="A7" s="318"/>
      <c r="B7" s="703"/>
      <c r="C7" s="693"/>
      <c r="D7" s="693"/>
      <c r="E7" s="693"/>
      <c r="F7" s="693"/>
      <c r="G7" s="693"/>
      <c r="H7" s="693"/>
      <c r="I7" s="693"/>
      <c r="J7" s="692"/>
      <c r="K7" s="696"/>
      <c r="L7" s="696"/>
      <c r="M7" s="696"/>
      <c r="N7" s="696"/>
      <c r="O7" s="696"/>
      <c r="P7" s="696"/>
      <c r="Q7" s="699"/>
      <c r="R7" s="699"/>
      <c r="S7" s="699"/>
      <c r="T7" s="699"/>
      <c r="U7" s="699"/>
      <c r="V7" s="699"/>
      <c r="W7" s="320"/>
      <c r="X7" s="312"/>
    </row>
    <row r="8" spans="1:24" ht="35.25" customHeight="1">
      <c r="A8" s="318" t="s">
        <v>260</v>
      </c>
      <c r="B8" s="703">
        <v>19625</v>
      </c>
      <c r="C8" s="693">
        <v>9340</v>
      </c>
      <c r="D8" s="693">
        <v>10285</v>
      </c>
      <c r="E8" s="693">
        <v>15503</v>
      </c>
      <c r="F8" s="692">
        <v>6897</v>
      </c>
      <c r="G8" s="692">
        <v>8606</v>
      </c>
      <c r="H8" s="692">
        <v>13346</v>
      </c>
      <c r="I8" s="692">
        <v>6036</v>
      </c>
      <c r="J8" s="692">
        <v>7310</v>
      </c>
      <c r="K8" s="696">
        <v>4122</v>
      </c>
      <c r="L8" s="696">
        <v>2443</v>
      </c>
      <c r="M8" s="696">
        <v>1679</v>
      </c>
      <c r="N8" s="696">
        <v>2157</v>
      </c>
      <c r="O8" s="696">
        <v>861</v>
      </c>
      <c r="P8" s="696">
        <v>1296</v>
      </c>
      <c r="Q8" s="699">
        <v>26.58840224472683</v>
      </c>
      <c r="R8" s="699">
        <v>35.42119762215456</v>
      </c>
      <c r="S8" s="699">
        <v>19.50964443411573</v>
      </c>
      <c r="T8" s="699">
        <v>16.16214596133673</v>
      </c>
      <c r="U8" s="699">
        <v>14.264413518886679</v>
      </c>
      <c r="V8" s="699">
        <v>17.729138166894664</v>
      </c>
      <c r="W8" s="320" t="s">
        <v>260</v>
      </c>
      <c r="X8" s="312"/>
    </row>
    <row r="9" spans="1:24" ht="35.25" customHeight="1">
      <c r="A9" s="321" t="s">
        <v>326</v>
      </c>
      <c r="B9" s="703">
        <v>4336</v>
      </c>
      <c r="C9" s="693">
        <v>1948</v>
      </c>
      <c r="D9" s="693">
        <v>2388</v>
      </c>
      <c r="E9" s="693">
        <v>3744</v>
      </c>
      <c r="F9" s="692">
        <v>1663</v>
      </c>
      <c r="G9" s="692">
        <v>2081</v>
      </c>
      <c r="H9" s="692">
        <v>3139</v>
      </c>
      <c r="I9" s="692">
        <v>1460</v>
      </c>
      <c r="J9" s="692">
        <v>1679</v>
      </c>
      <c r="K9" s="696">
        <v>592</v>
      </c>
      <c r="L9" s="696">
        <v>285</v>
      </c>
      <c r="M9" s="696">
        <v>307</v>
      </c>
      <c r="N9" s="696">
        <v>605</v>
      </c>
      <c r="O9" s="696">
        <v>203</v>
      </c>
      <c r="P9" s="696">
        <v>402</v>
      </c>
      <c r="Q9" s="699">
        <v>15.81196581196581</v>
      </c>
      <c r="R9" s="699">
        <v>17.13770294648226</v>
      </c>
      <c r="S9" s="699">
        <v>14.752522825564633</v>
      </c>
      <c r="T9" s="699">
        <v>19.273654029945842</v>
      </c>
      <c r="U9" s="699">
        <v>13.904109589041097</v>
      </c>
      <c r="V9" s="699">
        <v>23.94282310899345</v>
      </c>
      <c r="W9" s="322" t="s">
        <v>326</v>
      </c>
      <c r="X9" s="312"/>
    </row>
    <row r="10" spans="1:24" ht="35.25" customHeight="1">
      <c r="A10" s="321" t="s">
        <v>327</v>
      </c>
      <c r="B10" s="703">
        <v>1841</v>
      </c>
      <c r="C10" s="693">
        <v>872</v>
      </c>
      <c r="D10" s="693">
        <v>969</v>
      </c>
      <c r="E10" s="693">
        <v>1619</v>
      </c>
      <c r="F10" s="692">
        <v>722</v>
      </c>
      <c r="G10" s="692">
        <v>897</v>
      </c>
      <c r="H10" s="692">
        <v>1421</v>
      </c>
      <c r="I10" s="692">
        <v>643</v>
      </c>
      <c r="J10" s="692">
        <v>778</v>
      </c>
      <c r="K10" s="696">
        <v>222</v>
      </c>
      <c r="L10" s="696">
        <v>150</v>
      </c>
      <c r="M10" s="696">
        <v>72</v>
      </c>
      <c r="N10" s="696">
        <v>198</v>
      </c>
      <c r="O10" s="696">
        <v>79</v>
      </c>
      <c r="P10" s="696">
        <v>119</v>
      </c>
      <c r="Q10" s="699">
        <v>13.712168004941322</v>
      </c>
      <c r="R10" s="699">
        <v>20.77562326869806</v>
      </c>
      <c r="S10" s="699">
        <v>8.02675585284281</v>
      </c>
      <c r="T10" s="699">
        <v>13.933849401829699</v>
      </c>
      <c r="U10" s="699">
        <v>12.28615863141524</v>
      </c>
      <c r="V10" s="699">
        <v>15.295629820051415</v>
      </c>
      <c r="W10" s="322" t="s">
        <v>327</v>
      </c>
      <c r="X10" s="312"/>
    </row>
    <row r="11" spans="1:24" ht="35.25" customHeight="1">
      <c r="A11" s="321" t="s">
        <v>328</v>
      </c>
      <c r="B11" s="703">
        <v>2159</v>
      </c>
      <c r="C11" s="693">
        <v>1085</v>
      </c>
      <c r="D11" s="693">
        <v>1074</v>
      </c>
      <c r="E11" s="693">
        <v>1641</v>
      </c>
      <c r="F11" s="692">
        <v>771</v>
      </c>
      <c r="G11" s="692">
        <v>870</v>
      </c>
      <c r="H11" s="692">
        <v>1520</v>
      </c>
      <c r="I11" s="692">
        <v>715</v>
      </c>
      <c r="J11" s="692">
        <v>805</v>
      </c>
      <c r="K11" s="696">
        <v>518</v>
      </c>
      <c r="L11" s="696">
        <v>314</v>
      </c>
      <c r="M11" s="696">
        <v>204</v>
      </c>
      <c r="N11" s="696">
        <v>121</v>
      </c>
      <c r="O11" s="696">
        <v>56</v>
      </c>
      <c r="P11" s="696">
        <v>65</v>
      </c>
      <c r="Q11" s="699">
        <v>31.566118220597193</v>
      </c>
      <c r="R11" s="699">
        <v>40.72632944228275</v>
      </c>
      <c r="S11" s="699">
        <v>23.448275862068964</v>
      </c>
      <c r="T11" s="699">
        <v>7.9605263157894735</v>
      </c>
      <c r="U11" s="699">
        <v>7.8321678321678325</v>
      </c>
      <c r="V11" s="699">
        <v>8.074534161490684</v>
      </c>
      <c r="W11" s="322" t="s">
        <v>328</v>
      </c>
      <c r="X11" s="312"/>
    </row>
    <row r="12" spans="1:24" ht="35.25" customHeight="1">
      <c r="A12" s="321" t="s">
        <v>329</v>
      </c>
      <c r="B12" s="703">
        <v>4503</v>
      </c>
      <c r="C12" s="693">
        <v>2262</v>
      </c>
      <c r="D12" s="693">
        <v>2241</v>
      </c>
      <c r="E12" s="693">
        <v>3526</v>
      </c>
      <c r="F12" s="692">
        <v>1594</v>
      </c>
      <c r="G12" s="692">
        <v>1932</v>
      </c>
      <c r="H12" s="692">
        <v>2948</v>
      </c>
      <c r="I12" s="692">
        <v>1344</v>
      </c>
      <c r="J12" s="692">
        <v>1604</v>
      </c>
      <c r="K12" s="696">
        <v>977</v>
      </c>
      <c r="L12" s="696">
        <v>668</v>
      </c>
      <c r="M12" s="696">
        <v>309</v>
      </c>
      <c r="N12" s="696">
        <v>578</v>
      </c>
      <c r="O12" s="696">
        <v>250</v>
      </c>
      <c r="P12" s="696">
        <v>328</v>
      </c>
      <c r="Q12" s="699">
        <v>27.70845150311968</v>
      </c>
      <c r="R12" s="699">
        <v>41.90715181932246</v>
      </c>
      <c r="S12" s="699">
        <v>15.993788819875776</v>
      </c>
      <c r="T12" s="699">
        <v>19.60651289009498</v>
      </c>
      <c r="U12" s="699">
        <v>18.601190476190478</v>
      </c>
      <c r="V12" s="699">
        <v>20.448877805486283</v>
      </c>
      <c r="W12" s="322" t="s">
        <v>329</v>
      </c>
      <c r="X12" s="312"/>
    </row>
    <row r="13" spans="1:24" ht="35.25" customHeight="1">
      <c r="A13" s="321" t="s">
        <v>265</v>
      </c>
      <c r="B13" s="703">
        <v>2226</v>
      </c>
      <c r="C13" s="693">
        <v>1053</v>
      </c>
      <c r="D13" s="693">
        <v>1173</v>
      </c>
      <c r="E13" s="693">
        <v>1801</v>
      </c>
      <c r="F13" s="692">
        <v>783</v>
      </c>
      <c r="G13" s="692">
        <v>1018</v>
      </c>
      <c r="H13" s="692">
        <v>1448</v>
      </c>
      <c r="I13" s="692">
        <v>632</v>
      </c>
      <c r="J13" s="692">
        <v>816</v>
      </c>
      <c r="K13" s="696">
        <v>425</v>
      </c>
      <c r="L13" s="696">
        <v>270</v>
      </c>
      <c r="M13" s="696">
        <v>155</v>
      </c>
      <c r="N13" s="696">
        <v>353</v>
      </c>
      <c r="O13" s="696">
        <v>151</v>
      </c>
      <c r="P13" s="696">
        <v>202</v>
      </c>
      <c r="Q13" s="699">
        <v>23.59800111049417</v>
      </c>
      <c r="R13" s="699">
        <v>34.48275862068966</v>
      </c>
      <c r="S13" s="699">
        <v>15.225933202357563</v>
      </c>
      <c r="T13" s="699">
        <v>24.378453038674035</v>
      </c>
      <c r="U13" s="699">
        <v>23.89240506329114</v>
      </c>
      <c r="V13" s="699">
        <v>24.754901960784316</v>
      </c>
      <c r="W13" s="322" t="s">
        <v>265</v>
      </c>
      <c r="X13" s="312"/>
    </row>
    <row r="14" spans="1:24" ht="35.25" customHeight="1">
      <c r="A14" s="321" t="s">
        <v>266</v>
      </c>
      <c r="B14" s="703">
        <v>1928</v>
      </c>
      <c r="C14" s="693">
        <v>827</v>
      </c>
      <c r="D14" s="693">
        <v>1101</v>
      </c>
      <c r="E14" s="693">
        <v>1347</v>
      </c>
      <c r="F14" s="692">
        <v>550</v>
      </c>
      <c r="G14" s="692">
        <v>797</v>
      </c>
      <c r="H14" s="692">
        <v>1272</v>
      </c>
      <c r="I14" s="692">
        <v>482</v>
      </c>
      <c r="J14" s="692">
        <v>790</v>
      </c>
      <c r="K14" s="696">
        <v>581</v>
      </c>
      <c r="L14" s="696">
        <v>277</v>
      </c>
      <c r="M14" s="696">
        <v>304</v>
      </c>
      <c r="N14" s="696">
        <v>75</v>
      </c>
      <c r="O14" s="696">
        <v>68</v>
      </c>
      <c r="P14" s="696">
        <v>7</v>
      </c>
      <c r="Q14" s="699">
        <v>43.13288789903489</v>
      </c>
      <c r="R14" s="699">
        <v>50.36363636363637</v>
      </c>
      <c r="S14" s="699">
        <v>38.14303638644919</v>
      </c>
      <c r="T14" s="699">
        <v>5.89622641509434</v>
      </c>
      <c r="U14" s="699">
        <v>14.107883817427386</v>
      </c>
      <c r="V14" s="699">
        <v>0.8860759493670887</v>
      </c>
      <c r="W14" s="322" t="s">
        <v>266</v>
      </c>
      <c r="X14" s="312"/>
    </row>
    <row r="15" spans="1:24" ht="35.25" customHeight="1">
      <c r="A15" s="321" t="s">
        <v>330</v>
      </c>
      <c r="B15" s="703">
        <v>1477</v>
      </c>
      <c r="C15" s="693">
        <v>720</v>
      </c>
      <c r="D15" s="693">
        <v>757</v>
      </c>
      <c r="E15" s="693">
        <v>1052</v>
      </c>
      <c r="F15" s="692">
        <v>486</v>
      </c>
      <c r="G15" s="692">
        <v>566</v>
      </c>
      <c r="H15" s="692">
        <v>916</v>
      </c>
      <c r="I15" s="692">
        <v>439</v>
      </c>
      <c r="J15" s="692">
        <v>477</v>
      </c>
      <c r="K15" s="696">
        <v>425</v>
      </c>
      <c r="L15" s="696">
        <v>234</v>
      </c>
      <c r="M15" s="696">
        <v>191</v>
      </c>
      <c r="N15" s="696">
        <v>136</v>
      </c>
      <c r="O15" s="696">
        <v>47</v>
      </c>
      <c r="P15" s="696">
        <v>89</v>
      </c>
      <c r="Q15" s="699">
        <v>40.39923954372623</v>
      </c>
      <c r="R15" s="699">
        <v>48.148148148148145</v>
      </c>
      <c r="S15" s="699">
        <v>33.745583038869256</v>
      </c>
      <c r="T15" s="699">
        <v>14.847161572052403</v>
      </c>
      <c r="U15" s="699">
        <v>10.70615034168565</v>
      </c>
      <c r="V15" s="699">
        <v>18.658280922431867</v>
      </c>
      <c r="W15" s="322" t="s">
        <v>330</v>
      </c>
      <c r="X15" s="312"/>
    </row>
    <row r="16" spans="1:24" ht="35.25" customHeight="1">
      <c r="A16" s="321" t="s">
        <v>331</v>
      </c>
      <c r="B16" s="703">
        <v>1155</v>
      </c>
      <c r="C16" s="693">
        <v>573</v>
      </c>
      <c r="D16" s="693">
        <v>582</v>
      </c>
      <c r="E16" s="693">
        <v>773</v>
      </c>
      <c r="F16" s="692">
        <v>328</v>
      </c>
      <c r="G16" s="692">
        <v>445</v>
      </c>
      <c r="H16" s="692">
        <v>682</v>
      </c>
      <c r="I16" s="692">
        <v>321</v>
      </c>
      <c r="J16" s="692">
        <v>361</v>
      </c>
      <c r="K16" s="696">
        <v>382</v>
      </c>
      <c r="L16" s="696">
        <v>245</v>
      </c>
      <c r="M16" s="696">
        <v>137</v>
      </c>
      <c r="N16" s="696">
        <v>91</v>
      </c>
      <c r="O16" s="696">
        <v>7</v>
      </c>
      <c r="P16" s="696">
        <v>84</v>
      </c>
      <c r="Q16" s="699">
        <v>49.417852522639066</v>
      </c>
      <c r="R16" s="699">
        <v>74.6951219512195</v>
      </c>
      <c r="S16" s="699">
        <v>30.786516853932582</v>
      </c>
      <c r="T16" s="699">
        <v>13.343108504398826</v>
      </c>
      <c r="U16" s="699">
        <v>2.1806853582554515</v>
      </c>
      <c r="V16" s="699">
        <v>23.26869806094183</v>
      </c>
      <c r="W16" s="322" t="s">
        <v>331</v>
      </c>
      <c r="X16" s="312"/>
    </row>
    <row r="17" spans="1:24" ht="35.25" customHeight="1">
      <c r="A17" s="318" t="s">
        <v>274</v>
      </c>
      <c r="B17" s="703">
        <v>3130</v>
      </c>
      <c r="C17" s="693">
        <v>1719</v>
      </c>
      <c r="D17" s="693">
        <v>1411</v>
      </c>
      <c r="E17" s="693">
        <v>2430</v>
      </c>
      <c r="F17" s="692">
        <v>1226</v>
      </c>
      <c r="G17" s="692">
        <v>1204</v>
      </c>
      <c r="H17" s="692">
        <v>2245</v>
      </c>
      <c r="I17" s="692">
        <v>1218</v>
      </c>
      <c r="J17" s="692">
        <v>1027</v>
      </c>
      <c r="K17" s="696">
        <v>700</v>
      </c>
      <c r="L17" s="696">
        <v>493</v>
      </c>
      <c r="M17" s="696">
        <v>207</v>
      </c>
      <c r="N17" s="696">
        <v>185</v>
      </c>
      <c r="O17" s="696">
        <v>8</v>
      </c>
      <c r="P17" s="696">
        <v>177</v>
      </c>
      <c r="Q17" s="699">
        <v>28.80658436213992</v>
      </c>
      <c r="R17" s="699">
        <v>40.2120717781403</v>
      </c>
      <c r="S17" s="699">
        <v>17.19269102990033</v>
      </c>
      <c r="T17" s="699">
        <v>8.240534521158128</v>
      </c>
      <c r="U17" s="699">
        <v>0.6568144499178982</v>
      </c>
      <c r="V17" s="699">
        <v>17.234664070107108</v>
      </c>
      <c r="W17" s="320" t="s">
        <v>274</v>
      </c>
      <c r="X17" s="312"/>
    </row>
    <row r="18" spans="1:24" ht="35.25" customHeight="1">
      <c r="A18" s="318" t="s">
        <v>275</v>
      </c>
      <c r="B18" s="703">
        <v>235</v>
      </c>
      <c r="C18" s="693">
        <v>107</v>
      </c>
      <c r="D18" s="693">
        <v>128</v>
      </c>
      <c r="E18" s="693">
        <v>107</v>
      </c>
      <c r="F18" s="692">
        <v>48</v>
      </c>
      <c r="G18" s="692">
        <v>59</v>
      </c>
      <c r="H18" s="692">
        <v>100</v>
      </c>
      <c r="I18" s="692">
        <v>35</v>
      </c>
      <c r="J18" s="692">
        <v>65</v>
      </c>
      <c r="K18" s="696">
        <v>128</v>
      </c>
      <c r="L18" s="696">
        <v>59</v>
      </c>
      <c r="M18" s="696">
        <v>69</v>
      </c>
      <c r="N18" s="696">
        <v>7</v>
      </c>
      <c r="O18" s="696">
        <v>13</v>
      </c>
      <c r="P18" s="696">
        <v>-6</v>
      </c>
      <c r="Q18" s="699">
        <v>119.62616822429905</v>
      </c>
      <c r="R18" s="699">
        <v>122.91666666666667</v>
      </c>
      <c r="S18" s="699">
        <v>116.94915254237289</v>
      </c>
      <c r="T18" s="699">
        <v>7.000000000000001</v>
      </c>
      <c r="U18" s="699">
        <v>37.142857142857146</v>
      </c>
      <c r="V18" s="699">
        <v>-9.230769230769232</v>
      </c>
      <c r="W18" s="320" t="s">
        <v>275</v>
      </c>
      <c r="X18" s="312"/>
    </row>
    <row r="19" spans="1:24" ht="35.25" customHeight="1">
      <c r="A19" s="318" t="s">
        <v>276</v>
      </c>
      <c r="B19" s="703">
        <v>2188</v>
      </c>
      <c r="C19" s="693">
        <v>1138</v>
      </c>
      <c r="D19" s="693">
        <v>1050</v>
      </c>
      <c r="E19" s="693">
        <v>1471</v>
      </c>
      <c r="F19" s="692">
        <v>787</v>
      </c>
      <c r="G19" s="692">
        <v>684</v>
      </c>
      <c r="H19" s="692">
        <v>962</v>
      </c>
      <c r="I19" s="692">
        <v>404</v>
      </c>
      <c r="J19" s="692">
        <v>558</v>
      </c>
      <c r="K19" s="696">
        <v>717</v>
      </c>
      <c r="L19" s="696">
        <v>351</v>
      </c>
      <c r="M19" s="696">
        <v>366</v>
      </c>
      <c r="N19" s="696">
        <v>509</v>
      </c>
      <c r="O19" s="696">
        <v>383</v>
      </c>
      <c r="P19" s="696">
        <v>126</v>
      </c>
      <c r="Q19" s="699">
        <v>48.74235214140041</v>
      </c>
      <c r="R19" s="699">
        <v>44.5997458703939</v>
      </c>
      <c r="S19" s="699">
        <v>53.50877192982456</v>
      </c>
      <c r="T19" s="699">
        <v>52.91060291060291</v>
      </c>
      <c r="U19" s="699">
        <v>94.80198019801979</v>
      </c>
      <c r="V19" s="699">
        <v>22.58064516129032</v>
      </c>
      <c r="W19" s="320" t="s">
        <v>276</v>
      </c>
      <c r="X19" s="312"/>
    </row>
    <row r="20" spans="1:24" ht="35.25" customHeight="1">
      <c r="A20" s="318" t="s">
        <v>269</v>
      </c>
      <c r="B20" s="703">
        <v>2877</v>
      </c>
      <c r="C20" s="693">
        <v>2149</v>
      </c>
      <c r="D20" s="693">
        <v>728</v>
      </c>
      <c r="E20" s="693">
        <v>1602</v>
      </c>
      <c r="F20" s="692">
        <v>1120</v>
      </c>
      <c r="G20" s="692">
        <v>482</v>
      </c>
      <c r="H20" s="692">
        <v>1599</v>
      </c>
      <c r="I20" s="692">
        <v>1080</v>
      </c>
      <c r="J20" s="692">
        <v>519</v>
      </c>
      <c r="K20" s="696">
        <v>1275</v>
      </c>
      <c r="L20" s="696">
        <v>1029</v>
      </c>
      <c r="M20" s="696">
        <v>246</v>
      </c>
      <c r="N20" s="696">
        <v>3</v>
      </c>
      <c r="O20" s="696">
        <v>40</v>
      </c>
      <c r="P20" s="696">
        <v>-37</v>
      </c>
      <c r="Q20" s="699">
        <v>79.5880149812734</v>
      </c>
      <c r="R20" s="699">
        <v>91.875</v>
      </c>
      <c r="S20" s="699">
        <v>51.037344398340245</v>
      </c>
      <c r="T20" s="699">
        <v>0.18761726078799248</v>
      </c>
      <c r="U20" s="699">
        <v>3.7037037037037033</v>
      </c>
      <c r="V20" s="699">
        <v>-7.129094412331407</v>
      </c>
      <c r="W20" s="320" t="s">
        <v>269</v>
      </c>
      <c r="X20" s="312"/>
    </row>
    <row r="21" spans="1:24" ht="35.25" customHeight="1">
      <c r="A21" s="318" t="s">
        <v>270</v>
      </c>
      <c r="B21" s="703">
        <v>9649</v>
      </c>
      <c r="C21" s="693">
        <v>5017</v>
      </c>
      <c r="D21" s="693">
        <v>4632</v>
      </c>
      <c r="E21" s="693">
        <v>6116</v>
      </c>
      <c r="F21" s="692">
        <v>3026</v>
      </c>
      <c r="G21" s="692">
        <v>3090</v>
      </c>
      <c r="H21" s="692">
        <v>5018</v>
      </c>
      <c r="I21" s="692">
        <v>2227</v>
      </c>
      <c r="J21" s="692">
        <v>2791</v>
      </c>
      <c r="K21" s="696">
        <v>3533</v>
      </c>
      <c r="L21" s="696">
        <v>1991</v>
      </c>
      <c r="M21" s="696">
        <v>1542</v>
      </c>
      <c r="N21" s="696">
        <v>1098</v>
      </c>
      <c r="O21" s="696">
        <v>799</v>
      </c>
      <c r="P21" s="696">
        <v>299</v>
      </c>
      <c r="Q21" s="699">
        <v>57.76651406147809</v>
      </c>
      <c r="R21" s="699">
        <v>65.79643093192334</v>
      </c>
      <c r="S21" s="699">
        <v>49.90291262135923</v>
      </c>
      <c r="T21" s="699">
        <v>21.881227580709446</v>
      </c>
      <c r="U21" s="699">
        <v>35.87786259541985</v>
      </c>
      <c r="V21" s="699">
        <v>10.713006091006807</v>
      </c>
      <c r="W21" s="320" t="s">
        <v>270</v>
      </c>
      <c r="X21" s="312"/>
    </row>
    <row r="22" spans="1:24" ht="35.25" customHeight="1">
      <c r="A22" s="318" t="s">
        <v>277</v>
      </c>
      <c r="B22" s="703">
        <v>580</v>
      </c>
      <c r="C22" s="693">
        <v>306</v>
      </c>
      <c r="D22" s="693">
        <v>274</v>
      </c>
      <c r="E22" s="693">
        <v>331</v>
      </c>
      <c r="F22" s="692">
        <v>173</v>
      </c>
      <c r="G22" s="692">
        <v>158</v>
      </c>
      <c r="H22" s="692">
        <v>324</v>
      </c>
      <c r="I22" s="692">
        <v>146</v>
      </c>
      <c r="J22" s="692">
        <v>178</v>
      </c>
      <c r="K22" s="696">
        <v>249</v>
      </c>
      <c r="L22" s="696">
        <v>133</v>
      </c>
      <c r="M22" s="696">
        <v>116</v>
      </c>
      <c r="N22" s="696">
        <v>7</v>
      </c>
      <c r="O22" s="696">
        <v>27</v>
      </c>
      <c r="P22" s="696">
        <v>-20</v>
      </c>
      <c r="Q22" s="699">
        <v>75.22658610271903</v>
      </c>
      <c r="R22" s="699">
        <v>76.878612716763</v>
      </c>
      <c r="S22" s="699">
        <v>73.41772151898735</v>
      </c>
      <c r="T22" s="699">
        <v>2.1604938271604937</v>
      </c>
      <c r="U22" s="699">
        <v>18.493150684931507</v>
      </c>
      <c r="V22" s="699">
        <v>-11.235955056179774</v>
      </c>
      <c r="W22" s="320" t="s">
        <v>277</v>
      </c>
      <c r="X22" s="312"/>
    </row>
    <row r="23" spans="1:24" ht="35.25" customHeight="1">
      <c r="A23" s="318" t="s">
        <v>278</v>
      </c>
      <c r="B23" s="703">
        <v>663</v>
      </c>
      <c r="C23" s="693">
        <v>328</v>
      </c>
      <c r="D23" s="693">
        <v>335</v>
      </c>
      <c r="E23" s="693">
        <v>412</v>
      </c>
      <c r="F23" s="692">
        <v>169</v>
      </c>
      <c r="G23" s="692">
        <v>243</v>
      </c>
      <c r="H23" s="692">
        <v>394</v>
      </c>
      <c r="I23" s="692">
        <v>138</v>
      </c>
      <c r="J23" s="692">
        <v>256</v>
      </c>
      <c r="K23" s="696">
        <v>251</v>
      </c>
      <c r="L23" s="696">
        <v>159</v>
      </c>
      <c r="M23" s="696">
        <v>92</v>
      </c>
      <c r="N23" s="696">
        <v>18</v>
      </c>
      <c r="O23" s="696">
        <v>31</v>
      </c>
      <c r="P23" s="696">
        <v>-13</v>
      </c>
      <c r="Q23" s="699">
        <v>60.922330097087375</v>
      </c>
      <c r="R23" s="699">
        <v>94.0828402366864</v>
      </c>
      <c r="S23" s="699">
        <v>37.86008230452675</v>
      </c>
      <c r="T23" s="699">
        <v>4.568527918781726</v>
      </c>
      <c r="U23" s="699">
        <v>22.463768115942027</v>
      </c>
      <c r="V23" s="699">
        <v>-5.078125</v>
      </c>
      <c r="W23" s="320" t="s">
        <v>278</v>
      </c>
      <c r="X23" s="312"/>
    </row>
    <row r="24" spans="1:24" ht="35.25" customHeight="1">
      <c r="A24" s="318" t="s">
        <v>279</v>
      </c>
      <c r="B24" s="703">
        <v>424</v>
      </c>
      <c r="C24" s="693">
        <v>196</v>
      </c>
      <c r="D24" s="693">
        <v>228</v>
      </c>
      <c r="E24" s="693">
        <v>278</v>
      </c>
      <c r="F24" s="692">
        <v>88</v>
      </c>
      <c r="G24" s="692">
        <v>190</v>
      </c>
      <c r="H24" s="692">
        <v>255</v>
      </c>
      <c r="I24" s="692">
        <v>70</v>
      </c>
      <c r="J24" s="692">
        <v>185</v>
      </c>
      <c r="K24" s="696">
        <v>146</v>
      </c>
      <c r="L24" s="696">
        <v>108</v>
      </c>
      <c r="M24" s="696">
        <v>38</v>
      </c>
      <c r="N24" s="696">
        <v>23</v>
      </c>
      <c r="O24" s="696">
        <v>18</v>
      </c>
      <c r="P24" s="696">
        <v>5</v>
      </c>
      <c r="Q24" s="699">
        <v>52.51798561151079</v>
      </c>
      <c r="R24" s="699">
        <v>122.72727272727273</v>
      </c>
      <c r="S24" s="699">
        <v>20</v>
      </c>
      <c r="T24" s="699">
        <v>9.019607843137255</v>
      </c>
      <c r="U24" s="699">
        <v>25.71428571428571</v>
      </c>
      <c r="V24" s="699">
        <v>2.7027027027027026</v>
      </c>
      <c r="W24" s="320" t="s">
        <v>279</v>
      </c>
      <c r="X24" s="312"/>
    </row>
    <row r="25" spans="1:24" ht="35.25" customHeight="1">
      <c r="A25" s="318" t="s">
        <v>280</v>
      </c>
      <c r="B25" s="703">
        <v>327</v>
      </c>
      <c r="C25" s="693">
        <v>184</v>
      </c>
      <c r="D25" s="693">
        <v>143</v>
      </c>
      <c r="E25" s="693">
        <v>268</v>
      </c>
      <c r="F25" s="692">
        <v>141</v>
      </c>
      <c r="G25" s="692">
        <v>127</v>
      </c>
      <c r="H25" s="692">
        <v>242</v>
      </c>
      <c r="I25" s="692">
        <v>104</v>
      </c>
      <c r="J25" s="692">
        <v>138</v>
      </c>
      <c r="K25" s="696">
        <v>59</v>
      </c>
      <c r="L25" s="696">
        <v>43</v>
      </c>
      <c r="M25" s="696">
        <v>16</v>
      </c>
      <c r="N25" s="696">
        <v>26</v>
      </c>
      <c r="O25" s="696">
        <v>37</v>
      </c>
      <c r="P25" s="696">
        <v>-11</v>
      </c>
      <c r="Q25" s="699">
        <v>22.01492537313433</v>
      </c>
      <c r="R25" s="699">
        <v>30.49645390070922</v>
      </c>
      <c r="S25" s="699">
        <v>12.598425196850393</v>
      </c>
      <c r="T25" s="699">
        <v>10.743801652892563</v>
      </c>
      <c r="U25" s="699">
        <v>35.57692307692308</v>
      </c>
      <c r="V25" s="699">
        <v>-7.971014492753622</v>
      </c>
      <c r="W25" s="320" t="s">
        <v>280</v>
      </c>
      <c r="X25" s="312"/>
    </row>
    <row r="26" spans="1:24" ht="35.25" customHeight="1">
      <c r="A26" s="318" t="s">
        <v>281</v>
      </c>
      <c r="B26" s="703">
        <v>7644</v>
      </c>
      <c r="C26" s="693">
        <v>3640</v>
      </c>
      <c r="D26" s="693">
        <v>4004</v>
      </c>
      <c r="E26" s="693">
        <v>4984</v>
      </c>
      <c r="F26" s="692">
        <v>2306</v>
      </c>
      <c r="G26" s="692">
        <v>2678</v>
      </c>
      <c r="H26" s="692">
        <v>4000</v>
      </c>
      <c r="I26" s="692">
        <v>1862</v>
      </c>
      <c r="J26" s="692">
        <v>2138</v>
      </c>
      <c r="K26" s="696">
        <v>2660</v>
      </c>
      <c r="L26" s="696">
        <v>1334</v>
      </c>
      <c r="M26" s="696">
        <v>1326</v>
      </c>
      <c r="N26" s="696">
        <v>984</v>
      </c>
      <c r="O26" s="696">
        <v>444</v>
      </c>
      <c r="P26" s="696">
        <v>540</v>
      </c>
      <c r="Q26" s="699">
        <v>53.37078651685393</v>
      </c>
      <c r="R26" s="699">
        <v>57.84908933217693</v>
      </c>
      <c r="S26" s="699">
        <v>49.51456310679612</v>
      </c>
      <c r="T26" s="699">
        <v>24.6</v>
      </c>
      <c r="U26" s="699">
        <v>23.8453276047261</v>
      </c>
      <c r="V26" s="699">
        <v>25.257249766136574</v>
      </c>
      <c r="W26" s="320" t="s">
        <v>281</v>
      </c>
      <c r="X26" s="312"/>
    </row>
    <row r="27" spans="1:24" ht="35.25" customHeight="1">
      <c r="A27" s="318" t="s">
        <v>271</v>
      </c>
      <c r="B27" s="703">
        <v>1336</v>
      </c>
      <c r="C27" s="693">
        <v>635</v>
      </c>
      <c r="D27" s="693">
        <v>701</v>
      </c>
      <c r="E27" s="693">
        <v>844</v>
      </c>
      <c r="F27" s="692">
        <v>332</v>
      </c>
      <c r="G27" s="692">
        <v>512</v>
      </c>
      <c r="H27" s="692">
        <v>646</v>
      </c>
      <c r="I27" s="692">
        <v>258</v>
      </c>
      <c r="J27" s="692">
        <v>388</v>
      </c>
      <c r="K27" s="696">
        <v>492</v>
      </c>
      <c r="L27" s="696">
        <v>303</v>
      </c>
      <c r="M27" s="696">
        <v>189</v>
      </c>
      <c r="N27" s="696">
        <v>198</v>
      </c>
      <c r="O27" s="696">
        <v>74</v>
      </c>
      <c r="P27" s="696">
        <v>124</v>
      </c>
      <c r="Q27" s="699">
        <v>58.29383886255924</v>
      </c>
      <c r="R27" s="699">
        <v>91.26506024096386</v>
      </c>
      <c r="S27" s="699">
        <v>36.9140625</v>
      </c>
      <c r="T27" s="699">
        <v>30.65015479876161</v>
      </c>
      <c r="U27" s="699">
        <v>28.68217054263566</v>
      </c>
      <c r="V27" s="699">
        <v>31.958762886597935</v>
      </c>
      <c r="W27" s="320" t="s">
        <v>271</v>
      </c>
      <c r="X27" s="312"/>
    </row>
    <row r="28" spans="1:24" ht="35.25" customHeight="1">
      <c r="A28" s="318" t="s">
        <v>282</v>
      </c>
      <c r="B28" s="703">
        <v>696</v>
      </c>
      <c r="C28" s="693">
        <v>319</v>
      </c>
      <c r="D28" s="693">
        <v>377</v>
      </c>
      <c r="E28" s="693">
        <v>457</v>
      </c>
      <c r="F28" s="692">
        <v>168</v>
      </c>
      <c r="G28" s="692">
        <v>289</v>
      </c>
      <c r="H28" s="692">
        <v>469</v>
      </c>
      <c r="I28" s="692">
        <v>227</v>
      </c>
      <c r="J28" s="692">
        <v>242</v>
      </c>
      <c r="K28" s="696">
        <v>239</v>
      </c>
      <c r="L28" s="696">
        <v>151</v>
      </c>
      <c r="M28" s="696">
        <v>88</v>
      </c>
      <c r="N28" s="696">
        <v>-12</v>
      </c>
      <c r="O28" s="696">
        <v>-59</v>
      </c>
      <c r="P28" s="696">
        <v>47</v>
      </c>
      <c r="Q28" s="699">
        <v>52.29759299781181</v>
      </c>
      <c r="R28" s="699">
        <v>89.88095238095238</v>
      </c>
      <c r="S28" s="699">
        <v>30.44982698961938</v>
      </c>
      <c r="T28" s="699">
        <v>-2.55863539445629</v>
      </c>
      <c r="U28" s="699">
        <v>-25.991189427312776</v>
      </c>
      <c r="V28" s="699">
        <v>19.421487603305785</v>
      </c>
      <c r="W28" s="320" t="s">
        <v>282</v>
      </c>
      <c r="X28" s="312"/>
    </row>
    <row r="29" spans="1:24" ht="35.25" customHeight="1">
      <c r="A29" s="318" t="s">
        <v>283</v>
      </c>
      <c r="B29" s="703">
        <v>587</v>
      </c>
      <c r="C29" s="693">
        <v>378</v>
      </c>
      <c r="D29" s="693">
        <v>209</v>
      </c>
      <c r="E29" s="693">
        <v>404</v>
      </c>
      <c r="F29" s="692">
        <v>251</v>
      </c>
      <c r="G29" s="692">
        <v>153</v>
      </c>
      <c r="H29" s="692">
        <v>220</v>
      </c>
      <c r="I29" s="692">
        <v>134</v>
      </c>
      <c r="J29" s="692">
        <v>86</v>
      </c>
      <c r="K29" s="696">
        <v>183</v>
      </c>
      <c r="L29" s="696">
        <v>127</v>
      </c>
      <c r="M29" s="696">
        <v>56</v>
      </c>
      <c r="N29" s="696">
        <v>184</v>
      </c>
      <c r="O29" s="696">
        <v>117</v>
      </c>
      <c r="P29" s="696">
        <v>67</v>
      </c>
      <c r="Q29" s="699">
        <v>45.2970297029703</v>
      </c>
      <c r="R29" s="699">
        <v>50.59760956175299</v>
      </c>
      <c r="S29" s="699">
        <v>36.60130718954248</v>
      </c>
      <c r="T29" s="699">
        <v>83.63636363636363</v>
      </c>
      <c r="U29" s="699">
        <v>87.31343283582089</v>
      </c>
      <c r="V29" s="699">
        <v>77.90697674418605</v>
      </c>
      <c r="W29" s="320" t="s">
        <v>283</v>
      </c>
      <c r="X29" s="312"/>
    </row>
    <row r="30" spans="1:24" ht="35.25" customHeight="1">
      <c r="A30" s="318" t="s">
        <v>193</v>
      </c>
      <c r="B30" s="703">
        <v>638</v>
      </c>
      <c r="C30" s="693">
        <v>304</v>
      </c>
      <c r="D30" s="693">
        <v>334</v>
      </c>
      <c r="E30" s="693">
        <v>590</v>
      </c>
      <c r="F30" s="692">
        <v>292</v>
      </c>
      <c r="G30" s="692">
        <v>298</v>
      </c>
      <c r="H30" s="692">
        <v>541</v>
      </c>
      <c r="I30" s="692">
        <v>237</v>
      </c>
      <c r="J30" s="692">
        <v>304</v>
      </c>
      <c r="K30" s="696">
        <v>48</v>
      </c>
      <c r="L30" s="696">
        <v>12</v>
      </c>
      <c r="M30" s="696">
        <v>36</v>
      </c>
      <c r="N30" s="696">
        <v>49</v>
      </c>
      <c r="O30" s="696">
        <v>55</v>
      </c>
      <c r="P30" s="696">
        <v>-6</v>
      </c>
      <c r="Q30" s="699">
        <v>8.135593220338983</v>
      </c>
      <c r="R30" s="699">
        <v>4.10958904109589</v>
      </c>
      <c r="S30" s="699">
        <v>12.080536912751679</v>
      </c>
      <c r="T30" s="699">
        <v>9.057301293900185</v>
      </c>
      <c r="U30" s="699">
        <v>23.20675105485232</v>
      </c>
      <c r="V30" s="699">
        <v>-1.9736842105263157</v>
      </c>
      <c r="W30" s="320" t="s">
        <v>193</v>
      </c>
      <c r="X30" s="312"/>
    </row>
    <row r="31" spans="1:24" ht="35.25" customHeight="1">
      <c r="A31" s="318" t="s">
        <v>194</v>
      </c>
      <c r="B31" s="703">
        <v>856</v>
      </c>
      <c r="C31" s="693">
        <v>414</v>
      </c>
      <c r="D31" s="693">
        <v>442</v>
      </c>
      <c r="E31" s="693">
        <v>697</v>
      </c>
      <c r="F31" s="692">
        <v>345</v>
      </c>
      <c r="G31" s="692">
        <v>352</v>
      </c>
      <c r="H31" s="692">
        <v>773</v>
      </c>
      <c r="I31" s="692">
        <v>374</v>
      </c>
      <c r="J31" s="692">
        <v>399</v>
      </c>
      <c r="K31" s="696">
        <v>159</v>
      </c>
      <c r="L31" s="696">
        <v>69</v>
      </c>
      <c r="M31" s="696">
        <v>90</v>
      </c>
      <c r="N31" s="696">
        <v>-76</v>
      </c>
      <c r="O31" s="696">
        <v>-29</v>
      </c>
      <c r="P31" s="696">
        <v>-47</v>
      </c>
      <c r="Q31" s="699">
        <v>22.812051649928264</v>
      </c>
      <c r="R31" s="699">
        <v>20</v>
      </c>
      <c r="S31" s="699">
        <v>25.568181818181817</v>
      </c>
      <c r="T31" s="699">
        <v>-9.831824062095732</v>
      </c>
      <c r="U31" s="699">
        <v>-7.754010695187167</v>
      </c>
      <c r="V31" s="699">
        <v>-11.779448621553884</v>
      </c>
      <c r="W31" s="320" t="s">
        <v>194</v>
      </c>
      <c r="X31" s="312"/>
    </row>
    <row r="32" spans="1:24" ht="35.25" customHeight="1">
      <c r="A32" s="318" t="s">
        <v>195</v>
      </c>
      <c r="B32" s="703">
        <v>204</v>
      </c>
      <c r="C32" s="693">
        <v>96</v>
      </c>
      <c r="D32" s="693">
        <v>108</v>
      </c>
      <c r="E32" s="693">
        <v>139</v>
      </c>
      <c r="F32" s="692">
        <v>62</v>
      </c>
      <c r="G32" s="692">
        <v>77</v>
      </c>
      <c r="H32" s="692">
        <v>125</v>
      </c>
      <c r="I32" s="692">
        <v>59</v>
      </c>
      <c r="J32" s="692">
        <v>66</v>
      </c>
      <c r="K32" s="696">
        <v>65</v>
      </c>
      <c r="L32" s="696">
        <v>34</v>
      </c>
      <c r="M32" s="696">
        <v>31</v>
      </c>
      <c r="N32" s="696">
        <v>14</v>
      </c>
      <c r="O32" s="696">
        <v>3</v>
      </c>
      <c r="P32" s="696">
        <v>11</v>
      </c>
      <c r="Q32" s="699">
        <v>46.76258992805755</v>
      </c>
      <c r="R32" s="699">
        <v>54.83870967741935</v>
      </c>
      <c r="S32" s="699">
        <v>40.25974025974026</v>
      </c>
      <c r="T32" s="699">
        <v>11.200000000000001</v>
      </c>
      <c r="U32" s="699">
        <v>5.084745762711865</v>
      </c>
      <c r="V32" s="699">
        <v>16.666666666666664</v>
      </c>
      <c r="W32" s="320" t="s">
        <v>195</v>
      </c>
      <c r="X32" s="312"/>
    </row>
    <row r="33" spans="1:24" ht="35.25" customHeight="1">
      <c r="A33" s="318" t="s">
        <v>196</v>
      </c>
      <c r="B33" s="703">
        <v>182</v>
      </c>
      <c r="C33" s="693">
        <v>118</v>
      </c>
      <c r="D33" s="693">
        <v>64</v>
      </c>
      <c r="E33" s="693">
        <v>73</v>
      </c>
      <c r="F33" s="692">
        <v>42</v>
      </c>
      <c r="G33" s="692">
        <v>31</v>
      </c>
      <c r="H33" s="692">
        <v>68</v>
      </c>
      <c r="I33" s="692">
        <v>36</v>
      </c>
      <c r="J33" s="692">
        <v>32</v>
      </c>
      <c r="K33" s="696">
        <v>109</v>
      </c>
      <c r="L33" s="696">
        <v>76</v>
      </c>
      <c r="M33" s="696">
        <v>33</v>
      </c>
      <c r="N33" s="696">
        <v>5</v>
      </c>
      <c r="O33" s="696">
        <v>6</v>
      </c>
      <c r="P33" s="696">
        <v>-1</v>
      </c>
      <c r="Q33" s="699">
        <v>149.31506849315068</v>
      </c>
      <c r="R33" s="699">
        <v>180.95238095238096</v>
      </c>
      <c r="S33" s="699">
        <v>106.4516129032258</v>
      </c>
      <c r="T33" s="699">
        <v>7.352941176470589</v>
      </c>
      <c r="U33" s="699">
        <v>16.666666666666664</v>
      </c>
      <c r="V33" s="699">
        <v>-3.125</v>
      </c>
      <c r="W33" s="320" t="s">
        <v>196</v>
      </c>
      <c r="X33" s="312"/>
    </row>
    <row r="34" spans="1:24" ht="35.25" customHeight="1">
      <c r="A34" s="318" t="s">
        <v>284</v>
      </c>
      <c r="B34" s="703">
        <v>42</v>
      </c>
      <c r="C34" s="693">
        <v>9</v>
      </c>
      <c r="D34" s="693">
        <v>33</v>
      </c>
      <c r="E34" s="693">
        <v>23</v>
      </c>
      <c r="F34" s="692">
        <v>4</v>
      </c>
      <c r="G34" s="692">
        <v>19</v>
      </c>
      <c r="H34" s="692">
        <v>21</v>
      </c>
      <c r="I34" s="692">
        <v>4</v>
      </c>
      <c r="J34" s="694">
        <v>17</v>
      </c>
      <c r="K34" s="696">
        <v>19</v>
      </c>
      <c r="L34" s="696">
        <v>5</v>
      </c>
      <c r="M34" s="696">
        <v>14</v>
      </c>
      <c r="N34" s="696">
        <v>2</v>
      </c>
      <c r="O34" s="696">
        <v>0</v>
      </c>
      <c r="P34" s="696">
        <v>2</v>
      </c>
      <c r="Q34" s="699">
        <v>82.6086956521739</v>
      </c>
      <c r="R34" s="699">
        <v>125</v>
      </c>
      <c r="S34" s="699">
        <v>73.68421052631578</v>
      </c>
      <c r="T34" s="699">
        <v>9.523809523809524</v>
      </c>
      <c r="U34" s="699">
        <v>0</v>
      </c>
      <c r="V34" s="699">
        <v>11.76470588235294</v>
      </c>
      <c r="W34" s="320" t="s">
        <v>284</v>
      </c>
      <c r="X34" s="312"/>
    </row>
    <row r="35" spans="1:24" ht="35.25" customHeight="1">
      <c r="A35" s="318" t="s">
        <v>197</v>
      </c>
      <c r="B35" s="703">
        <v>518</v>
      </c>
      <c r="C35" s="693">
        <v>338</v>
      </c>
      <c r="D35" s="693">
        <v>180</v>
      </c>
      <c r="E35" s="693">
        <v>339</v>
      </c>
      <c r="F35" s="692">
        <v>186</v>
      </c>
      <c r="G35" s="692">
        <v>153</v>
      </c>
      <c r="H35" s="692">
        <v>212</v>
      </c>
      <c r="I35" s="692">
        <v>99</v>
      </c>
      <c r="J35" s="692">
        <v>113</v>
      </c>
      <c r="K35" s="696">
        <v>179</v>
      </c>
      <c r="L35" s="696">
        <v>152</v>
      </c>
      <c r="M35" s="696">
        <v>27</v>
      </c>
      <c r="N35" s="696">
        <v>127</v>
      </c>
      <c r="O35" s="696">
        <v>87</v>
      </c>
      <c r="P35" s="696">
        <v>40</v>
      </c>
      <c r="Q35" s="699">
        <v>52.8023598820059</v>
      </c>
      <c r="R35" s="699">
        <v>81.72043010752688</v>
      </c>
      <c r="S35" s="699">
        <v>17.647058823529413</v>
      </c>
      <c r="T35" s="699">
        <v>59.905660377358494</v>
      </c>
      <c r="U35" s="699">
        <v>87.87878787878788</v>
      </c>
      <c r="V35" s="699">
        <v>35.39823008849557</v>
      </c>
      <c r="W35" s="320" t="s">
        <v>197</v>
      </c>
      <c r="X35" s="312"/>
    </row>
    <row r="36" spans="1:24" ht="35.25" customHeight="1">
      <c r="A36" s="318" t="s">
        <v>332</v>
      </c>
      <c r="B36" s="703">
        <v>146</v>
      </c>
      <c r="C36" s="693">
        <v>99</v>
      </c>
      <c r="D36" s="693">
        <v>47</v>
      </c>
      <c r="E36" s="693">
        <v>104</v>
      </c>
      <c r="F36" s="692">
        <v>64</v>
      </c>
      <c r="G36" s="692">
        <v>40</v>
      </c>
      <c r="H36" s="692">
        <v>92</v>
      </c>
      <c r="I36" s="692">
        <v>62</v>
      </c>
      <c r="J36" s="692">
        <v>30</v>
      </c>
      <c r="K36" s="696">
        <v>42</v>
      </c>
      <c r="L36" s="696">
        <v>35</v>
      </c>
      <c r="M36" s="696">
        <v>7</v>
      </c>
      <c r="N36" s="696">
        <v>12</v>
      </c>
      <c r="O36" s="696">
        <v>2</v>
      </c>
      <c r="P36" s="696">
        <v>10</v>
      </c>
      <c r="Q36" s="699">
        <v>40.38461538461539</v>
      </c>
      <c r="R36" s="699">
        <v>54.6875</v>
      </c>
      <c r="S36" s="699">
        <v>17.5</v>
      </c>
      <c r="T36" s="699">
        <v>13.043478260869565</v>
      </c>
      <c r="U36" s="699">
        <v>3.225806451612903</v>
      </c>
      <c r="V36" s="699">
        <v>33.33333333333333</v>
      </c>
      <c r="W36" s="320" t="s">
        <v>332</v>
      </c>
      <c r="X36" s="312"/>
    </row>
    <row r="37" spans="1:24" ht="35.25" customHeight="1">
      <c r="A37" s="318" t="s">
        <v>198</v>
      </c>
      <c r="B37" s="703">
        <v>256</v>
      </c>
      <c r="C37" s="693">
        <v>86</v>
      </c>
      <c r="D37" s="693">
        <v>170</v>
      </c>
      <c r="E37" s="693">
        <v>162</v>
      </c>
      <c r="F37" s="693">
        <v>49</v>
      </c>
      <c r="G37" s="693">
        <v>113</v>
      </c>
      <c r="H37" s="693">
        <v>184</v>
      </c>
      <c r="I37" s="693">
        <v>49</v>
      </c>
      <c r="J37" s="693">
        <v>135</v>
      </c>
      <c r="K37" s="697">
        <v>94</v>
      </c>
      <c r="L37" s="697">
        <v>37</v>
      </c>
      <c r="M37" s="697">
        <v>57</v>
      </c>
      <c r="N37" s="697">
        <v>-22</v>
      </c>
      <c r="O37" s="697">
        <v>0</v>
      </c>
      <c r="P37" s="697">
        <v>-22</v>
      </c>
      <c r="Q37" s="700">
        <v>58.0246913580247</v>
      </c>
      <c r="R37" s="700">
        <v>75.51020408163265</v>
      </c>
      <c r="S37" s="700">
        <v>50.442477876106196</v>
      </c>
      <c r="T37" s="700">
        <v>-11.956521739130435</v>
      </c>
      <c r="U37" s="700">
        <v>0</v>
      </c>
      <c r="V37" s="700">
        <v>-16.296296296296298</v>
      </c>
      <c r="W37" s="320" t="s">
        <v>198</v>
      </c>
      <c r="X37" s="312"/>
    </row>
    <row r="38" spans="1:24" ht="35.25" customHeight="1">
      <c r="A38" s="323" t="s">
        <v>285</v>
      </c>
      <c r="B38" s="704">
        <v>88</v>
      </c>
      <c r="C38" s="695">
        <v>21</v>
      </c>
      <c r="D38" s="695">
        <v>67</v>
      </c>
      <c r="E38" s="695">
        <v>51</v>
      </c>
      <c r="F38" s="695">
        <v>11</v>
      </c>
      <c r="G38" s="695">
        <v>40</v>
      </c>
      <c r="H38" s="695">
        <v>46</v>
      </c>
      <c r="I38" s="695">
        <v>15</v>
      </c>
      <c r="J38" s="695">
        <v>31</v>
      </c>
      <c r="K38" s="698">
        <v>37</v>
      </c>
      <c r="L38" s="698">
        <v>10</v>
      </c>
      <c r="M38" s="698">
        <v>27</v>
      </c>
      <c r="N38" s="698">
        <v>5</v>
      </c>
      <c r="O38" s="698">
        <v>-4</v>
      </c>
      <c r="P38" s="698">
        <v>9</v>
      </c>
      <c r="Q38" s="701">
        <v>72.54901960784314</v>
      </c>
      <c r="R38" s="701">
        <v>90.9090909090909</v>
      </c>
      <c r="S38" s="701">
        <v>67.5</v>
      </c>
      <c r="T38" s="701">
        <v>10.869565217391305</v>
      </c>
      <c r="U38" s="701">
        <v>-26.666666666666668</v>
      </c>
      <c r="V38" s="701">
        <v>29.03225806451613</v>
      </c>
      <c r="W38" s="324" t="s">
        <v>285</v>
      </c>
      <c r="X38" s="312"/>
    </row>
    <row r="39" spans="1:24" ht="18.75" customHeight="1">
      <c r="A39" s="685" t="s">
        <v>634</v>
      </c>
      <c r="X39" s="312"/>
    </row>
    <row r="40" ht="18.75" customHeight="1">
      <c r="X40" s="312"/>
    </row>
    <row r="41" ht="18.75" customHeight="1">
      <c r="X41" s="312"/>
    </row>
    <row r="42" ht="18.75" customHeight="1">
      <c r="X42" s="312"/>
    </row>
    <row r="43" ht="18.75" customHeight="1">
      <c r="X43" s="312"/>
    </row>
    <row r="44" ht="18.75" customHeight="1">
      <c r="X44" s="312"/>
    </row>
    <row r="45" spans="10:24" ht="18.75" customHeight="1">
      <c r="J45" s="684"/>
      <c r="X45" s="312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32.2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</sheetData>
  <sheetProtection/>
  <mergeCells count="21">
    <mergeCell ref="G4:G5"/>
    <mergeCell ref="B3:D3"/>
    <mergeCell ref="J4:J5"/>
    <mergeCell ref="B4:B5"/>
    <mergeCell ref="A3:A5"/>
    <mergeCell ref="K3:P3"/>
    <mergeCell ref="C4:C5"/>
    <mergeCell ref="D4:D5"/>
    <mergeCell ref="I4:I5"/>
    <mergeCell ref="H4:H5"/>
    <mergeCell ref="E3:G3"/>
    <mergeCell ref="E4:E5"/>
    <mergeCell ref="H3:J3"/>
    <mergeCell ref="F4:F5"/>
    <mergeCell ref="V2:W2"/>
    <mergeCell ref="K4:M4"/>
    <mergeCell ref="N4:P4"/>
    <mergeCell ref="Q4:S4"/>
    <mergeCell ref="T4:V4"/>
    <mergeCell ref="Q3:V3"/>
    <mergeCell ref="W3:W5"/>
  </mergeCells>
  <printOptions/>
  <pageMargins left="0.7086614173228347" right="0.16" top="0.51" bottom="0.5118110236220472" header="0.5118110236220472" footer="0.5118110236220472"/>
  <pageSetup firstPageNumber="29" useFirstPageNumber="1" fitToWidth="2" horizontalDpi="600" verticalDpi="600" orientation="portrait" pageOrder="overThenDown" paperSize="9" scale="55" r:id="rId1"/>
  <colBreaks count="1" manualBreakCount="1">
    <brk id="10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B73"/>
  <sheetViews>
    <sheetView defaultGridColor="0" view="pageBreakPreview" zoomScale="50" zoomScaleNormal="47" zoomScaleSheetLayoutView="50" zoomScalePageLayoutView="0" colorId="22" workbookViewId="0" topLeftCell="A1">
      <selection activeCell="A2" sqref="A2"/>
    </sheetView>
  </sheetViews>
  <sheetFormatPr defaultColWidth="10.66015625" defaultRowHeight="18"/>
  <cols>
    <col min="1" max="1" width="18" style="0" customWidth="1"/>
    <col min="2" max="15" width="14.66015625" style="0" customWidth="1"/>
    <col min="16" max="16" width="17.91015625" style="0" customWidth="1"/>
    <col min="17" max="28" width="14.66015625" style="0" customWidth="1"/>
    <col min="29" max="29" width="17.91015625" style="0" customWidth="1"/>
    <col min="30" max="41" width="14.66015625" style="0" customWidth="1"/>
  </cols>
  <sheetData>
    <row r="1" spans="1:15" ht="39.75" customHeight="1">
      <c r="A1" s="31" t="s">
        <v>638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 customHeight="1">
      <c r="A2" s="285"/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 t="s">
        <v>333</v>
      </c>
      <c r="O2" s="287"/>
    </row>
    <row r="3" spans="1:15" s="24" customFormat="1" ht="69" customHeight="1">
      <c r="A3" s="310" t="s">
        <v>200</v>
      </c>
      <c r="B3" s="289" t="s">
        <v>201</v>
      </c>
      <c r="C3" s="290" t="s">
        <v>202</v>
      </c>
      <c r="D3" s="289" t="s">
        <v>203</v>
      </c>
      <c r="E3" s="291" t="s">
        <v>339</v>
      </c>
      <c r="F3" s="291" t="s">
        <v>340</v>
      </c>
      <c r="G3" s="291" t="s">
        <v>204</v>
      </c>
      <c r="H3" s="291" t="s">
        <v>205</v>
      </c>
      <c r="I3" s="291" t="s">
        <v>561</v>
      </c>
      <c r="J3" s="291" t="s">
        <v>637</v>
      </c>
      <c r="K3" s="289" t="s">
        <v>334</v>
      </c>
      <c r="L3" s="289" t="s">
        <v>335</v>
      </c>
      <c r="M3" s="289" t="s">
        <v>336</v>
      </c>
      <c r="N3" s="289" t="s">
        <v>337</v>
      </c>
      <c r="O3" s="291" t="s">
        <v>338</v>
      </c>
    </row>
    <row r="4" spans="1:28" s="24" customFormat="1" ht="30.75" customHeight="1">
      <c r="A4" s="296" t="s">
        <v>201</v>
      </c>
      <c r="B4" s="706">
        <v>52891</v>
      </c>
      <c r="C4" s="709">
        <v>6722</v>
      </c>
      <c r="D4" s="709">
        <v>12241</v>
      </c>
      <c r="E4" s="709">
        <v>6760</v>
      </c>
      <c r="F4" s="709">
        <v>1025</v>
      </c>
      <c r="G4" s="709">
        <v>1759</v>
      </c>
      <c r="H4" s="709">
        <v>11231</v>
      </c>
      <c r="I4" s="709">
        <v>396</v>
      </c>
      <c r="J4" s="709">
        <v>542</v>
      </c>
      <c r="K4" s="709">
        <v>173</v>
      </c>
      <c r="L4" s="709">
        <v>623</v>
      </c>
      <c r="M4" s="709">
        <v>2175</v>
      </c>
      <c r="N4" s="709">
        <v>581</v>
      </c>
      <c r="O4" s="709">
        <v>3505</v>
      </c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</row>
    <row r="5" spans="1:15" s="24" customFormat="1" ht="30.75" customHeight="1">
      <c r="A5" s="292" t="s">
        <v>206</v>
      </c>
      <c r="B5" s="706">
        <v>3565</v>
      </c>
      <c r="C5" s="709">
        <v>305</v>
      </c>
      <c r="D5" s="709">
        <v>1381</v>
      </c>
      <c r="E5" s="709">
        <v>447</v>
      </c>
      <c r="F5" s="709">
        <v>13</v>
      </c>
      <c r="G5" s="709">
        <v>131</v>
      </c>
      <c r="H5" s="709">
        <v>326</v>
      </c>
      <c r="I5" s="709">
        <v>50</v>
      </c>
      <c r="J5" s="709">
        <v>75</v>
      </c>
      <c r="K5" s="709">
        <v>3</v>
      </c>
      <c r="L5" s="709">
        <v>35</v>
      </c>
      <c r="M5" s="709">
        <v>349</v>
      </c>
      <c r="N5" s="709">
        <v>100</v>
      </c>
      <c r="O5" s="709">
        <v>327</v>
      </c>
    </row>
    <row r="6" spans="1:15" s="24" customFormat="1" ht="30.75" customHeight="1">
      <c r="A6" s="293" t="s">
        <v>207</v>
      </c>
      <c r="B6" s="706">
        <v>1330</v>
      </c>
      <c r="C6" s="709">
        <v>56</v>
      </c>
      <c r="D6" s="709">
        <v>516</v>
      </c>
      <c r="E6" s="709">
        <v>140</v>
      </c>
      <c r="F6" s="709">
        <v>5</v>
      </c>
      <c r="G6" s="709">
        <v>53</v>
      </c>
      <c r="H6" s="709">
        <v>203</v>
      </c>
      <c r="I6" s="709">
        <v>26</v>
      </c>
      <c r="J6" s="709">
        <v>35</v>
      </c>
      <c r="K6" s="709">
        <v>1</v>
      </c>
      <c r="L6" s="709">
        <v>11</v>
      </c>
      <c r="M6" s="709">
        <v>101</v>
      </c>
      <c r="N6" s="709">
        <v>35</v>
      </c>
      <c r="O6" s="709">
        <v>141</v>
      </c>
    </row>
    <row r="7" spans="1:15" s="24" customFormat="1" ht="30.75" customHeight="1">
      <c r="A7" s="293" t="s">
        <v>208</v>
      </c>
      <c r="B7" s="706">
        <v>1212</v>
      </c>
      <c r="C7" s="709">
        <v>118</v>
      </c>
      <c r="D7" s="709">
        <v>472</v>
      </c>
      <c r="E7" s="709">
        <v>149</v>
      </c>
      <c r="F7" s="710">
        <v>6</v>
      </c>
      <c r="G7" s="709">
        <v>49</v>
      </c>
      <c r="H7" s="710">
        <v>94</v>
      </c>
      <c r="I7" s="710">
        <v>21</v>
      </c>
      <c r="J7" s="710">
        <v>17</v>
      </c>
      <c r="K7" s="709">
        <v>1</v>
      </c>
      <c r="L7" s="709">
        <v>11</v>
      </c>
      <c r="M7" s="709">
        <v>116</v>
      </c>
      <c r="N7" s="709">
        <v>30</v>
      </c>
      <c r="O7" s="709">
        <v>120</v>
      </c>
    </row>
    <row r="8" spans="1:28" s="24" customFormat="1" ht="30.75" customHeight="1">
      <c r="A8" s="293" t="s">
        <v>209</v>
      </c>
      <c r="B8" s="706">
        <v>1023</v>
      </c>
      <c r="C8" s="709">
        <v>131</v>
      </c>
      <c r="D8" s="709">
        <v>393</v>
      </c>
      <c r="E8" s="709">
        <v>158</v>
      </c>
      <c r="F8" s="709">
        <v>2</v>
      </c>
      <c r="G8" s="709">
        <v>29</v>
      </c>
      <c r="H8" s="710">
        <v>29</v>
      </c>
      <c r="I8" s="710">
        <v>3</v>
      </c>
      <c r="J8" s="710">
        <v>23</v>
      </c>
      <c r="K8" s="709">
        <v>1</v>
      </c>
      <c r="L8" s="709">
        <v>13</v>
      </c>
      <c r="M8" s="709">
        <v>132</v>
      </c>
      <c r="N8" s="709">
        <v>35</v>
      </c>
      <c r="O8" s="709">
        <v>66</v>
      </c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</row>
    <row r="9" spans="1:15" s="24" customFormat="1" ht="30.75" customHeight="1">
      <c r="A9" s="292" t="s">
        <v>272</v>
      </c>
      <c r="B9" s="706">
        <v>45458</v>
      </c>
      <c r="C9" s="709">
        <v>3805</v>
      </c>
      <c r="D9" s="709">
        <v>10468</v>
      </c>
      <c r="E9" s="709">
        <v>6253</v>
      </c>
      <c r="F9" s="709">
        <v>1005</v>
      </c>
      <c r="G9" s="709">
        <v>1620</v>
      </c>
      <c r="H9" s="709">
        <v>10826</v>
      </c>
      <c r="I9" s="709">
        <v>344</v>
      </c>
      <c r="J9" s="709">
        <v>462</v>
      </c>
      <c r="K9" s="709">
        <v>156</v>
      </c>
      <c r="L9" s="709">
        <v>502</v>
      </c>
      <c r="M9" s="709">
        <v>1678</v>
      </c>
      <c r="N9" s="709">
        <v>462</v>
      </c>
      <c r="O9" s="709">
        <v>2614</v>
      </c>
    </row>
    <row r="10" spans="1:15" s="24" customFormat="1" ht="30.75" customHeight="1">
      <c r="A10" s="293" t="s">
        <v>210</v>
      </c>
      <c r="B10" s="706">
        <v>1458</v>
      </c>
      <c r="C10" s="709">
        <v>159</v>
      </c>
      <c r="D10" s="709">
        <v>377</v>
      </c>
      <c r="E10" s="709">
        <v>199</v>
      </c>
      <c r="F10" s="709">
        <v>8</v>
      </c>
      <c r="G10" s="709">
        <v>27</v>
      </c>
      <c r="H10" s="709">
        <v>282</v>
      </c>
      <c r="I10" s="709">
        <v>8</v>
      </c>
      <c r="J10" s="709">
        <v>25</v>
      </c>
      <c r="K10" s="709">
        <v>1</v>
      </c>
      <c r="L10" s="709">
        <v>11</v>
      </c>
      <c r="M10" s="709">
        <v>137</v>
      </c>
      <c r="N10" s="709">
        <v>33</v>
      </c>
      <c r="O10" s="709">
        <v>62</v>
      </c>
    </row>
    <row r="11" spans="1:15" s="24" customFormat="1" ht="30.75" customHeight="1">
      <c r="A11" s="293" t="s">
        <v>211</v>
      </c>
      <c r="B11" s="706">
        <v>9769</v>
      </c>
      <c r="C11" s="709">
        <v>171</v>
      </c>
      <c r="D11" s="709">
        <v>1546</v>
      </c>
      <c r="E11" s="709">
        <v>370</v>
      </c>
      <c r="F11" s="709">
        <v>404</v>
      </c>
      <c r="G11" s="709">
        <v>627</v>
      </c>
      <c r="H11" s="709">
        <v>4457</v>
      </c>
      <c r="I11" s="709">
        <v>26</v>
      </c>
      <c r="J11" s="709">
        <v>131</v>
      </c>
      <c r="K11" s="709">
        <v>6</v>
      </c>
      <c r="L11" s="709">
        <v>24</v>
      </c>
      <c r="M11" s="709">
        <v>124</v>
      </c>
      <c r="N11" s="709">
        <v>39</v>
      </c>
      <c r="O11" s="709">
        <v>391</v>
      </c>
    </row>
    <row r="12" spans="1:15" s="24" customFormat="1" ht="30.75" customHeight="1">
      <c r="A12" s="293" t="s">
        <v>212</v>
      </c>
      <c r="B12" s="706">
        <v>9680</v>
      </c>
      <c r="C12" s="709">
        <v>260</v>
      </c>
      <c r="D12" s="709">
        <v>1697</v>
      </c>
      <c r="E12" s="709">
        <v>1253</v>
      </c>
      <c r="F12" s="709">
        <v>203</v>
      </c>
      <c r="G12" s="709">
        <v>473</v>
      </c>
      <c r="H12" s="709">
        <v>3542</v>
      </c>
      <c r="I12" s="709">
        <v>66</v>
      </c>
      <c r="J12" s="709">
        <v>111</v>
      </c>
      <c r="K12" s="709">
        <v>22</v>
      </c>
      <c r="L12" s="709">
        <v>70</v>
      </c>
      <c r="M12" s="709">
        <v>120</v>
      </c>
      <c r="N12" s="709">
        <v>41</v>
      </c>
      <c r="O12" s="709">
        <v>554</v>
      </c>
    </row>
    <row r="13" spans="1:15" s="24" customFormat="1" ht="30.75" customHeight="1">
      <c r="A13" s="293" t="s">
        <v>213</v>
      </c>
      <c r="B13" s="706">
        <v>7670</v>
      </c>
      <c r="C13" s="709">
        <v>269</v>
      </c>
      <c r="D13" s="709">
        <v>2047</v>
      </c>
      <c r="E13" s="709">
        <v>1403</v>
      </c>
      <c r="F13" s="709">
        <v>149</v>
      </c>
      <c r="G13" s="709">
        <v>196</v>
      </c>
      <c r="H13" s="709">
        <v>1754</v>
      </c>
      <c r="I13" s="709">
        <v>71</v>
      </c>
      <c r="J13" s="709">
        <v>64</v>
      </c>
      <c r="K13" s="709">
        <v>16</v>
      </c>
      <c r="L13" s="709">
        <v>70</v>
      </c>
      <c r="M13" s="709">
        <v>224</v>
      </c>
      <c r="N13" s="709">
        <v>47</v>
      </c>
      <c r="O13" s="709">
        <v>500</v>
      </c>
    </row>
    <row r="14" spans="1:15" s="24" customFormat="1" ht="30.75" customHeight="1">
      <c r="A14" s="293" t="s">
        <v>214</v>
      </c>
      <c r="B14" s="706">
        <v>5213</v>
      </c>
      <c r="C14" s="709">
        <v>378</v>
      </c>
      <c r="D14" s="709">
        <v>1585</v>
      </c>
      <c r="E14" s="709">
        <v>942</v>
      </c>
      <c r="F14" s="709">
        <v>112</v>
      </c>
      <c r="G14" s="709">
        <v>144</v>
      </c>
      <c r="H14" s="709">
        <v>638</v>
      </c>
      <c r="I14" s="709">
        <v>60</v>
      </c>
      <c r="J14" s="709">
        <v>67</v>
      </c>
      <c r="K14" s="709">
        <v>20</v>
      </c>
      <c r="L14" s="709">
        <v>69</v>
      </c>
      <c r="M14" s="709">
        <v>243</v>
      </c>
      <c r="N14" s="709">
        <v>44</v>
      </c>
      <c r="O14" s="709">
        <v>393</v>
      </c>
    </row>
    <row r="15" spans="1:15" s="24" customFormat="1" ht="30.75" customHeight="1">
      <c r="A15" s="293" t="s">
        <v>215</v>
      </c>
      <c r="B15" s="706">
        <v>3408</v>
      </c>
      <c r="C15" s="709">
        <v>446</v>
      </c>
      <c r="D15" s="709">
        <v>1184</v>
      </c>
      <c r="E15" s="709">
        <v>615</v>
      </c>
      <c r="F15" s="709">
        <v>46</v>
      </c>
      <c r="G15" s="709">
        <v>84</v>
      </c>
      <c r="H15" s="709">
        <v>90</v>
      </c>
      <c r="I15" s="709">
        <v>48</v>
      </c>
      <c r="J15" s="709">
        <v>31</v>
      </c>
      <c r="K15" s="709">
        <v>19</v>
      </c>
      <c r="L15" s="709">
        <v>55</v>
      </c>
      <c r="M15" s="709">
        <v>172</v>
      </c>
      <c r="N15" s="709">
        <v>43</v>
      </c>
      <c r="O15" s="709">
        <v>249</v>
      </c>
    </row>
    <row r="16" spans="1:15" s="24" customFormat="1" ht="30.75" customHeight="1">
      <c r="A16" s="293" t="s">
        <v>216</v>
      </c>
      <c r="B16" s="706">
        <v>2835</v>
      </c>
      <c r="C16" s="709">
        <v>561</v>
      </c>
      <c r="D16" s="709">
        <v>846</v>
      </c>
      <c r="E16" s="709">
        <v>554</v>
      </c>
      <c r="F16" s="709">
        <v>35</v>
      </c>
      <c r="G16" s="709">
        <v>30</v>
      </c>
      <c r="H16" s="709">
        <v>28</v>
      </c>
      <c r="I16" s="709">
        <v>28</v>
      </c>
      <c r="J16" s="709">
        <v>19</v>
      </c>
      <c r="K16" s="709">
        <v>26</v>
      </c>
      <c r="L16" s="709">
        <v>51</v>
      </c>
      <c r="M16" s="709">
        <v>163</v>
      </c>
      <c r="N16" s="709">
        <v>59</v>
      </c>
      <c r="O16" s="709">
        <v>178</v>
      </c>
    </row>
    <row r="17" spans="1:15" s="24" customFormat="1" ht="30.75" customHeight="1">
      <c r="A17" s="293" t="s">
        <v>217</v>
      </c>
      <c r="B17" s="706">
        <v>2468</v>
      </c>
      <c r="C17" s="709">
        <v>528</v>
      </c>
      <c r="D17" s="709">
        <v>571</v>
      </c>
      <c r="E17" s="709">
        <v>596</v>
      </c>
      <c r="F17" s="709">
        <v>27</v>
      </c>
      <c r="G17" s="709">
        <v>24</v>
      </c>
      <c r="H17" s="709">
        <v>17</v>
      </c>
      <c r="I17" s="709">
        <v>24</v>
      </c>
      <c r="J17" s="709">
        <v>9</v>
      </c>
      <c r="K17" s="709">
        <v>21</v>
      </c>
      <c r="L17" s="709">
        <v>57</v>
      </c>
      <c r="M17" s="709">
        <v>179</v>
      </c>
      <c r="N17" s="709">
        <v>72</v>
      </c>
      <c r="O17" s="709">
        <v>121</v>
      </c>
    </row>
    <row r="18" spans="1:15" s="24" customFormat="1" ht="30.75" customHeight="1">
      <c r="A18" s="293" t="s">
        <v>218</v>
      </c>
      <c r="B18" s="706">
        <v>1715</v>
      </c>
      <c r="C18" s="709">
        <v>511</v>
      </c>
      <c r="D18" s="709">
        <v>389</v>
      </c>
      <c r="E18" s="709">
        <v>237</v>
      </c>
      <c r="F18" s="710">
        <v>17</v>
      </c>
      <c r="G18" s="709">
        <v>8</v>
      </c>
      <c r="H18" s="709">
        <v>11</v>
      </c>
      <c r="I18" s="709">
        <v>9</v>
      </c>
      <c r="J18" s="709">
        <v>3</v>
      </c>
      <c r="K18" s="709">
        <v>16</v>
      </c>
      <c r="L18" s="709">
        <v>53</v>
      </c>
      <c r="M18" s="709">
        <v>168</v>
      </c>
      <c r="N18" s="709">
        <v>44</v>
      </c>
      <c r="O18" s="709">
        <v>104</v>
      </c>
    </row>
    <row r="19" spans="1:28" s="24" customFormat="1" ht="30.75" customHeight="1">
      <c r="A19" s="293" t="s">
        <v>219</v>
      </c>
      <c r="B19" s="706">
        <v>1242</v>
      </c>
      <c r="C19" s="709">
        <v>522</v>
      </c>
      <c r="D19" s="709">
        <v>226</v>
      </c>
      <c r="E19" s="709">
        <v>84</v>
      </c>
      <c r="F19" s="710">
        <v>4</v>
      </c>
      <c r="G19" s="709">
        <v>7</v>
      </c>
      <c r="H19" s="710">
        <v>7</v>
      </c>
      <c r="I19" s="710">
        <v>4</v>
      </c>
      <c r="J19" s="710">
        <v>2</v>
      </c>
      <c r="K19" s="709">
        <v>9</v>
      </c>
      <c r="L19" s="709">
        <v>42</v>
      </c>
      <c r="M19" s="709">
        <v>148</v>
      </c>
      <c r="N19" s="709">
        <v>40</v>
      </c>
      <c r="O19" s="709">
        <v>62</v>
      </c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</row>
    <row r="20" spans="1:15" s="24" customFormat="1" ht="30.75" customHeight="1">
      <c r="A20" s="292" t="s">
        <v>273</v>
      </c>
      <c r="B20" s="706">
        <v>3868</v>
      </c>
      <c r="C20" s="709">
        <v>2591</v>
      </c>
      <c r="D20" s="709">
        <v>315</v>
      </c>
      <c r="E20" s="709">
        <v>48</v>
      </c>
      <c r="F20" s="710">
        <v>4</v>
      </c>
      <c r="G20" s="710">
        <v>6</v>
      </c>
      <c r="H20" s="709">
        <v>10</v>
      </c>
      <c r="I20" s="709">
        <v>2</v>
      </c>
      <c r="J20" s="709">
        <v>1</v>
      </c>
      <c r="K20" s="710">
        <v>13</v>
      </c>
      <c r="L20" s="709">
        <v>83</v>
      </c>
      <c r="M20" s="709">
        <v>146</v>
      </c>
      <c r="N20" s="709">
        <v>19</v>
      </c>
      <c r="O20" s="709">
        <v>187</v>
      </c>
    </row>
    <row r="21" spans="1:15" s="24" customFormat="1" ht="30.75" customHeight="1">
      <c r="A21" s="293" t="s">
        <v>155</v>
      </c>
      <c r="B21" s="706">
        <v>1201</v>
      </c>
      <c r="C21" s="709">
        <v>698</v>
      </c>
      <c r="D21" s="709">
        <v>169</v>
      </c>
      <c r="E21" s="709">
        <v>27</v>
      </c>
      <c r="F21" s="710">
        <v>4</v>
      </c>
      <c r="G21" s="710">
        <v>3</v>
      </c>
      <c r="H21" s="710">
        <v>1</v>
      </c>
      <c r="I21" s="710">
        <v>1</v>
      </c>
      <c r="J21" s="710" t="s">
        <v>341</v>
      </c>
      <c r="K21" s="710">
        <v>3</v>
      </c>
      <c r="L21" s="709">
        <v>32</v>
      </c>
      <c r="M21" s="710">
        <v>85</v>
      </c>
      <c r="N21" s="710">
        <v>15</v>
      </c>
      <c r="O21" s="709">
        <v>60</v>
      </c>
    </row>
    <row r="22" spans="1:15" s="24" customFormat="1" ht="30.75" customHeight="1">
      <c r="A22" s="293" t="s">
        <v>156</v>
      </c>
      <c r="B22" s="706">
        <v>1043</v>
      </c>
      <c r="C22" s="709">
        <v>731</v>
      </c>
      <c r="D22" s="709">
        <v>73</v>
      </c>
      <c r="E22" s="709">
        <v>12</v>
      </c>
      <c r="F22" s="710" t="s">
        <v>341</v>
      </c>
      <c r="G22" s="710">
        <v>1</v>
      </c>
      <c r="H22" s="710">
        <v>4</v>
      </c>
      <c r="I22" s="710">
        <v>1</v>
      </c>
      <c r="J22" s="710" t="s">
        <v>341</v>
      </c>
      <c r="K22" s="710">
        <v>5</v>
      </c>
      <c r="L22" s="709">
        <v>17</v>
      </c>
      <c r="M22" s="710">
        <v>37</v>
      </c>
      <c r="N22" s="710">
        <v>2</v>
      </c>
      <c r="O22" s="709">
        <v>40</v>
      </c>
    </row>
    <row r="23" spans="1:15" s="24" customFormat="1" ht="30.75" customHeight="1">
      <c r="A23" s="293" t="s">
        <v>157</v>
      </c>
      <c r="B23" s="706">
        <v>767</v>
      </c>
      <c r="C23" s="709">
        <v>521</v>
      </c>
      <c r="D23" s="709">
        <v>42</v>
      </c>
      <c r="E23" s="710">
        <v>6</v>
      </c>
      <c r="F23" s="710" t="s">
        <v>341</v>
      </c>
      <c r="G23" s="710">
        <v>1</v>
      </c>
      <c r="H23" s="710">
        <v>1</v>
      </c>
      <c r="I23" s="710" t="s">
        <v>341</v>
      </c>
      <c r="J23" s="710">
        <v>1</v>
      </c>
      <c r="K23" s="710">
        <v>3</v>
      </c>
      <c r="L23" s="709">
        <v>9</v>
      </c>
      <c r="M23" s="710">
        <v>18</v>
      </c>
      <c r="N23" s="710">
        <v>1</v>
      </c>
      <c r="O23" s="709">
        <v>45</v>
      </c>
    </row>
    <row r="24" spans="1:15" s="24" customFormat="1" ht="30.75" customHeight="1">
      <c r="A24" s="293" t="s">
        <v>158</v>
      </c>
      <c r="B24" s="706">
        <v>504</v>
      </c>
      <c r="C24" s="709">
        <v>372</v>
      </c>
      <c r="D24" s="709">
        <v>23</v>
      </c>
      <c r="E24" s="710">
        <v>1</v>
      </c>
      <c r="F24" s="710" t="s">
        <v>341</v>
      </c>
      <c r="G24" s="710" t="s">
        <v>341</v>
      </c>
      <c r="H24" s="710">
        <v>1</v>
      </c>
      <c r="I24" s="710" t="s">
        <v>341</v>
      </c>
      <c r="J24" s="710" t="s">
        <v>341</v>
      </c>
      <c r="K24" s="710">
        <v>1</v>
      </c>
      <c r="L24" s="709">
        <v>11</v>
      </c>
      <c r="M24" s="710">
        <v>5</v>
      </c>
      <c r="N24" s="710">
        <v>1</v>
      </c>
      <c r="O24" s="709">
        <v>25</v>
      </c>
    </row>
    <row r="25" spans="1:15" s="24" customFormat="1" ht="30.75" customHeight="1">
      <c r="A25" s="716" t="s">
        <v>220</v>
      </c>
      <c r="B25" s="706">
        <v>353</v>
      </c>
      <c r="C25" s="717">
        <v>269</v>
      </c>
      <c r="D25" s="717">
        <v>8</v>
      </c>
      <c r="E25" s="711">
        <v>2</v>
      </c>
      <c r="F25" s="711" t="s">
        <v>341</v>
      </c>
      <c r="G25" s="711">
        <v>1</v>
      </c>
      <c r="H25" s="711">
        <v>3</v>
      </c>
      <c r="I25" s="711" t="s">
        <v>341</v>
      </c>
      <c r="J25" s="711" t="s">
        <v>341</v>
      </c>
      <c r="K25" s="711">
        <v>1</v>
      </c>
      <c r="L25" s="717">
        <v>14</v>
      </c>
      <c r="M25" s="711">
        <v>1</v>
      </c>
      <c r="N25" s="711" t="s">
        <v>341</v>
      </c>
      <c r="O25" s="717">
        <v>17</v>
      </c>
    </row>
    <row r="26" spans="1:15" s="24" customFormat="1" ht="30.75" customHeight="1">
      <c r="A26" s="294"/>
      <c r="B26" s="614"/>
      <c r="C26" s="615"/>
      <c r="D26" s="615"/>
      <c r="E26" s="616"/>
      <c r="F26" s="616"/>
      <c r="G26" s="616"/>
      <c r="H26" s="616"/>
      <c r="I26" s="616"/>
      <c r="J26" s="616"/>
      <c r="K26" s="616"/>
      <c r="L26" s="615"/>
      <c r="M26" s="616"/>
      <c r="N26" s="616"/>
      <c r="O26" s="615"/>
    </row>
    <row r="27" spans="1:28" ht="30.75" customHeight="1">
      <c r="A27" s="295" t="s">
        <v>189</v>
      </c>
      <c r="B27" s="707">
        <v>26941</v>
      </c>
      <c r="C27" s="710">
        <v>3157</v>
      </c>
      <c r="D27" s="710">
        <v>5609</v>
      </c>
      <c r="E27" s="710">
        <v>3262</v>
      </c>
      <c r="F27" s="710">
        <v>471</v>
      </c>
      <c r="G27" s="710">
        <v>1178</v>
      </c>
      <c r="H27" s="710">
        <v>5970</v>
      </c>
      <c r="I27" s="710">
        <v>283</v>
      </c>
      <c r="J27" s="710">
        <v>311</v>
      </c>
      <c r="K27" s="710">
        <v>134</v>
      </c>
      <c r="L27" s="710">
        <v>435</v>
      </c>
      <c r="M27" s="710">
        <v>1148</v>
      </c>
      <c r="N27" s="710">
        <v>344</v>
      </c>
      <c r="O27" s="710">
        <v>1903</v>
      </c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</row>
    <row r="28" spans="1:15" ht="30.75" customHeight="1">
      <c r="A28" s="296" t="s">
        <v>199</v>
      </c>
      <c r="B28" s="707">
        <v>1818</v>
      </c>
      <c r="C28" s="710">
        <v>164</v>
      </c>
      <c r="D28" s="710">
        <v>702</v>
      </c>
      <c r="E28" s="710">
        <v>228</v>
      </c>
      <c r="F28" s="710">
        <v>7</v>
      </c>
      <c r="G28" s="710">
        <v>74</v>
      </c>
      <c r="H28" s="710">
        <v>153</v>
      </c>
      <c r="I28" s="710">
        <v>24</v>
      </c>
      <c r="J28" s="710">
        <v>41</v>
      </c>
      <c r="K28" s="710">
        <v>1</v>
      </c>
      <c r="L28" s="710">
        <v>13</v>
      </c>
      <c r="M28" s="710">
        <v>159</v>
      </c>
      <c r="N28" s="710">
        <v>60</v>
      </c>
      <c r="O28" s="710">
        <v>178</v>
      </c>
    </row>
    <row r="29" spans="1:15" ht="30.75" customHeight="1">
      <c r="A29" s="293" t="s">
        <v>207</v>
      </c>
      <c r="B29" s="707">
        <v>698</v>
      </c>
      <c r="C29" s="710">
        <v>34</v>
      </c>
      <c r="D29" s="710">
        <v>265</v>
      </c>
      <c r="E29" s="710">
        <v>77</v>
      </c>
      <c r="F29" s="710">
        <v>2</v>
      </c>
      <c r="G29" s="710">
        <v>34</v>
      </c>
      <c r="H29" s="710">
        <v>104</v>
      </c>
      <c r="I29" s="710">
        <v>16</v>
      </c>
      <c r="J29" s="710">
        <v>19</v>
      </c>
      <c r="K29" s="710" t="s">
        <v>341</v>
      </c>
      <c r="L29" s="710">
        <v>2</v>
      </c>
      <c r="M29" s="710">
        <v>42</v>
      </c>
      <c r="N29" s="710">
        <v>22</v>
      </c>
      <c r="O29" s="710">
        <v>76</v>
      </c>
    </row>
    <row r="30" spans="1:15" ht="30.75" customHeight="1">
      <c r="A30" s="293" t="s">
        <v>208</v>
      </c>
      <c r="B30" s="707">
        <v>597</v>
      </c>
      <c r="C30" s="710">
        <v>63</v>
      </c>
      <c r="D30" s="710">
        <v>234</v>
      </c>
      <c r="E30" s="710">
        <v>74</v>
      </c>
      <c r="F30" s="710">
        <v>4</v>
      </c>
      <c r="G30" s="710">
        <v>23</v>
      </c>
      <c r="H30" s="710">
        <v>35</v>
      </c>
      <c r="I30" s="710">
        <v>7</v>
      </c>
      <c r="J30" s="710">
        <v>10</v>
      </c>
      <c r="K30" s="710" t="s">
        <v>341</v>
      </c>
      <c r="L30" s="710">
        <v>4</v>
      </c>
      <c r="M30" s="710">
        <v>56</v>
      </c>
      <c r="N30" s="710">
        <v>17</v>
      </c>
      <c r="O30" s="710">
        <v>64</v>
      </c>
    </row>
    <row r="31" spans="1:28" ht="30.75" customHeight="1">
      <c r="A31" s="297" t="s">
        <v>209</v>
      </c>
      <c r="B31" s="707">
        <v>523</v>
      </c>
      <c r="C31" s="710">
        <v>67</v>
      </c>
      <c r="D31" s="710">
        <v>203</v>
      </c>
      <c r="E31" s="710">
        <v>77</v>
      </c>
      <c r="F31" s="710">
        <v>1</v>
      </c>
      <c r="G31" s="710">
        <v>17</v>
      </c>
      <c r="H31" s="710">
        <v>14</v>
      </c>
      <c r="I31" s="710">
        <v>1</v>
      </c>
      <c r="J31" s="710">
        <v>12</v>
      </c>
      <c r="K31" s="710">
        <v>1</v>
      </c>
      <c r="L31" s="710">
        <v>7</v>
      </c>
      <c r="M31" s="710">
        <v>61</v>
      </c>
      <c r="N31" s="710">
        <v>21</v>
      </c>
      <c r="O31" s="710">
        <v>38</v>
      </c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</row>
    <row r="32" spans="1:15" ht="30.75" customHeight="1">
      <c r="A32" s="295" t="s">
        <v>272</v>
      </c>
      <c r="B32" s="707">
        <v>23425</v>
      </c>
      <c r="C32" s="710">
        <v>1885</v>
      </c>
      <c r="D32" s="710">
        <v>4715</v>
      </c>
      <c r="E32" s="710">
        <v>3011</v>
      </c>
      <c r="F32" s="710">
        <v>461</v>
      </c>
      <c r="G32" s="710">
        <v>1098</v>
      </c>
      <c r="H32" s="710">
        <v>5753</v>
      </c>
      <c r="I32" s="710">
        <v>257</v>
      </c>
      <c r="J32" s="710">
        <v>266</v>
      </c>
      <c r="K32" s="710">
        <v>122</v>
      </c>
      <c r="L32" s="710">
        <v>373</v>
      </c>
      <c r="M32" s="710">
        <v>908</v>
      </c>
      <c r="N32" s="710">
        <v>272</v>
      </c>
      <c r="O32" s="710">
        <v>1403</v>
      </c>
    </row>
    <row r="33" spans="1:15" ht="30.75" customHeight="1">
      <c r="A33" s="297" t="s">
        <v>210</v>
      </c>
      <c r="B33" s="707">
        <v>738</v>
      </c>
      <c r="C33" s="710">
        <v>80</v>
      </c>
      <c r="D33" s="710">
        <v>198</v>
      </c>
      <c r="E33" s="710">
        <v>93</v>
      </c>
      <c r="F33" s="710">
        <v>4</v>
      </c>
      <c r="G33" s="710">
        <v>18</v>
      </c>
      <c r="H33" s="710">
        <v>119</v>
      </c>
      <c r="I33" s="710">
        <v>6</v>
      </c>
      <c r="J33" s="710">
        <v>17</v>
      </c>
      <c r="K33" s="710" t="s">
        <v>341</v>
      </c>
      <c r="L33" s="710">
        <v>5</v>
      </c>
      <c r="M33" s="710">
        <v>68</v>
      </c>
      <c r="N33" s="710">
        <v>19</v>
      </c>
      <c r="O33" s="710">
        <v>38</v>
      </c>
    </row>
    <row r="34" spans="1:15" ht="30.75" customHeight="1">
      <c r="A34" s="297" t="s">
        <v>211</v>
      </c>
      <c r="B34" s="707">
        <v>5031</v>
      </c>
      <c r="C34" s="710">
        <v>93</v>
      </c>
      <c r="D34" s="710">
        <v>763</v>
      </c>
      <c r="E34" s="710">
        <v>219</v>
      </c>
      <c r="F34" s="710">
        <v>216</v>
      </c>
      <c r="G34" s="710">
        <v>423</v>
      </c>
      <c r="H34" s="710">
        <v>2122</v>
      </c>
      <c r="I34" s="710">
        <v>17</v>
      </c>
      <c r="J34" s="710">
        <v>63</v>
      </c>
      <c r="K34" s="710">
        <v>4</v>
      </c>
      <c r="L34" s="710">
        <v>13</v>
      </c>
      <c r="M34" s="710">
        <v>63</v>
      </c>
      <c r="N34" s="710">
        <v>21</v>
      </c>
      <c r="O34" s="710">
        <v>207</v>
      </c>
    </row>
    <row r="35" spans="1:15" ht="30.75" customHeight="1">
      <c r="A35" s="297" t="s">
        <v>212</v>
      </c>
      <c r="B35" s="707">
        <v>5608</v>
      </c>
      <c r="C35" s="710">
        <v>149</v>
      </c>
      <c r="D35" s="710">
        <v>876</v>
      </c>
      <c r="E35" s="710">
        <v>876</v>
      </c>
      <c r="F35" s="710">
        <v>120</v>
      </c>
      <c r="G35" s="710">
        <v>349</v>
      </c>
      <c r="H35" s="710">
        <v>1986</v>
      </c>
      <c r="I35" s="710">
        <v>46</v>
      </c>
      <c r="J35" s="710">
        <v>53</v>
      </c>
      <c r="K35" s="710">
        <v>14</v>
      </c>
      <c r="L35" s="710">
        <v>44</v>
      </c>
      <c r="M35" s="710">
        <v>57</v>
      </c>
      <c r="N35" s="710">
        <v>22</v>
      </c>
      <c r="O35" s="710">
        <v>268</v>
      </c>
    </row>
    <row r="36" spans="1:15" ht="30.75" customHeight="1">
      <c r="A36" s="297" t="s">
        <v>213</v>
      </c>
      <c r="B36" s="707">
        <v>4634</v>
      </c>
      <c r="C36" s="710">
        <v>147</v>
      </c>
      <c r="D36" s="710">
        <v>1010</v>
      </c>
      <c r="E36" s="710">
        <v>1060</v>
      </c>
      <c r="F36" s="710">
        <v>64</v>
      </c>
      <c r="G36" s="710">
        <v>144</v>
      </c>
      <c r="H36" s="710">
        <v>1041</v>
      </c>
      <c r="I36" s="710">
        <v>51</v>
      </c>
      <c r="J36" s="710">
        <v>41</v>
      </c>
      <c r="K36" s="710">
        <v>14</v>
      </c>
      <c r="L36" s="710">
        <v>51</v>
      </c>
      <c r="M36" s="710">
        <v>141</v>
      </c>
      <c r="N36" s="710">
        <v>28</v>
      </c>
      <c r="O36" s="710">
        <v>302</v>
      </c>
    </row>
    <row r="37" spans="1:15" ht="30.75" customHeight="1">
      <c r="A37" s="297" t="s">
        <v>214</v>
      </c>
      <c r="B37" s="707">
        <v>2655</v>
      </c>
      <c r="C37" s="710">
        <v>199</v>
      </c>
      <c r="D37" s="710">
        <v>676</v>
      </c>
      <c r="E37" s="710">
        <v>456</v>
      </c>
      <c r="F37" s="710">
        <v>36</v>
      </c>
      <c r="G37" s="710">
        <v>82</v>
      </c>
      <c r="H37" s="710">
        <v>404</v>
      </c>
      <c r="I37" s="710">
        <v>46</v>
      </c>
      <c r="J37" s="710">
        <v>44</v>
      </c>
      <c r="K37" s="710">
        <v>14</v>
      </c>
      <c r="L37" s="710">
        <v>57</v>
      </c>
      <c r="M37" s="710">
        <v>132</v>
      </c>
      <c r="N37" s="710">
        <v>29</v>
      </c>
      <c r="O37" s="710">
        <v>202</v>
      </c>
    </row>
    <row r="38" spans="1:15" ht="30.75" customHeight="1">
      <c r="A38" s="297" t="s">
        <v>215</v>
      </c>
      <c r="B38" s="707">
        <v>1416</v>
      </c>
      <c r="C38" s="710">
        <v>186</v>
      </c>
      <c r="D38" s="710">
        <v>449</v>
      </c>
      <c r="E38" s="710">
        <v>134</v>
      </c>
      <c r="F38" s="710">
        <v>15</v>
      </c>
      <c r="G38" s="710">
        <v>41</v>
      </c>
      <c r="H38" s="710">
        <v>50</v>
      </c>
      <c r="I38" s="710">
        <v>39</v>
      </c>
      <c r="J38" s="710">
        <v>23</v>
      </c>
      <c r="K38" s="710">
        <v>16</v>
      </c>
      <c r="L38" s="710">
        <v>47</v>
      </c>
      <c r="M38" s="710">
        <v>112</v>
      </c>
      <c r="N38" s="710">
        <v>24</v>
      </c>
      <c r="O38" s="710">
        <v>135</v>
      </c>
    </row>
    <row r="39" spans="1:15" ht="30.75" customHeight="1">
      <c r="A39" s="297" t="s">
        <v>216</v>
      </c>
      <c r="B39" s="707">
        <v>1088</v>
      </c>
      <c r="C39" s="710">
        <v>280</v>
      </c>
      <c r="D39" s="710">
        <v>288</v>
      </c>
      <c r="E39" s="710">
        <v>69</v>
      </c>
      <c r="F39" s="710">
        <v>3</v>
      </c>
      <c r="G39" s="710">
        <v>18</v>
      </c>
      <c r="H39" s="710">
        <v>13</v>
      </c>
      <c r="I39" s="710">
        <v>23</v>
      </c>
      <c r="J39" s="710">
        <v>14</v>
      </c>
      <c r="K39" s="710">
        <v>22</v>
      </c>
      <c r="L39" s="710">
        <v>42</v>
      </c>
      <c r="M39" s="710">
        <v>86</v>
      </c>
      <c r="N39" s="710">
        <v>35</v>
      </c>
      <c r="O39" s="710">
        <v>95</v>
      </c>
    </row>
    <row r="40" spans="1:15" ht="30.75" customHeight="1">
      <c r="A40" s="297" t="s">
        <v>217</v>
      </c>
      <c r="B40" s="707">
        <v>938</v>
      </c>
      <c r="C40" s="710">
        <v>267</v>
      </c>
      <c r="D40" s="710">
        <v>208</v>
      </c>
      <c r="E40" s="710">
        <v>62</v>
      </c>
      <c r="F40" s="710">
        <v>2</v>
      </c>
      <c r="G40" s="710">
        <v>16</v>
      </c>
      <c r="H40" s="710">
        <v>7</v>
      </c>
      <c r="I40" s="710">
        <v>18</v>
      </c>
      <c r="J40" s="710">
        <v>7</v>
      </c>
      <c r="K40" s="710">
        <v>19</v>
      </c>
      <c r="L40" s="710">
        <v>38</v>
      </c>
      <c r="M40" s="710">
        <v>80</v>
      </c>
      <c r="N40" s="710">
        <v>40</v>
      </c>
      <c r="O40" s="710">
        <v>75</v>
      </c>
    </row>
    <row r="41" spans="1:15" ht="30.75" customHeight="1">
      <c r="A41" s="297" t="s">
        <v>218</v>
      </c>
      <c r="B41" s="707">
        <v>728</v>
      </c>
      <c r="C41" s="710">
        <v>239</v>
      </c>
      <c r="D41" s="710">
        <v>153</v>
      </c>
      <c r="E41" s="710">
        <v>23</v>
      </c>
      <c r="F41" s="710">
        <v>1</v>
      </c>
      <c r="G41" s="710">
        <v>3</v>
      </c>
      <c r="H41" s="710">
        <v>7</v>
      </c>
      <c r="I41" s="710">
        <v>8</v>
      </c>
      <c r="J41" s="710">
        <v>3</v>
      </c>
      <c r="K41" s="710">
        <v>12</v>
      </c>
      <c r="L41" s="710">
        <v>48</v>
      </c>
      <c r="M41" s="710">
        <v>83</v>
      </c>
      <c r="N41" s="710">
        <v>30</v>
      </c>
      <c r="O41" s="710">
        <v>49</v>
      </c>
    </row>
    <row r="42" spans="1:26" ht="30.75" customHeight="1">
      <c r="A42" s="297" t="s">
        <v>219</v>
      </c>
      <c r="B42" s="707">
        <v>589</v>
      </c>
      <c r="C42" s="710">
        <v>245</v>
      </c>
      <c r="D42" s="710">
        <v>94</v>
      </c>
      <c r="E42" s="710">
        <v>19</v>
      </c>
      <c r="F42" s="710" t="s">
        <v>341</v>
      </c>
      <c r="G42" s="710">
        <v>4</v>
      </c>
      <c r="H42" s="710">
        <v>4</v>
      </c>
      <c r="I42" s="710">
        <v>3</v>
      </c>
      <c r="J42" s="710">
        <v>1</v>
      </c>
      <c r="K42" s="710">
        <v>7</v>
      </c>
      <c r="L42" s="710">
        <v>28</v>
      </c>
      <c r="M42" s="710">
        <v>86</v>
      </c>
      <c r="N42" s="710">
        <v>24</v>
      </c>
      <c r="O42" s="710">
        <v>32</v>
      </c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</row>
    <row r="43" spans="1:15" ht="30.75" customHeight="1">
      <c r="A43" s="295" t="s">
        <v>273</v>
      </c>
      <c r="B43" s="707">
        <v>1698</v>
      </c>
      <c r="C43" s="710">
        <v>1093</v>
      </c>
      <c r="D43" s="710">
        <v>142</v>
      </c>
      <c r="E43" s="710">
        <v>18</v>
      </c>
      <c r="F43" s="710" t="s">
        <v>341</v>
      </c>
      <c r="G43" s="710">
        <v>4</v>
      </c>
      <c r="H43" s="710">
        <v>6</v>
      </c>
      <c r="I43" s="710">
        <v>2</v>
      </c>
      <c r="J43" s="710" t="s">
        <v>341</v>
      </c>
      <c r="K43" s="710">
        <v>11</v>
      </c>
      <c r="L43" s="710">
        <v>46</v>
      </c>
      <c r="M43" s="710">
        <v>79</v>
      </c>
      <c r="N43" s="710">
        <v>12</v>
      </c>
      <c r="O43" s="710">
        <v>79</v>
      </c>
    </row>
    <row r="44" spans="1:15" ht="30.75" customHeight="1">
      <c r="A44" s="297" t="s">
        <v>155</v>
      </c>
      <c r="B44" s="707">
        <v>566</v>
      </c>
      <c r="C44" s="710">
        <v>319</v>
      </c>
      <c r="D44" s="710">
        <v>71</v>
      </c>
      <c r="E44" s="710">
        <v>9</v>
      </c>
      <c r="F44" s="710" t="s">
        <v>341</v>
      </c>
      <c r="G44" s="710">
        <v>1</v>
      </c>
      <c r="H44" s="710" t="s">
        <v>341</v>
      </c>
      <c r="I44" s="710">
        <v>1</v>
      </c>
      <c r="J44" s="710" t="s">
        <v>341</v>
      </c>
      <c r="K44" s="710">
        <v>3</v>
      </c>
      <c r="L44" s="710">
        <v>20</v>
      </c>
      <c r="M44" s="710">
        <v>51</v>
      </c>
      <c r="N44" s="710">
        <v>10</v>
      </c>
      <c r="O44" s="710">
        <v>25</v>
      </c>
    </row>
    <row r="45" spans="1:15" ht="30.75" customHeight="1">
      <c r="A45" s="297" t="s">
        <v>156</v>
      </c>
      <c r="B45" s="707">
        <v>490</v>
      </c>
      <c r="C45" s="710">
        <v>342</v>
      </c>
      <c r="D45" s="710">
        <v>32</v>
      </c>
      <c r="E45" s="710">
        <v>5</v>
      </c>
      <c r="F45" s="710" t="s">
        <v>341</v>
      </c>
      <c r="G45" s="710">
        <v>1</v>
      </c>
      <c r="H45" s="710">
        <v>2</v>
      </c>
      <c r="I45" s="710">
        <v>1</v>
      </c>
      <c r="J45" s="710" t="s">
        <v>341</v>
      </c>
      <c r="K45" s="710">
        <v>3</v>
      </c>
      <c r="L45" s="710">
        <v>10</v>
      </c>
      <c r="M45" s="710">
        <v>18</v>
      </c>
      <c r="N45" s="710">
        <v>1</v>
      </c>
      <c r="O45" s="710">
        <v>19</v>
      </c>
    </row>
    <row r="46" spans="1:15" ht="30.75" customHeight="1">
      <c r="A46" s="297" t="s">
        <v>157</v>
      </c>
      <c r="B46" s="707">
        <v>323</v>
      </c>
      <c r="C46" s="710">
        <v>205</v>
      </c>
      <c r="D46" s="710">
        <v>22</v>
      </c>
      <c r="E46" s="710">
        <v>3</v>
      </c>
      <c r="F46" s="710" t="s">
        <v>341</v>
      </c>
      <c r="G46" s="710">
        <v>1</v>
      </c>
      <c r="H46" s="710" t="s">
        <v>341</v>
      </c>
      <c r="I46" s="710" t="s">
        <v>341</v>
      </c>
      <c r="J46" s="710" t="s">
        <v>341</v>
      </c>
      <c r="K46" s="710">
        <v>3</v>
      </c>
      <c r="L46" s="710">
        <v>6</v>
      </c>
      <c r="M46" s="710">
        <v>9</v>
      </c>
      <c r="N46" s="710" t="s">
        <v>341</v>
      </c>
      <c r="O46" s="710">
        <v>21</v>
      </c>
    </row>
    <row r="47" spans="1:15" ht="30.75" customHeight="1">
      <c r="A47" s="297" t="s">
        <v>158</v>
      </c>
      <c r="B47" s="707">
        <v>220</v>
      </c>
      <c r="C47" s="710">
        <v>158</v>
      </c>
      <c r="D47" s="710">
        <v>13</v>
      </c>
      <c r="E47" s="710" t="s">
        <v>341</v>
      </c>
      <c r="F47" s="710" t="s">
        <v>341</v>
      </c>
      <c r="G47" s="710" t="s">
        <v>341</v>
      </c>
      <c r="H47" s="710">
        <v>1</v>
      </c>
      <c r="I47" s="710" t="s">
        <v>341</v>
      </c>
      <c r="J47" s="710" t="s">
        <v>341</v>
      </c>
      <c r="K47" s="710">
        <v>1</v>
      </c>
      <c r="L47" s="710">
        <v>5</v>
      </c>
      <c r="M47" s="710">
        <v>1</v>
      </c>
      <c r="N47" s="710">
        <v>1</v>
      </c>
      <c r="O47" s="710">
        <v>10</v>
      </c>
    </row>
    <row r="48" spans="1:16" ht="30.75" customHeight="1">
      <c r="A48" s="298" t="s">
        <v>220</v>
      </c>
      <c r="B48" s="707">
        <v>99</v>
      </c>
      <c r="C48" s="711">
        <v>69</v>
      </c>
      <c r="D48" s="711">
        <v>4</v>
      </c>
      <c r="E48" s="711">
        <v>1</v>
      </c>
      <c r="F48" s="711" t="s">
        <v>341</v>
      </c>
      <c r="G48" s="711">
        <v>1</v>
      </c>
      <c r="H48" s="711">
        <v>3</v>
      </c>
      <c r="I48" s="711" t="s">
        <v>341</v>
      </c>
      <c r="J48" s="711" t="s">
        <v>341</v>
      </c>
      <c r="K48" s="711">
        <v>1</v>
      </c>
      <c r="L48" s="711">
        <v>5</v>
      </c>
      <c r="M48" s="711" t="s">
        <v>341</v>
      </c>
      <c r="N48" s="711" t="s">
        <v>341</v>
      </c>
      <c r="O48" s="711">
        <v>4</v>
      </c>
      <c r="P48" s="23"/>
    </row>
    <row r="49" spans="1:15" ht="30.75" customHeight="1">
      <c r="A49" s="299"/>
      <c r="B49" s="617"/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</row>
    <row r="50" spans="1:28" ht="30.75" customHeight="1">
      <c r="A50" s="295" t="s">
        <v>190</v>
      </c>
      <c r="B50" s="706">
        <v>25950</v>
      </c>
      <c r="C50" s="709">
        <v>3565</v>
      </c>
      <c r="D50" s="709">
        <v>6632</v>
      </c>
      <c r="E50" s="709">
        <v>3498</v>
      </c>
      <c r="F50" s="709">
        <v>554</v>
      </c>
      <c r="G50" s="709">
        <v>581</v>
      </c>
      <c r="H50" s="709">
        <v>5261</v>
      </c>
      <c r="I50" s="709">
        <v>113</v>
      </c>
      <c r="J50" s="709">
        <v>231</v>
      </c>
      <c r="K50" s="709">
        <v>39</v>
      </c>
      <c r="L50" s="709">
        <v>188</v>
      </c>
      <c r="M50" s="709">
        <v>1027</v>
      </c>
      <c r="N50" s="709">
        <v>237</v>
      </c>
      <c r="O50" s="709">
        <v>1602</v>
      </c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</row>
    <row r="51" spans="1:15" ht="30.75" customHeight="1">
      <c r="A51" s="296" t="s">
        <v>199</v>
      </c>
      <c r="B51" s="707">
        <v>1747</v>
      </c>
      <c r="C51" s="710">
        <v>141</v>
      </c>
      <c r="D51" s="710">
        <v>679</v>
      </c>
      <c r="E51" s="710">
        <v>219</v>
      </c>
      <c r="F51" s="710">
        <v>6</v>
      </c>
      <c r="G51" s="710">
        <v>57</v>
      </c>
      <c r="H51" s="710">
        <v>173</v>
      </c>
      <c r="I51" s="710">
        <v>26</v>
      </c>
      <c r="J51" s="710">
        <v>34</v>
      </c>
      <c r="K51" s="710">
        <v>2</v>
      </c>
      <c r="L51" s="710">
        <v>22</v>
      </c>
      <c r="M51" s="710">
        <v>190</v>
      </c>
      <c r="N51" s="710">
        <v>40</v>
      </c>
      <c r="O51" s="710">
        <v>149</v>
      </c>
    </row>
    <row r="52" spans="1:15" ht="30.75" customHeight="1">
      <c r="A52" s="293" t="s">
        <v>207</v>
      </c>
      <c r="B52" s="707">
        <v>632</v>
      </c>
      <c r="C52" s="710">
        <v>22</v>
      </c>
      <c r="D52" s="710">
        <v>251</v>
      </c>
      <c r="E52" s="710">
        <v>63</v>
      </c>
      <c r="F52" s="710">
        <v>3</v>
      </c>
      <c r="G52" s="710">
        <v>19</v>
      </c>
      <c r="H52" s="710">
        <v>99</v>
      </c>
      <c r="I52" s="710">
        <v>10</v>
      </c>
      <c r="J52" s="710">
        <v>16</v>
      </c>
      <c r="K52" s="710">
        <v>1</v>
      </c>
      <c r="L52" s="710">
        <v>9</v>
      </c>
      <c r="M52" s="710">
        <v>59</v>
      </c>
      <c r="N52" s="710">
        <v>13</v>
      </c>
      <c r="O52" s="710">
        <v>65</v>
      </c>
    </row>
    <row r="53" spans="1:15" ht="30.75" customHeight="1">
      <c r="A53" s="293" t="s">
        <v>208</v>
      </c>
      <c r="B53" s="707">
        <v>615</v>
      </c>
      <c r="C53" s="710">
        <v>55</v>
      </c>
      <c r="D53" s="710">
        <v>238</v>
      </c>
      <c r="E53" s="710">
        <v>75</v>
      </c>
      <c r="F53" s="710">
        <v>2</v>
      </c>
      <c r="G53" s="710">
        <v>26</v>
      </c>
      <c r="H53" s="710">
        <v>59</v>
      </c>
      <c r="I53" s="710">
        <v>14</v>
      </c>
      <c r="J53" s="710">
        <v>7</v>
      </c>
      <c r="K53" s="710">
        <v>1</v>
      </c>
      <c r="L53" s="710">
        <v>7</v>
      </c>
      <c r="M53" s="710">
        <v>60</v>
      </c>
      <c r="N53" s="710">
        <v>13</v>
      </c>
      <c r="O53" s="710">
        <v>56</v>
      </c>
    </row>
    <row r="54" spans="1:28" ht="30.75" customHeight="1">
      <c r="A54" s="297" t="s">
        <v>209</v>
      </c>
      <c r="B54" s="707">
        <v>500</v>
      </c>
      <c r="C54" s="710">
        <v>64</v>
      </c>
      <c r="D54" s="710">
        <v>190</v>
      </c>
      <c r="E54" s="710">
        <v>81</v>
      </c>
      <c r="F54" s="710">
        <v>1</v>
      </c>
      <c r="G54" s="710">
        <v>12</v>
      </c>
      <c r="H54" s="710">
        <v>15</v>
      </c>
      <c r="I54" s="710">
        <v>2</v>
      </c>
      <c r="J54" s="710">
        <v>11</v>
      </c>
      <c r="K54" s="710" t="s">
        <v>341</v>
      </c>
      <c r="L54" s="710">
        <v>6</v>
      </c>
      <c r="M54" s="710">
        <v>71</v>
      </c>
      <c r="N54" s="710">
        <v>14</v>
      </c>
      <c r="O54" s="710">
        <v>28</v>
      </c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</row>
    <row r="55" spans="1:15" ht="30.75" customHeight="1">
      <c r="A55" s="295" t="s">
        <v>272</v>
      </c>
      <c r="B55" s="707">
        <v>22033</v>
      </c>
      <c r="C55" s="710">
        <v>1920</v>
      </c>
      <c r="D55" s="710">
        <v>5753</v>
      </c>
      <c r="E55" s="710">
        <v>3242</v>
      </c>
      <c r="F55" s="710">
        <v>544</v>
      </c>
      <c r="G55" s="710">
        <v>522</v>
      </c>
      <c r="H55" s="710">
        <v>5073</v>
      </c>
      <c r="I55" s="710">
        <v>87</v>
      </c>
      <c r="J55" s="710">
        <v>196</v>
      </c>
      <c r="K55" s="710">
        <v>34</v>
      </c>
      <c r="L55" s="710">
        <v>129</v>
      </c>
      <c r="M55" s="710">
        <v>770</v>
      </c>
      <c r="N55" s="710">
        <v>190</v>
      </c>
      <c r="O55" s="710">
        <v>1211</v>
      </c>
    </row>
    <row r="56" spans="1:15" ht="30.75" customHeight="1">
      <c r="A56" s="297" t="s">
        <v>210</v>
      </c>
      <c r="B56" s="707">
        <v>720</v>
      </c>
      <c r="C56" s="710">
        <v>79</v>
      </c>
      <c r="D56" s="710">
        <v>179</v>
      </c>
      <c r="E56" s="710">
        <v>106</v>
      </c>
      <c r="F56" s="710">
        <v>4</v>
      </c>
      <c r="G56" s="710">
        <v>9</v>
      </c>
      <c r="H56" s="710">
        <v>163</v>
      </c>
      <c r="I56" s="710">
        <v>2</v>
      </c>
      <c r="J56" s="710">
        <v>8</v>
      </c>
      <c r="K56" s="710">
        <v>1</v>
      </c>
      <c r="L56" s="710">
        <v>6</v>
      </c>
      <c r="M56" s="710">
        <v>69</v>
      </c>
      <c r="N56" s="710">
        <v>14</v>
      </c>
      <c r="O56" s="710">
        <v>24</v>
      </c>
    </row>
    <row r="57" spans="1:15" ht="30.75" customHeight="1">
      <c r="A57" s="297" t="s">
        <v>211</v>
      </c>
      <c r="B57" s="707">
        <v>4738</v>
      </c>
      <c r="C57" s="710">
        <v>78</v>
      </c>
      <c r="D57" s="710">
        <v>783</v>
      </c>
      <c r="E57" s="710">
        <v>151</v>
      </c>
      <c r="F57" s="710">
        <v>188</v>
      </c>
      <c r="G57" s="710">
        <v>204</v>
      </c>
      <c r="H57" s="710">
        <v>2335</v>
      </c>
      <c r="I57" s="710">
        <v>9</v>
      </c>
      <c r="J57" s="710">
        <v>68</v>
      </c>
      <c r="K57" s="710">
        <v>2</v>
      </c>
      <c r="L57" s="710">
        <v>11</v>
      </c>
      <c r="M57" s="710">
        <v>61</v>
      </c>
      <c r="N57" s="710">
        <v>18</v>
      </c>
      <c r="O57" s="710">
        <v>184</v>
      </c>
    </row>
    <row r="58" spans="1:15" ht="30.75" customHeight="1">
      <c r="A58" s="297" t="s">
        <v>212</v>
      </c>
      <c r="B58" s="707">
        <v>4072</v>
      </c>
      <c r="C58" s="710">
        <v>111</v>
      </c>
      <c r="D58" s="710">
        <v>821</v>
      </c>
      <c r="E58" s="710">
        <v>377</v>
      </c>
      <c r="F58" s="710">
        <v>83</v>
      </c>
      <c r="G58" s="710">
        <v>124</v>
      </c>
      <c r="H58" s="710">
        <v>1556</v>
      </c>
      <c r="I58" s="710">
        <v>20</v>
      </c>
      <c r="J58" s="710">
        <v>58</v>
      </c>
      <c r="K58" s="710">
        <v>8</v>
      </c>
      <c r="L58" s="710">
        <v>26</v>
      </c>
      <c r="M58" s="710">
        <v>63</v>
      </c>
      <c r="N58" s="710">
        <v>19</v>
      </c>
      <c r="O58" s="710">
        <v>286</v>
      </c>
    </row>
    <row r="59" spans="1:15" ht="30.75" customHeight="1">
      <c r="A59" s="297" t="s">
        <v>213</v>
      </c>
      <c r="B59" s="707">
        <v>3036</v>
      </c>
      <c r="C59" s="710">
        <v>122</v>
      </c>
      <c r="D59" s="710">
        <v>1037</v>
      </c>
      <c r="E59" s="710">
        <v>343</v>
      </c>
      <c r="F59" s="710">
        <v>85</v>
      </c>
      <c r="G59" s="710">
        <v>52</v>
      </c>
      <c r="H59" s="710">
        <v>713</v>
      </c>
      <c r="I59" s="710">
        <v>20</v>
      </c>
      <c r="J59" s="710">
        <v>23</v>
      </c>
      <c r="K59" s="710">
        <v>2</v>
      </c>
      <c r="L59" s="710">
        <v>19</v>
      </c>
      <c r="M59" s="710">
        <v>83</v>
      </c>
      <c r="N59" s="710">
        <v>19</v>
      </c>
      <c r="O59" s="710">
        <v>198</v>
      </c>
    </row>
    <row r="60" spans="1:15" ht="30.75" customHeight="1">
      <c r="A60" s="297" t="s">
        <v>214</v>
      </c>
      <c r="B60" s="707">
        <v>2558</v>
      </c>
      <c r="C60" s="710">
        <v>179</v>
      </c>
      <c r="D60" s="710">
        <v>909</v>
      </c>
      <c r="E60" s="710">
        <v>486</v>
      </c>
      <c r="F60" s="710">
        <v>76</v>
      </c>
      <c r="G60" s="710">
        <v>62</v>
      </c>
      <c r="H60" s="710">
        <v>234</v>
      </c>
      <c r="I60" s="710">
        <v>14</v>
      </c>
      <c r="J60" s="710">
        <v>23</v>
      </c>
      <c r="K60" s="710">
        <v>6</v>
      </c>
      <c r="L60" s="710">
        <v>12</v>
      </c>
      <c r="M60" s="710">
        <v>111</v>
      </c>
      <c r="N60" s="710">
        <v>15</v>
      </c>
      <c r="O60" s="710">
        <v>191</v>
      </c>
    </row>
    <row r="61" spans="1:15" ht="30.75" customHeight="1">
      <c r="A61" s="297" t="s">
        <v>215</v>
      </c>
      <c r="B61" s="707">
        <v>1992</v>
      </c>
      <c r="C61" s="710">
        <v>260</v>
      </c>
      <c r="D61" s="710">
        <v>735</v>
      </c>
      <c r="E61" s="710">
        <v>481</v>
      </c>
      <c r="F61" s="710">
        <v>31</v>
      </c>
      <c r="G61" s="710">
        <v>43</v>
      </c>
      <c r="H61" s="710">
        <v>40</v>
      </c>
      <c r="I61" s="710">
        <v>9</v>
      </c>
      <c r="J61" s="710">
        <v>8</v>
      </c>
      <c r="K61" s="710">
        <v>3</v>
      </c>
      <c r="L61" s="710">
        <v>8</v>
      </c>
      <c r="M61" s="710">
        <v>60</v>
      </c>
      <c r="N61" s="710">
        <v>19</v>
      </c>
      <c r="O61" s="710">
        <v>114</v>
      </c>
    </row>
    <row r="62" spans="1:15" ht="30.75" customHeight="1">
      <c r="A62" s="297" t="s">
        <v>216</v>
      </c>
      <c r="B62" s="707">
        <v>1747</v>
      </c>
      <c r="C62" s="710">
        <v>281</v>
      </c>
      <c r="D62" s="710">
        <v>558</v>
      </c>
      <c r="E62" s="710">
        <v>485</v>
      </c>
      <c r="F62" s="710">
        <v>32</v>
      </c>
      <c r="G62" s="710">
        <v>12</v>
      </c>
      <c r="H62" s="710">
        <v>15</v>
      </c>
      <c r="I62" s="710">
        <v>5</v>
      </c>
      <c r="J62" s="710">
        <v>5</v>
      </c>
      <c r="K62" s="710">
        <v>4</v>
      </c>
      <c r="L62" s="710">
        <v>9</v>
      </c>
      <c r="M62" s="710">
        <v>77</v>
      </c>
      <c r="N62" s="710">
        <v>24</v>
      </c>
      <c r="O62" s="710">
        <v>83</v>
      </c>
    </row>
    <row r="63" spans="1:15" ht="30.75" customHeight="1">
      <c r="A63" s="297" t="s">
        <v>217</v>
      </c>
      <c r="B63" s="707">
        <v>1530</v>
      </c>
      <c r="C63" s="710">
        <v>261</v>
      </c>
      <c r="D63" s="710">
        <v>363</v>
      </c>
      <c r="E63" s="710">
        <v>534</v>
      </c>
      <c r="F63" s="710">
        <v>25</v>
      </c>
      <c r="G63" s="710">
        <v>8</v>
      </c>
      <c r="H63" s="710">
        <v>10</v>
      </c>
      <c r="I63" s="710">
        <v>6</v>
      </c>
      <c r="J63" s="710">
        <v>2</v>
      </c>
      <c r="K63" s="710">
        <v>2</v>
      </c>
      <c r="L63" s="710">
        <v>19</v>
      </c>
      <c r="M63" s="710">
        <v>99</v>
      </c>
      <c r="N63" s="710">
        <v>32</v>
      </c>
      <c r="O63" s="710">
        <v>46</v>
      </c>
    </row>
    <row r="64" spans="1:15" ht="30.75" customHeight="1">
      <c r="A64" s="297" t="s">
        <v>218</v>
      </c>
      <c r="B64" s="707">
        <v>987</v>
      </c>
      <c r="C64" s="710">
        <v>272</v>
      </c>
      <c r="D64" s="710">
        <v>236</v>
      </c>
      <c r="E64" s="710">
        <v>214</v>
      </c>
      <c r="F64" s="710">
        <v>16</v>
      </c>
      <c r="G64" s="710">
        <v>5</v>
      </c>
      <c r="H64" s="710">
        <v>4</v>
      </c>
      <c r="I64" s="710">
        <v>1</v>
      </c>
      <c r="J64" s="710" t="s">
        <v>341</v>
      </c>
      <c r="K64" s="710">
        <v>4</v>
      </c>
      <c r="L64" s="710">
        <v>5</v>
      </c>
      <c r="M64" s="710">
        <v>85</v>
      </c>
      <c r="N64" s="710">
        <v>14</v>
      </c>
      <c r="O64" s="710">
        <v>55</v>
      </c>
    </row>
    <row r="65" spans="1:28" ht="30.75" customHeight="1">
      <c r="A65" s="297" t="s">
        <v>219</v>
      </c>
      <c r="B65" s="707">
        <v>653</v>
      </c>
      <c r="C65" s="710">
        <v>277</v>
      </c>
      <c r="D65" s="710">
        <v>132</v>
      </c>
      <c r="E65" s="710">
        <v>65</v>
      </c>
      <c r="F65" s="710">
        <v>4</v>
      </c>
      <c r="G65" s="710">
        <v>3</v>
      </c>
      <c r="H65" s="710">
        <v>3</v>
      </c>
      <c r="I65" s="710">
        <v>1</v>
      </c>
      <c r="J65" s="710">
        <v>1</v>
      </c>
      <c r="K65" s="710">
        <v>2</v>
      </c>
      <c r="L65" s="710">
        <v>14</v>
      </c>
      <c r="M65" s="710">
        <v>62</v>
      </c>
      <c r="N65" s="710">
        <v>16</v>
      </c>
      <c r="O65" s="710">
        <v>30</v>
      </c>
      <c r="P65" s="522"/>
      <c r="Q65" s="522"/>
      <c r="R65" s="522"/>
      <c r="S65" s="522"/>
      <c r="T65" s="522"/>
      <c r="U65" s="522"/>
      <c r="V65" s="522"/>
      <c r="W65" s="522"/>
      <c r="X65" s="522"/>
      <c r="Y65" s="522"/>
      <c r="Z65" s="522"/>
      <c r="AA65" s="522"/>
      <c r="AB65" s="522"/>
    </row>
    <row r="66" spans="1:15" ht="30.75" customHeight="1">
      <c r="A66" s="295" t="s">
        <v>273</v>
      </c>
      <c r="B66" s="707">
        <v>2170</v>
      </c>
      <c r="C66" s="710">
        <v>1498</v>
      </c>
      <c r="D66" s="710">
        <v>173</v>
      </c>
      <c r="E66" s="710">
        <v>30</v>
      </c>
      <c r="F66" s="710">
        <v>4</v>
      </c>
      <c r="G66" s="710">
        <v>2</v>
      </c>
      <c r="H66" s="710">
        <v>4</v>
      </c>
      <c r="I66" s="710" t="s">
        <v>341</v>
      </c>
      <c r="J66" s="710">
        <v>1</v>
      </c>
      <c r="K66" s="710">
        <v>2</v>
      </c>
      <c r="L66" s="710">
        <v>37</v>
      </c>
      <c r="M66" s="710">
        <v>67</v>
      </c>
      <c r="N66" s="710">
        <v>7</v>
      </c>
      <c r="O66" s="710">
        <v>108</v>
      </c>
    </row>
    <row r="67" spans="1:15" ht="30.75" customHeight="1">
      <c r="A67" s="297" t="s">
        <v>155</v>
      </c>
      <c r="B67" s="707">
        <v>635</v>
      </c>
      <c r="C67" s="710">
        <v>379</v>
      </c>
      <c r="D67" s="710">
        <v>98</v>
      </c>
      <c r="E67" s="710">
        <v>18</v>
      </c>
      <c r="F67" s="710">
        <v>4</v>
      </c>
      <c r="G67" s="710">
        <v>2</v>
      </c>
      <c r="H67" s="710">
        <v>1</v>
      </c>
      <c r="I67" s="710" t="s">
        <v>341</v>
      </c>
      <c r="J67" s="710" t="s">
        <v>341</v>
      </c>
      <c r="K67" s="710" t="s">
        <v>341</v>
      </c>
      <c r="L67" s="710">
        <v>12</v>
      </c>
      <c r="M67" s="710">
        <v>34</v>
      </c>
      <c r="N67" s="710">
        <v>5</v>
      </c>
      <c r="O67" s="710">
        <v>35</v>
      </c>
    </row>
    <row r="68" spans="1:15" ht="30.75" customHeight="1">
      <c r="A68" s="297" t="s">
        <v>156</v>
      </c>
      <c r="B68" s="707">
        <v>553</v>
      </c>
      <c r="C68" s="710">
        <v>389</v>
      </c>
      <c r="D68" s="710">
        <v>41</v>
      </c>
      <c r="E68" s="710">
        <v>7</v>
      </c>
      <c r="F68" s="710" t="s">
        <v>341</v>
      </c>
      <c r="G68" s="710" t="s">
        <v>341</v>
      </c>
      <c r="H68" s="710">
        <v>2</v>
      </c>
      <c r="I68" s="710" t="s">
        <v>341</v>
      </c>
      <c r="J68" s="710" t="s">
        <v>341</v>
      </c>
      <c r="K68" s="710">
        <v>2</v>
      </c>
      <c r="L68" s="710">
        <v>7</v>
      </c>
      <c r="M68" s="710">
        <v>19</v>
      </c>
      <c r="N68" s="710">
        <v>1</v>
      </c>
      <c r="O68" s="710">
        <v>21</v>
      </c>
    </row>
    <row r="69" spans="1:15" ht="30.75" customHeight="1">
      <c r="A69" s="297" t="s">
        <v>157</v>
      </c>
      <c r="B69" s="707">
        <v>444</v>
      </c>
      <c r="C69" s="710">
        <v>316</v>
      </c>
      <c r="D69" s="710">
        <v>20</v>
      </c>
      <c r="E69" s="710">
        <v>3</v>
      </c>
      <c r="F69" s="710" t="s">
        <v>341</v>
      </c>
      <c r="G69" s="710" t="s">
        <v>341</v>
      </c>
      <c r="H69" s="710">
        <v>1</v>
      </c>
      <c r="I69" s="710" t="s">
        <v>341</v>
      </c>
      <c r="J69" s="710">
        <v>1</v>
      </c>
      <c r="K69" s="710" t="s">
        <v>341</v>
      </c>
      <c r="L69" s="710">
        <v>3</v>
      </c>
      <c r="M69" s="710">
        <v>9</v>
      </c>
      <c r="N69" s="710">
        <v>1</v>
      </c>
      <c r="O69" s="710">
        <v>24</v>
      </c>
    </row>
    <row r="70" spans="1:15" ht="30.75" customHeight="1">
      <c r="A70" s="297" t="s">
        <v>158</v>
      </c>
      <c r="B70" s="707">
        <v>284</v>
      </c>
      <c r="C70" s="710">
        <v>214</v>
      </c>
      <c r="D70" s="710">
        <v>10</v>
      </c>
      <c r="E70" s="710">
        <v>1</v>
      </c>
      <c r="F70" s="710" t="s">
        <v>341</v>
      </c>
      <c r="G70" s="710" t="s">
        <v>341</v>
      </c>
      <c r="H70" s="710" t="s">
        <v>341</v>
      </c>
      <c r="I70" s="710" t="s">
        <v>341</v>
      </c>
      <c r="J70" s="710" t="s">
        <v>341</v>
      </c>
      <c r="K70" s="710" t="s">
        <v>341</v>
      </c>
      <c r="L70" s="710">
        <v>6</v>
      </c>
      <c r="M70" s="710">
        <v>4</v>
      </c>
      <c r="N70" s="710" t="s">
        <v>341</v>
      </c>
      <c r="O70" s="710">
        <v>15</v>
      </c>
    </row>
    <row r="71" spans="1:15" ht="30.75" customHeight="1">
      <c r="A71" s="300" t="s">
        <v>220</v>
      </c>
      <c r="B71" s="708">
        <v>254</v>
      </c>
      <c r="C71" s="712">
        <v>200</v>
      </c>
      <c r="D71" s="712">
        <v>4</v>
      </c>
      <c r="E71" s="712">
        <v>1</v>
      </c>
      <c r="F71" s="712" t="s">
        <v>341</v>
      </c>
      <c r="G71" s="712" t="s">
        <v>341</v>
      </c>
      <c r="H71" s="712" t="s">
        <v>341</v>
      </c>
      <c r="I71" s="712" t="s">
        <v>341</v>
      </c>
      <c r="J71" s="712" t="s">
        <v>341</v>
      </c>
      <c r="K71" s="712" t="s">
        <v>341</v>
      </c>
      <c r="L71" s="712">
        <v>9</v>
      </c>
      <c r="M71" s="712">
        <v>1</v>
      </c>
      <c r="N71" s="712" t="s">
        <v>341</v>
      </c>
      <c r="O71" s="712">
        <v>13</v>
      </c>
    </row>
    <row r="72" spans="1:15" ht="24" customHeight="1">
      <c r="A72" s="52" t="s">
        <v>639</v>
      </c>
      <c r="B72" s="616"/>
      <c r="C72" s="616"/>
      <c r="D72" s="616"/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6"/>
    </row>
    <row r="73" spans="1:15" ht="23.25">
      <c r="A73" s="52" t="s">
        <v>221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</sheetData>
  <sheetProtection/>
  <printOptions/>
  <pageMargins left="0.74" right="0.73" top="0.74" bottom="0.51" header="0.512" footer="0.512"/>
  <pageSetup firstPageNumber="31" useFirstPageNumber="1" horizontalDpi="600" verticalDpi="600" orientation="portrait" pageOrder="overThenDown" paperSize="9" scale="31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47"/>
  <sheetViews>
    <sheetView defaultGridColor="0" view="pageBreakPreview" zoomScale="47" zoomScaleNormal="47" zoomScaleSheetLayoutView="47" zoomScalePageLayoutView="0" colorId="22" workbookViewId="0" topLeftCell="A1">
      <pane xSplit="1" ySplit="3" topLeftCell="E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6015625" defaultRowHeight="18"/>
  <cols>
    <col min="1" max="1" width="24.5" style="0" customWidth="1"/>
    <col min="2" max="20" width="16.08203125" style="0" customWidth="1"/>
    <col min="21" max="21" width="16.08203125" style="59" customWidth="1"/>
    <col min="22" max="22" width="16.08203125" style="528" customWidth="1"/>
    <col min="23" max="23" width="10.66015625" style="60" customWidth="1"/>
  </cols>
  <sheetData>
    <row r="1" spans="1:20" ht="50.25" customHeight="1">
      <c r="A1" s="1" t="s">
        <v>581</v>
      </c>
      <c r="B1" s="2"/>
      <c r="C1" s="2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</row>
    <row r="2" spans="1:20" ht="24.75" customHeight="1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</row>
    <row r="3" spans="1:22" ht="40.5" customHeight="1">
      <c r="A3" s="61" t="s">
        <v>568</v>
      </c>
      <c r="B3" s="3" t="s">
        <v>222</v>
      </c>
      <c r="C3" s="3" t="s">
        <v>374</v>
      </c>
      <c r="D3" s="3" t="s">
        <v>223</v>
      </c>
      <c r="E3" s="3" t="s">
        <v>375</v>
      </c>
      <c r="F3" s="3" t="s">
        <v>224</v>
      </c>
      <c r="G3" s="3" t="s">
        <v>225</v>
      </c>
      <c r="H3" s="3" t="s">
        <v>226</v>
      </c>
      <c r="I3" s="3" t="s">
        <v>227</v>
      </c>
      <c r="J3" s="3" t="s">
        <v>228</v>
      </c>
      <c r="K3" s="3" t="s">
        <v>229</v>
      </c>
      <c r="L3" s="3" t="s">
        <v>230</v>
      </c>
      <c r="M3" s="3" t="s">
        <v>231</v>
      </c>
      <c r="N3" s="3" t="s">
        <v>232</v>
      </c>
      <c r="O3" s="3" t="s">
        <v>233</v>
      </c>
      <c r="P3" s="3" t="s">
        <v>234</v>
      </c>
      <c r="Q3" s="3" t="s">
        <v>235</v>
      </c>
      <c r="R3" s="3" t="s">
        <v>253</v>
      </c>
      <c r="S3" s="3" t="s">
        <v>569</v>
      </c>
      <c r="T3" s="3" t="s">
        <v>570</v>
      </c>
      <c r="U3" s="3" t="s">
        <v>571</v>
      </c>
      <c r="V3" s="529" t="s">
        <v>572</v>
      </c>
    </row>
    <row r="4" spans="1:23" ht="40.5" customHeight="1">
      <c r="A4" s="4" t="s">
        <v>573</v>
      </c>
      <c r="B4" s="5">
        <v>1541905</v>
      </c>
      <c r="C4" s="62">
        <v>1617680</v>
      </c>
      <c r="D4" s="6">
        <v>1692136</v>
      </c>
      <c r="E4" s="6">
        <v>1804916</v>
      </c>
      <c r="F4" s="6">
        <v>1869504</v>
      </c>
      <c r="G4" s="6">
        <v>1885471</v>
      </c>
      <c r="H4" s="6">
        <v>2081967</v>
      </c>
      <c r="I4" s="6">
        <v>2149044</v>
      </c>
      <c r="J4" s="6">
        <v>2184043</v>
      </c>
      <c r="K4" s="6">
        <v>2281146</v>
      </c>
      <c r="L4" s="6">
        <v>2436135</v>
      </c>
      <c r="M4" s="6">
        <v>2646324</v>
      </c>
      <c r="N4" s="6">
        <v>2739161</v>
      </c>
      <c r="O4" s="6">
        <v>2819200</v>
      </c>
      <c r="P4" s="6">
        <v>2849847</v>
      </c>
      <c r="Q4" s="6">
        <v>2881748</v>
      </c>
      <c r="R4" s="6">
        <v>2878915</v>
      </c>
      <c r="S4" s="6">
        <v>2876642</v>
      </c>
      <c r="T4" s="6">
        <v>2860750</v>
      </c>
      <c r="U4" s="530">
        <v>2843990</v>
      </c>
      <c r="V4" s="530">
        <v>2799702</v>
      </c>
      <c r="W4" s="531"/>
    </row>
    <row r="5" spans="1:23" ht="40.5" customHeight="1">
      <c r="A5" s="4" t="s">
        <v>236</v>
      </c>
      <c r="B5" s="7" t="s">
        <v>237</v>
      </c>
      <c r="C5" s="6">
        <v>75775</v>
      </c>
      <c r="D5" s="6">
        <v>74456</v>
      </c>
      <c r="E5" s="6">
        <v>112780</v>
      </c>
      <c r="F5" s="6">
        <v>64588</v>
      </c>
      <c r="G5" s="6">
        <v>15967</v>
      </c>
      <c r="H5" s="18">
        <v>196496</v>
      </c>
      <c r="I5" s="18">
        <v>67077</v>
      </c>
      <c r="J5" s="18">
        <v>34999</v>
      </c>
      <c r="K5" s="18">
        <v>97103</v>
      </c>
      <c r="L5" s="18">
        <v>154989</v>
      </c>
      <c r="M5" s="18">
        <v>210189</v>
      </c>
      <c r="N5" s="18">
        <v>92837</v>
      </c>
      <c r="O5" s="18">
        <v>80039</v>
      </c>
      <c r="P5" s="18">
        <v>30647</v>
      </c>
      <c r="Q5" s="18">
        <v>31901</v>
      </c>
      <c r="R5" s="18">
        <v>-2833</v>
      </c>
      <c r="S5" s="18">
        <v>-2273</v>
      </c>
      <c r="T5" s="18">
        <v>-15892</v>
      </c>
      <c r="U5" s="532" t="s">
        <v>574</v>
      </c>
      <c r="V5" s="532">
        <v>-44288</v>
      </c>
      <c r="W5" s="531"/>
    </row>
    <row r="6" spans="1:23" ht="40.5" customHeight="1">
      <c r="A6" s="4" t="s">
        <v>238</v>
      </c>
      <c r="B6" s="7" t="s">
        <v>237</v>
      </c>
      <c r="C6" s="63">
        <v>4.9</v>
      </c>
      <c r="D6" s="8">
        <v>4.6</v>
      </c>
      <c r="E6" s="8">
        <v>6.7</v>
      </c>
      <c r="F6" s="8">
        <v>3.6</v>
      </c>
      <c r="G6" s="8">
        <v>0.9</v>
      </c>
      <c r="H6" s="19">
        <v>10.4</v>
      </c>
      <c r="I6" s="19">
        <v>3.2</v>
      </c>
      <c r="J6" s="19">
        <v>1.6</v>
      </c>
      <c r="K6" s="19">
        <v>4.4</v>
      </c>
      <c r="L6" s="19">
        <v>6.8</v>
      </c>
      <c r="M6" s="19">
        <v>8.6</v>
      </c>
      <c r="N6" s="19">
        <v>3.5</v>
      </c>
      <c r="O6" s="19">
        <v>2.9</v>
      </c>
      <c r="P6" s="19">
        <v>1.1</v>
      </c>
      <c r="Q6" s="19">
        <v>1.1</v>
      </c>
      <c r="R6" s="19">
        <v>-0.1</v>
      </c>
      <c r="S6" s="19">
        <v>-0.1</v>
      </c>
      <c r="T6" s="19">
        <v>-0.6</v>
      </c>
      <c r="U6" s="533" t="s">
        <v>575</v>
      </c>
      <c r="V6" s="533">
        <v>-1.557248794826986</v>
      </c>
      <c r="W6" s="531"/>
    </row>
    <row r="7" spans="1:23" ht="34.5" customHeight="1">
      <c r="A7" s="4"/>
      <c r="B7" s="7"/>
      <c r="C7" s="6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34"/>
      <c r="V7" s="535"/>
      <c r="W7" s="531"/>
    </row>
    <row r="8" spans="1:23" ht="40.5" customHeight="1">
      <c r="A8" s="4" t="s">
        <v>378</v>
      </c>
      <c r="B8" s="7" t="s">
        <v>594</v>
      </c>
      <c r="C8" s="63" t="s">
        <v>237</v>
      </c>
      <c r="D8" s="8" t="s">
        <v>237</v>
      </c>
      <c r="E8" s="8" t="s">
        <v>237</v>
      </c>
      <c r="F8" s="8" t="s">
        <v>237</v>
      </c>
      <c r="G8" s="8" t="s">
        <v>237</v>
      </c>
      <c r="H8" s="9">
        <v>18521</v>
      </c>
      <c r="I8" s="6">
        <v>16667</v>
      </c>
      <c r="J8" s="6">
        <v>14418</v>
      </c>
      <c r="K8" s="6">
        <v>13702</v>
      </c>
      <c r="L8" s="6">
        <v>14066</v>
      </c>
      <c r="M8" s="6">
        <v>14962</v>
      </c>
      <c r="N8" s="6">
        <v>15630</v>
      </c>
      <c r="O8" s="6">
        <v>15602</v>
      </c>
      <c r="P8" s="6">
        <v>17046</v>
      </c>
      <c r="Q8" s="6">
        <v>20856</v>
      </c>
      <c r="R8" s="6">
        <v>23113</v>
      </c>
      <c r="S8" s="6">
        <v>27178</v>
      </c>
      <c r="T8" s="6">
        <v>31882</v>
      </c>
      <c r="U8" s="530">
        <v>37385</v>
      </c>
      <c r="V8" s="530">
        <v>52891</v>
      </c>
      <c r="W8" s="531"/>
    </row>
    <row r="9" spans="1:23" ht="34.5" customHeight="1">
      <c r="A9" s="4"/>
      <c r="B9" s="7"/>
      <c r="C9" s="6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534"/>
      <c r="V9" s="535"/>
      <c r="W9" s="531"/>
    </row>
    <row r="10" spans="1:23" ht="40.5" customHeight="1">
      <c r="A10" s="4" t="s">
        <v>239</v>
      </c>
      <c r="B10" s="5">
        <v>335938</v>
      </c>
      <c r="C10" s="62">
        <v>350155</v>
      </c>
      <c r="D10" s="6">
        <v>360898</v>
      </c>
      <c r="E10" s="6">
        <v>378516</v>
      </c>
      <c r="F10" s="6">
        <v>400174</v>
      </c>
      <c r="G10" s="6">
        <v>393172</v>
      </c>
      <c r="H10" s="6">
        <v>452824</v>
      </c>
      <c r="I10" s="6">
        <v>475145</v>
      </c>
      <c r="J10" s="6">
        <v>525990</v>
      </c>
      <c r="K10" s="6">
        <v>605588</v>
      </c>
      <c r="L10" s="6">
        <v>697020</v>
      </c>
      <c r="M10" s="6">
        <v>792716</v>
      </c>
      <c r="N10" s="6">
        <v>877120</v>
      </c>
      <c r="O10" s="6">
        <v>922244</v>
      </c>
      <c r="P10" s="6">
        <v>981096</v>
      </c>
      <c r="Q10" s="6">
        <v>1049588</v>
      </c>
      <c r="R10" s="6">
        <v>1099536</v>
      </c>
      <c r="S10" s="6">
        <v>1145551</v>
      </c>
      <c r="T10" s="6">
        <v>1184967</v>
      </c>
      <c r="U10" s="530">
        <v>1211425</v>
      </c>
      <c r="V10" s="530">
        <v>1243527</v>
      </c>
      <c r="W10" s="531"/>
    </row>
    <row r="11" spans="1:23" ht="40.5" customHeight="1">
      <c r="A11" s="4" t="s">
        <v>240</v>
      </c>
      <c r="B11" s="20" t="s">
        <v>237</v>
      </c>
      <c r="C11" s="18">
        <v>14217</v>
      </c>
      <c r="D11" s="18">
        <v>10743</v>
      </c>
      <c r="E11" s="18">
        <v>17618</v>
      </c>
      <c r="F11" s="18">
        <v>21658</v>
      </c>
      <c r="G11" s="18">
        <v>-7002</v>
      </c>
      <c r="H11" s="18">
        <v>59652</v>
      </c>
      <c r="I11" s="18">
        <v>22321</v>
      </c>
      <c r="J11" s="18">
        <v>50845</v>
      </c>
      <c r="K11" s="18">
        <v>79598</v>
      </c>
      <c r="L11" s="18">
        <v>91432</v>
      </c>
      <c r="M11" s="18">
        <v>95696</v>
      </c>
      <c r="N11" s="18">
        <v>84404</v>
      </c>
      <c r="O11" s="18">
        <v>45124</v>
      </c>
      <c r="P11" s="18">
        <v>58852</v>
      </c>
      <c r="Q11" s="18">
        <v>68492</v>
      </c>
      <c r="R11" s="18">
        <v>49948</v>
      </c>
      <c r="S11" s="18">
        <v>46015</v>
      </c>
      <c r="T11" s="18">
        <v>39416</v>
      </c>
      <c r="U11" s="532">
        <v>26458</v>
      </c>
      <c r="V11" s="532">
        <v>32102</v>
      </c>
      <c r="W11" s="531"/>
    </row>
    <row r="12" spans="1:23" ht="40.5" customHeight="1">
      <c r="A12" s="4" t="s">
        <v>241</v>
      </c>
      <c r="B12" s="21" t="s">
        <v>237</v>
      </c>
      <c r="C12" s="22">
        <v>4.232030910465621</v>
      </c>
      <c r="D12" s="22">
        <v>3.068069854778598</v>
      </c>
      <c r="E12" s="22">
        <v>4.8817117301841515</v>
      </c>
      <c r="F12" s="22">
        <v>5.721818892728445</v>
      </c>
      <c r="G12" s="22">
        <v>-1.7497388635943363</v>
      </c>
      <c r="H12" s="22">
        <v>15.171985797564425</v>
      </c>
      <c r="I12" s="22">
        <v>4.929288200272071</v>
      </c>
      <c r="J12" s="22">
        <v>10.70094392238159</v>
      </c>
      <c r="K12" s="22">
        <v>15.132987319150553</v>
      </c>
      <c r="L12" s="22">
        <v>15.098053462089739</v>
      </c>
      <c r="M12" s="22">
        <v>13.729304754526412</v>
      </c>
      <c r="N12" s="22">
        <v>10.64744498660302</v>
      </c>
      <c r="O12" s="22">
        <v>5.144564027727107</v>
      </c>
      <c r="P12" s="22">
        <v>6.381391475574794</v>
      </c>
      <c r="Q12" s="22">
        <v>6.981172076942521</v>
      </c>
      <c r="R12" s="22">
        <v>4.758819651139304</v>
      </c>
      <c r="S12" s="22">
        <v>4.184947104960638</v>
      </c>
      <c r="T12" s="22">
        <v>3.4407896287463413</v>
      </c>
      <c r="U12" s="536">
        <v>2.2</v>
      </c>
      <c r="V12" s="536">
        <v>2.6499370575974575</v>
      </c>
      <c r="W12" s="531"/>
    </row>
    <row r="13" spans="1:23" ht="34.5" customHeight="1">
      <c r="A13" s="4"/>
      <c r="B13" s="5"/>
      <c r="C13" s="6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535"/>
      <c r="V13" s="535"/>
      <c r="W13" s="531"/>
    </row>
    <row r="14" spans="1:23" ht="40.5" customHeight="1">
      <c r="A14" s="4" t="s">
        <v>242</v>
      </c>
      <c r="B14" s="7">
        <v>4.59</v>
      </c>
      <c r="C14" s="63">
        <v>4.62</v>
      </c>
      <c r="D14" s="10">
        <v>4.69</v>
      </c>
      <c r="E14" s="10">
        <v>4.72</v>
      </c>
      <c r="F14" s="10">
        <v>4.67</v>
      </c>
      <c r="G14" s="10">
        <v>4.8</v>
      </c>
      <c r="H14" s="10">
        <v>4.6</v>
      </c>
      <c r="I14" s="10">
        <v>4.52</v>
      </c>
      <c r="J14" s="10">
        <v>3.94</v>
      </c>
      <c r="K14" s="10">
        <v>3.77</v>
      </c>
      <c r="L14" s="10">
        <v>3.26</v>
      </c>
      <c r="M14" s="10">
        <v>3.17</v>
      </c>
      <c r="N14" s="10">
        <v>3.12</v>
      </c>
      <c r="O14" s="10">
        <v>3.06</v>
      </c>
      <c r="P14" s="10">
        <v>2.9</v>
      </c>
      <c r="Q14" s="10">
        <v>2.75</v>
      </c>
      <c r="R14" s="10">
        <v>2.62</v>
      </c>
      <c r="S14" s="10">
        <v>2.51</v>
      </c>
      <c r="T14" s="10">
        <v>2.41</v>
      </c>
      <c r="U14" s="537">
        <v>2.35</v>
      </c>
      <c r="V14" s="537">
        <v>2.251420355167198</v>
      </c>
      <c r="W14" s="531"/>
    </row>
    <row r="15" spans="1:23" ht="34.5" customHeight="1">
      <c r="A15" s="4"/>
      <c r="B15" s="7"/>
      <c r="C15" s="6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534"/>
      <c r="V15" s="535"/>
      <c r="W15" s="531"/>
    </row>
    <row r="16" spans="1:23" ht="40.5" customHeight="1">
      <c r="A16" s="4" t="s">
        <v>243</v>
      </c>
      <c r="B16" s="11">
        <v>8436.52</v>
      </c>
      <c r="C16" s="64">
        <v>8436.52</v>
      </c>
      <c r="D16" s="10">
        <v>8436.52</v>
      </c>
      <c r="E16" s="10">
        <v>8436.52</v>
      </c>
      <c r="F16" s="10">
        <v>8436.52</v>
      </c>
      <c r="G16" s="10">
        <v>8436.52</v>
      </c>
      <c r="H16" s="10">
        <v>8422.16</v>
      </c>
      <c r="I16" s="10">
        <v>8431.22</v>
      </c>
      <c r="J16" s="10">
        <v>8431.23</v>
      </c>
      <c r="K16" s="10">
        <v>8437.99</v>
      </c>
      <c r="L16" s="10">
        <v>8447.33</v>
      </c>
      <c r="M16" s="10">
        <v>8455.18</v>
      </c>
      <c r="N16" s="10">
        <v>8462.88</v>
      </c>
      <c r="O16" s="10">
        <v>8466.37</v>
      </c>
      <c r="P16" s="10">
        <v>8473.41</v>
      </c>
      <c r="Q16" s="10">
        <v>8474.76</v>
      </c>
      <c r="R16" s="10">
        <v>8476.95</v>
      </c>
      <c r="S16" s="10">
        <v>8477.92</v>
      </c>
      <c r="T16" s="10">
        <v>8479.58</v>
      </c>
      <c r="U16" s="538">
        <v>8479.45</v>
      </c>
      <c r="V16" s="537">
        <v>8479.65</v>
      </c>
      <c r="W16" s="531"/>
    </row>
    <row r="17" spans="1:23" ht="40.5" customHeight="1">
      <c r="A17" s="4" t="s">
        <v>244</v>
      </c>
      <c r="B17" s="12">
        <v>182.8</v>
      </c>
      <c r="C17" s="65">
        <v>191.7</v>
      </c>
      <c r="D17" s="8">
        <v>200.6</v>
      </c>
      <c r="E17" s="8">
        <v>213.9</v>
      </c>
      <c r="F17" s="8">
        <v>221.6</v>
      </c>
      <c r="G17" s="8">
        <v>223.5</v>
      </c>
      <c r="H17" s="8">
        <v>247.2</v>
      </c>
      <c r="I17" s="8">
        <v>254.9</v>
      </c>
      <c r="J17" s="8">
        <v>259</v>
      </c>
      <c r="K17" s="8">
        <v>270.3</v>
      </c>
      <c r="L17" s="8">
        <v>288.4</v>
      </c>
      <c r="M17" s="8">
        <v>313</v>
      </c>
      <c r="N17" s="8">
        <v>323.7</v>
      </c>
      <c r="O17" s="8">
        <v>333</v>
      </c>
      <c r="P17" s="8">
        <v>336.3</v>
      </c>
      <c r="Q17" s="8">
        <v>340</v>
      </c>
      <c r="R17" s="8">
        <v>339.6</v>
      </c>
      <c r="S17" s="8">
        <v>339.3</v>
      </c>
      <c r="T17" s="8">
        <v>337.4</v>
      </c>
      <c r="U17" s="539">
        <v>335.4</v>
      </c>
      <c r="V17" s="540">
        <v>330.2</v>
      </c>
      <c r="W17" s="531"/>
    </row>
    <row r="18" spans="1:23" ht="34.5" customHeight="1">
      <c r="A18" s="4"/>
      <c r="B18" s="12"/>
      <c r="C18" s="6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534"/>
      <c r="V18" s="535"/>
      <c r="W18" s="531"/>
    </row>
    <row r="19" spans="1:23" ht="40.5" customHeight="1">
      <c r="A19" s="4" t="s">
        <v>245</v>
      </c>
      <c r="B19" s="12"/>
      <c r="C19" s="6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534"/>
      <c r="V19" s="535"/>
      <c r="W19" s="531"/>
    </row>
    <row r="20" spans="1:23" ht="40.5" customHeight="1">
      <c r="A20" s="4" t="s">
        <v>246</v>
      </c>
      <c r="B20" s="5">
        <v>1541905</v>
      </c>
      <c r="C20" s="62">
        <v>1617680</v>
      </c>
      <c r="D20" s="6">
        <v>1692136</v>
      </c>
      <c r="E20" s="6">
        <v>1804916</v>
      </c>
      <c r="F20" s="6">
        <v>1869504</v>
      </c>
      <c r="G20" s="6">
        <v>1885471</v>
      </c>
      <c r="H20" s="6">
        <v>2081967</v>
      </c>
      <c r="I20" s="6">
        <v>2149044</v>
      </c>
      <c r="J20" s="6">
        <v>2184043</v>
      </c>
      <c r="K20" s="6">
        <v>2281146</v>
      </c>
      <c r="L20" s="6">
        <v>2436135</v>
      </c>
      <c r="M20" s="6">
        <v>2646324</v>
      </c>
      <c r="N20" s="6">
        <v>2739161</v>
      </c>
      <c r="O20" s="6">
        <v>2819200</v>
      </c>
      <c r="P20" s="6">
        <v>2849847</v>
      </c>
      <c r="Q20" s="6">
        <v>2881748</v>
      </c>
      <c r="R20" s="6">
        <v>2878915</v>
      </c>
      <c r="S20" s="6">
        <v>2876642</v>
      </c>
      <c r="T20" s="6">
        <v>2860750</v>
      </c>
      <c r="U20" s="530">
        <v>2843990</v>
      </c>
      <c r="V20" s="530">
        <v>2799702</v>
      </c>
      <c r="W20" s="531"/>
    </row>
    <row r="21" spans="1:23" ht="40.5" customHeight="1">
      <c r="A21" s="4" t="s">
        <v>576</v>
      </c>
      <c r="B21" s="5">
        <v>564104</v>
      </c>
      <c r="C21" s="62">
        <v>592051</v>
      </c>
      <c r="D21" s="6">
        <v>611338</v>
      </c>
      <c r="E21" s="6">
        <v>645468</v>
      </c>
      <c r="F21" s="6">
        <v>642684</v>
      </c>
      <c r="G21" s="6">
        <v>677219</v>
      </c>
      <c r="H21" s="6">
        <v>712129</v>
      </c>
      <c r="I21" s="6">
        <v>695688</v>
      </c>
      <c r="J21" s="6">
        <v>630494</v>
      </c>
      <c r="K21" s="6">
        <v>552521</v>
      </c>
      <c r="L21" s="6">
        <v>558818</v>
      </c>
      <c r="M21" s="6">
        <v>633219</v>
      </c>
      <c r="N21" s="6">
        <v>647154</v>
      </c>
      <c r="O21" s="6">
        <v>615159</v>
      </c>
      <c r="P21" s="6">
        <v>525256</v>
      </c>
      <c r="Q21" s="6">
        <v>466553</v>
      </c>
      <c r="R21" s="6">
        <v>428035</v>
      </c>
      <c r="S21" s="6">
        <v>403271</v>
      </c>
      <c r="T21" s="6">
        <v>386810</v>
      </c>
      <c r="U21" s="530">
        <v>376636</v>
      </c>
      <c r="V21" s="530">
        <v>353792</v>
      </c>
      <c r="W21" s="531"/>
    </row>
    <row r="22" spans="1:23" ht="40.5" customHeight="1">
      <c r="A22" s="4" t="s">
        <v>247</v>
      </c>
      <c r="B22" s="5">
        <v>880205</v>
      </c>
      <c r="C22" s="62">
        <v>924612</v>
      </c>
      <c r="D22" s="6">
        <v>980986</v>
      </c>
      <c r="E22" s="6">
        <v>1054547</v>
      </c>
      <c r="F22" s="6">
        <v>1116233</v>
      </c>
      <c r="G22" s="6">
        <v>1090888</v>
      </c>
      <c r="H22" s="6">
        <v>1241930</v>
      </c>
      <c r="I22" s="6">
        <v>1311150</v>
      </c>
      <c r="J22" s="6">
        <v>1398637</v>
      </c>
      <c r="K22" s="6">
        <v>1552711</v>
      </c>
      <c r="L22" s="6">
        <v>1676536</v>
      </c>
      <c r="M22" s="6">
        <v>1777306</v>
      </c>
      <c r="N22" s="6">
        <v>1811865</v>
      </c>
      <c r="O22" s="6">
        <v>1879843</v>
      </c>
      <c r="P22" s="6">
        <v>1936818</v>
      </c>
      <c r="Q22" s="6">
        <v>1956268</v>
      </c>
      <c r="R22" s="6">
        <v>1916796</v>
      </c>
      <c r="S22" s="6">
        <v>1858849</v>
      </c>
      <c r="T22" s="6">
        <v>1765036</v>
      </c>
      <c r="U22" s="530">
        <v>1686947</v>
      </c>
      <c r="V22" s="530">
        <v>1622812</v>
      </c>
      <c r="W22" s="531"/>
    </row>
    <row r="23" spans="1:23" ht="40.5" customHeight="1">
      <c r="A23" s="4" t="s">
        <v>248</v>
      </c>
      <c r="B23" s="5">
        <v>97596</v>
      </c>
      <c r="C23" s="62">
        <v>101017</v>
      </c>
      <c r="D23" s="6">
        <v>99812</v>
      </c>
      <c r="E23" s="6">
        <v>104901</v>
      </c>
      <c r="F23" s="6">
        <v>109382</v>
      </c>
      <c r="G23" s="6">
        <v>117364</v>
      </c>
      <c r="H23" s="6">
        <v>127783</v>
      </c>
      <c r="I23" s="6">
        <v>142184</v>
      </c>
      <c r="J23" s="6">
        <v>154912</v>
      </c>
      <c r="K23" s="6">
        <v>175914</v>
      </c>
      <c r="L23" s="6">
        <v>200781</v>
      </c>
      <c r="M23" s="6">
        <v>235015</v>
      </c>
      <c r="N23" s="6">
        <v>279132</v>
      </c>
      <c r="O23" s="6">
        <v>323455</v>
      </c>
      <c r="P23" s="6">
        <v>381477</v>
      </c>
      <c r="Q23" s="6">
        <v>456497</v>
      </c>
      <c r="R23" s="6">
        <v>531537</v>
      </c>
      <c r="S23" s="6">
        <v>600545</v>
      </c>
      <c r="T23" s="6">
        <v>676660</v>
      </c>
      <c r="U23" s="530">
        <v>780407</v>
      </c>
      <c r="V23" s="530">
        <v>823098</v>
      </c>
      <c r="W23" s="531"/>
    </row>
    <row r="24" spans="1:23" ht="34.5" customHeight="1">
      <c r="A24" s="4"/>
      <c r="B24" s="5"/>
      <c r="C24" s="6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534"/>
      <c r="V24" s="535"/>
      <c r="W24" s="531"/>
    </row>
    <row r="25" spans="1:23" ht="40.5" customHeight="1">
      <c r="A25" s="4" t="s">
        <v>249</v>
      </c>
      <c r="B25" s="5">
        <v>775080</v>
      </c>
      <c r="C25" s="62">
        <v>818266</v>
      </c>
      <c r="D25" s="6">
        <v>856737</v>
      </c>
      <c r="E25" s="6">
        <v>914185</v>
      </c>
      <c r="F25" s="6">
        <v>936936</v>
      </c>
      <c r="G25" s="6">
        <v>878343</v>
      </c>
      <c r="H25" s="6">
        <v>1015955</v>
      </c>
      <c r="I25" s="6">
        <v>1047184</v>
      </c>
      <c r="J25" s="6">
        <v>1058829</v>
      </c>
      <c r="K25" s="6">
        <v>1107878</v>
      </c>
      <c r="L25" s="6">
        <v>1188270</v>
      </c>
      <c r="M25" s="6">
        <v>1296677</v>
      </c>
      <c r="N25" s="6">
        <v>1336806</v>
      </c>
      <c r="O25" s="6">
        <v>1373853</v>
      </c>
      <c r="P25" s="6">
        <v>1385297</v>
      </c>
      <c r="Q25" s="6">
        <v>1398986</v>
      </c>
      <c r="R25" s="6">
        <v>1392496</v>
      </c>
      <c r="S25" s="6">
        <v>1390190</v>
      </c>
      <c r="T25" s="6">
        <v>1380671</v>
      </c>
      <c r="U25" s="530">
        <v>1376211</v>
      </c>
      <c r="V25" s="530">
        <v>1357156</v>
      </c>
      <c r="W25" s="531"/>
    </row>
    <row r="26" spans="1:23" ht="40.5" customHeight="1">
      <c r="A26" s="4" t="s">
        <v>576</v>
      </c>
      <c r="B26" s="5">
        <v>287150</v>
      </c>
      <c r="C26" s="62">
        <v>300401</v>
      </c>
      <c r="D26" s="6">
        <v>309157</v>
      </c>
      <c r="E26" s="6">
        <v>326105</v>
      </c>
      <c r="F26" s="6">
        <v>325207</v>
      </c>
      <c r="G26" s="6">
        <v>343712</v>
      </c>
      <c r="H26" s="6">
        <v>362713</v>
      </c>
      <c r="I26" s="6">
        <v>355918</v>
      </c>
      <c r="J26" s="6">
        <v>322984</v>
      </c>
      <c r="K26" s="6">
        <v>281900</v>
      </c>
      <c r="L26" s="6">
        <v>285743</v>
      </c>
      <c r="M26" s="6">
        <v>324309</v>
      </c>
      <c r="N26" s="6">
        <v>331257</v>
      </c>
      <c r="O26" s="6">
        <v>314815</v>
      </c>
      <c r="P26" s="6">
        <v>269273</v>
      </c>
      <c r="Q26" s="6">
        <v>239390</v>
      </c>
      <c r="R26" s="6">
        <v>219346</v>
      </c>
      <c r="S26" s="6">
        <v>206845</v>
      </c>
      <c r="T26" s="6">
        <v>198176</v>
      </c>
      <c r="U26" s="530">
        <v>192709</v>
      </c>
      <c r="V26" s="530">
        <v>181003</v>
      </c>
      <c r="W26" s="531"/>
    </row>
    <row r="27" spans="1:23" ht="40.5" customHeight="1">
      <c r="A27" s="4" t="s">
        <v>247</v>
      </c>
      <c r="B27" s="5">
        <v>442892</v>
      </c>
      <c r="C27" s="62">
        <v>471793</v>
      </c>
      <c r="D27" s="6">
        <v>502805</v>
      </c>
      <c r="E27" s="6">
        <v>541965</v>
      </c>
      <c r="F27" s="6">
        <v>563513</v>
      </c>
      <c r="G27" s="6">
        <v>484409</v>
      </c>
      <c r="H27" s="6">
        <v>598158</v>
      </c>
      <c r="I27" s="6">
        <v>629390</v>
      </c>
      <c r="J27" s="6">
        <v>667509</v>
      </c>
      <c r="K27" s="6">
        <v>747607</v>
      </c>
      <c r="L27" s="6">
        <v>814213</v>
      </c>
      <c r="M27" s="6">
        <v>870474</v>
      </c>
      <c r="N27" s="6">
        <v>886930</v>
      </c>
      <c r="O27" s="6">
        <v>925208</v>
      </c>
      <c r="P27" s="6">
        <v>956801</v>
      </c>
      <c r="Q27" s="6">
        <v>971335</v>
      </c>
      <c r="R27" s="6">
        <v>952883</v>
      </c>
      <c r="S27" s="6">
        <v>926136</v>
      </c>
      <c r="T27" s="6">
        <v>881021</v>
      </c>
      <c r="U27" s="530">
        <v>849159</v>
      </c>
      <c r="V27" s="530">
        <v>821120</v>
      </c>
      <c r="W27" s="531"/>
    </row>
    <row r="28" spans="1:23" ht="40.5" customHeight="1">
      <c r="A28" s="4" t="s">
        <v>248</v>
      </c>
      <c r="B28" s="5">
        <v>45038</v>
      </c>
      <c r="C28" s="62">
        <v>46072</v>
      </c>
      <c r="D28" s="6">
        <v>44775</v>
      </c>
      <c r="E28" s="6">
        <v>46115</v>
      </c>
      <c r="F28" s="6">
        <v>47511</v>
      </c>
      <c r="G28" s="6">
        <v>50222</v>
      </c>
      <c r="H28" s="6">
        <v>55024</v>
      </c>
      <c r="I28" s="6">
        <v>61870</v>
      </c>
      <c r="J28" s="6">
        <v>68336</v>
      </c>
      <c r="K28" s="6">
        <v>78371</v>
      </c>
      <c r="L28" s="6">
        <v>88314</v>
      </c>
      <c r="M28" s="6">
        <v>101400</v>
      </c>
      <c r="N28" s="6">
        <v>117922</v>
      </c>
      <c r="O28" s="6">
        <v>133335</v>
      </c>
      <c r="P28" s="6">
        <v>154792</v>
      </c>
      <c r="Q28" s="6">
        <v>186581</v>
      </c>
      <c r="R28" s="6">
        <v>218520</v>
      </c>
      <c r="S28" s="6">
        <v>248835</v>
      </c>
      <c r="T28" s="6">
        <v>283669</v>
      </c>
      <c r="U28" s="530">
        <v>334343</v>
      </c>
      <c r="V28" s="530">
        <v>355033</v>
      </c>
      <c r="W28" s="531"/>
    </row>
    <row r="29" spans="1:23" ht="34.5" customHeight="1">
      <c r="A29" s="4"/>
      <c r="B29" s="5"/>
      <c r="C29" s="6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534"/>
      <c r="V29" s="535"/>
      <c r="W29" s="531"/>
    </row>
    <row r="30" spans="1:23" ht="40.5" customHeight="1">
      <c r="A30" s="4" t="s">
        <v>250</v>
      </c>
      <c r="B30" s="5">
        <v>766825</v>
      </c>
      <c r="C30" s="62">
        <v>799414</v>
      </c>
      <c r="D30" s="6">
        <v>835399</v>
      </c>
      <c r="E30" s="6">
        <v>890731</v>
      </c>
      <c r="F30" s="6">
        <v>932568</v>
      </c>
      <c r="G30" s="6">
        <v>1007128</v>
      </c>
      <c r="H30" s="6">
        <v>1066012</v>
      </c>
      <c r="I30" s="6">
        <v>1101860</v>
      </c>
      <c r="J30" s="6">
        <v>1125214</v>
      </c>
      <c r="K30" s="6">
        <v>1173268</v>
      </c>
      <c r="L30" s="6">
        <v>1247865</v>
      </c>
      <c r="M30" s="6">
        <v>1349647</v>
      </c>
      <c r="N30" s="6">
        <v>1402355</v>
      </c>
      <c r="O30" s="6">
        <v>1445347</v>
      </c>
      <c r="P30" s="6">
        <v>1464550</v>
      </c>
      <c r="Q30" s="6">
        <v>1482762</v>
      </c>
      <c r="R30" s="6">
        <v>1486419</v>
      </c>
      <c r="S30" s="6">
        <v>1486452</v>
      </c>
      <c r="T30" s="6">
        <v>1480079</v>
      </c>
      <c r="U30" s="530">
        <v>1467779</v>
      </c>
      <c r="V30" s="530">
        <v>1442546</v>
      </c>
      <c r="W30" s="531"/>
    </row>
    <row r="31" spans="1:23" ht="40.5" customHeight="1">
      <c r="A31" s="4" t="s">
        <v>576</v>
      </c>
      <c r="B31" s="5">
        <v>276954</v>
      </c>
      <c r="C31" s="62">
        <v>291650</v>
      </c>
      <c r="D31" s="6">
        <v>302181</v>
      </c>
      <c r="E31" s="6">
        <v>319363</v>
      </c>
      <c r="F31" s="6">
        <v>317477</v>
      </c>
      <c r="G31" s="6">
        <v>333507</v>
      </c>
      <c r="H31" s="6">
        <v>349416</v>
      </c>
      <c r="I31" s="6">
        <v>339770</v>
      </c>
      <c r="J31" s="6">
        <v>307510</v>
      </c>
      <c r="K31" s="6">
        <v>270621</v>
      </c>
      <c r="L31" s="6">
        <v>273075</v>
      </c>
      <c r="M31" s="6">
        <v>308910</v>
      </c>
      <c r="N31" s="6">
        <v>315897</v>
      </c>
      <c r="O31" s="6">
        <v>300344</v>
      </c>
      <c r="P31" s="6">
        <v>255983</v>
      </c>
      <c r="Q31" s="6">
        <v>227163</v>
      </c>
      <c r="R31" s="6">
        <v>208689</v>
      </c>
      <c r="S31" s="6">
        <v>196426</v>
      </c>
      <c r="T31" s="6">
        <v>188634</v>
      </c>
      <c r="U31" s="530">
        <v>183927</v>
      </c>
      <c r="V31" s="530">
        <v>172789</v>
      </c>
      <c r="W31" s="531"/>
    </row>
    <row r="32" spans="1:23" ht="40.5" customHeight="1">
      <c r="A32" s="4" t="s">
        <v>247</v>
      </c>
      <c r="B32" s="5">
        <v>437313</v>
      </c>
      <c r="C32" s="62">
        <v>452819</v>
      </c>
      <c r="D32" s="6">
        <v>478181</v>
      </c>
      <c r="E32" s="6">
        <v>512582</v>
      </c>
      <c r="F32" s="6">
        <v>552720</v>
      </c>
      <c r="G32" s="6">
        <v>606479</v>
      </c>
      <c r="H32" s="6">
        <v>643772</v>
      </c>
      <c r="I32" s="6">
        <v>681760</v>
      </c>
      <c r="J32" s="6">
        <v>731128</v>
      </c>
      <c r="K32" s="6">
        <v>805104</v>
      </c>
      <c r="L32" s="6">
        <v>862323</v>
      </c>
      <c r="M32" s="6">
        <v>906832</v>
      </c>
      <c r="N32" s="6">
        <v>924935</v>
      </c>
      <c r="O32" s="6">
        <v>954635</v>
      </c>
      <c r="P32" s="6">
        <v>980017</v>
      </c>
      <c r="Q32" s="6">
        <v>984933</v>
      </c>
      <c r="R32" s="6">
        <v>963913</v>
      </c>
      <c r="S32" s="6">
        <v>932713</v>
      </c>
      <c r="T32" s="6">
        <v>884015</v>
      </c>
      <c r="U32" s="530">
        <v>837788</v>
      </c>
      <c r="V32" s="530">
        <v>801692</v>
      </c>
      <c r="W32" s="531"/>
    </row>
    <row r="33" spans="1:23" ht="40.5" customHeight="1">
      <c r="A33" s="4" t="s">
        <v>248</v>
      </c>
      <c r="B33" s="5">
        <v>52558</v>
      </c>
      <c r="C33" s="62">
        <v>54945</v>
      </c>
      <c r="D33" s="6">
        <v>55037</v>
      </c>
      <c r="E33" s="6">
        <v>58786</v>
      </c>
      <c r="F33" s="6">
        <v>61871</v>
      </c>
      <c r="G33" s="6">
        <v>67142</v>
      </c>
      <c r="H33" s="6">
        <v>72759</v>
      </c>
      <c r="I33" s="6">
        <v>80314</v>
      </c>
      <c r="J33" s="6">
        <v>86576</v>
      </c>
      <c r="K33" s="6">
        <v>97543</v>
      </c>
      <c r="L33" s="6">
        <v>112467</v>
      </c>
      <c r="M33" s="6">
        <v>133615</v>
      </c>
      <c r="N33" s="6">
        <v>161210</v>
      </c>
      <c r="O33" s="6">
        <v>190120</v>
      </c>
      <c r="P33" s="6">
        <v>226685</v>
      </c>
      <c r="Q33" s="6">
        <v>269916</v>
      </c>
      <c r="R33" s="6">
        <v>313017</v>
      </c>
      <c r="S33" s="6">
        <v>351710</v>
      </c>
      <c r="T33" s="6">
        <v>392991</v>
      </c>
      <c r="U33" s="530">
        <v>446064</v>
      </c>
      <c r="V33" s="530">
        <v>468065</v>
      </c>
      <c r="W33" s="531"/>
    </row>
    <row r="34" spans="1:23" ht="34.5" customHeight="1">
      <c r="A34" s="4"/>
      <c r="B34" s="7"/>
      <c r="C34" s="63"/>
      <c r="D34" s="4"/>
      <c r="E34" s="4"/>
      <c r="F34" s="4"/>
      <c r="G34" s="4"/>
      <c r="H34" s="4"/>
      <c r="I34" s="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34"/>
      <c r="V34" s="535"/>
      <c r="W34" s="531"/>
    </row>
    <row r="35" spans="1:23" ht="40.5" customHeight="1">
      <c r="A35" s="4" t="s">
        <v>376</v>
      </c>
      <c r="B35" s="7"/>
      <c r="C35" s="6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34"/>
      <c r="V35" s="535"/>
      <c r="W35" s="531"/>
    </row>
    <row r="36" spans="1:23" ht="40.5" customHeight="1">
      <c r="A36" s="4" t="s">
        <v>577</v>
      </c>
      <c r="B36" s="7">
        <v>36.6</v>
      </c>
      <c r="C36" s="63">
        <v>36.6</v>
      </c>
      <c r="D36" s="8">
        <v>36.1</v>
      </c>
      <c r="E36" s="8">
        <v>35.8</v>
      </c>
      <c r="F36" s="8">
        <v>34.4</v>
      </c>
      <c r="G36" s="8">
        <v>35.9</v>
      </c>
      <c r="H36" s="8">
        <v>34.2</v>
      </c>
      <c r="I36" s="8">
        <v>32.4</v>
      </c>
      <c r="J36" s="8">
        <v>28.9</v>
      </c>
      <c r="K36" s="8">
        <v>24.2</v>
      </c>
      <c r="L36" s="8">
        <v>22.9</v>
      </c>
      <c r="M36" s="8">
        <v>23.9</v>
      </c>
      <c r="N36" s="8">
        <v>23.6</v>
      </c>
      <c r="O36" s="8">
        <v>21.8</v>
      </c>
      <c r="P36" s="8">
        <v>18.5</v>
      </c>
      <c r="Q36" s="8">
        <v>16.2</v>
      </c>
      <c r="R36" s="8">
        <v>14.9</v>
      </c>
      <c r="S36" s="8">
        <v>14.1</v>
      </c>
      <c r="T36" s="8">
        <v>13.7</v>
      </c>
      <c r="U36" s="540">
        <v>13.24323</v>
      </c>
      <c r="V36" s="540">
        <v>12.63677</v>
      </c>
      <c r="W36" s="531"/>
    </row>
    <row r="37" spans="1:23" ht="40.5" customHeight="1">
      <c r="A37" s="4" t="s">
        <v>247</v>
      </c>
      <c r="B37" s="7">
        <v>57.1</v>
      </c>
      <c r="C37" s="63">
        <v>57.2</v>
      </c>
      <c r="D37" s="8">
        <v>58</v>
      </c>
      <c r="E37" s="8">
        <v>58.4</v>
      </c>
      <c r="F37" s="8">
        <v>59.7</v>
      </c>
      <c r="G37" s="8">
        <v>57.9</v>
      </c>
      <c r="H37" s="8">
        <v>59.7</v>
      </c>
      <c r="I37" s="8">
        <v>61</v>
      </c>
      <c r="J37" s="8">
        <v>64</v>
      </c>
      <c r="K37" s="8">
        <v>68.1</v>
      </c>
      <c r="L37" s="8">
        <v>68.8</v>
      </c>
      <c r="M37" s="8">
        <v>67.2</v>
      </c>
      <c r="N37" s="8">
        <v>66.2</v>
      </c>
      <c r="O37" s="8">
        <v>66.7</v>
      </c>
      <c r="P37" s="8">
        <v>68.1</v>
      </c>
      <c r="Q37" s="8">
        <v>67.9</v>
      </c>
      <c r="R37" s="8">
        <v>66.6</v>
      </c>
      <c r="S37" s="8">
        <v>64.9</v>
      </c>
      <c r="T37" s="8">
        <v>62.4</v>
      </c>
      <c r="U37" s="540">
        <v>59.31621</v>
      </c>
      <c r="V37" s="540">
        <v>57.96374</v>
      </c>
      <c r="W37" s="531"/>
    </row>
    <row r="38" spans="1:23" ht="40.5" customHeight="1">
      <c r="A38" s="4" t="s">
        <v>248</v>
      </c>
      <c r="B38" s="7">
        <v>6.3</v>
      </c>
      <c r="C38" s="63">
        <v>6.2</v>
      </c>
      <c r="D38" s="8">
        <v>5.9</v>
      </c>
      <c r="E38" s="8">
        <v>5.8</v>
      </c>
      <c r="F38" s="8">
        <v>5.9</v>
      </c>
      <c r="G38" s="8">
        <v>6.2</v>
      </c>
      <c r="H38" s="8">
        <v>6.1</v>
      </c>
      <c r="I38" s="8">
        <v>6.6</v>
      </c>
      <c r="J38" s="8">
        <v>7.1</v>
      </c>
      <c r="K38" s="8">
        <v>7.7</v>
      </c>
      <c r="L38" s="8">
        <v>8.2</v>
      </c>
      <c r="M38" s="8">
        <v>8.9</v>
      </c>
      <c r="N38" s="8">
        <v>10.2</v>
      </c>
      <c r="O38" s="8">
        <v>11.5</v>
      </c>
      <c r="P38" s="8">
        <v>13.4</v>
      </c>
      <c r="Q38" s="8">
        <v>15.9</v>
      </c>
      <c r="R38" s="8">
        <v>18.5</v>
      </c>
      <c r="S38" s="8">
        <v>21</v>
      </c>
      <c r="T38" s="8">
        <v>23.9</v>
      </c>
      <c r="U38" s="540">
        <v>27.44057</v>
      </c>
      <c r="V38" s="540">
        <v>29.39949</v>
      </c>
      <c r="W38" s="531"/>
    </row>
    <row r="39" spans="1:23" ht="34.5" customHeight="1">
      <c r="A39" s="4"/>
      <c r="B39" s="7"/>
      <c r="C39" s="6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534"/>
      <c r="V39" s="535"/>
      <c r="W39" s="531"/>
    </row>
    <row r="40" spans="1:23" ht="40.5" customHeight="1">
      <c r="A40" s="4" t="s">
        <v>379</v>
      </c>
      <c r="B40" s="7">
        <v>101.1</v>
      </c>
      <c r="C40" s="63">
        <v>102.4</v>
      </c>
      <c r="D40" s="4">
        <v>102.6</v>
      </c>
      <c r="E40" s="4">
        <v>102.6</v>
      </c>
      <c r="F40" s="4">
        <v>100.5</v>
      </c>
      <c r="G40" s="4">
        <v>87.2</v>
      </c>
      <c r="H40" s="4">
        <v>95.3</v>
      </c>
      <c r="I40" s="8">
        <v>95</v>
      </c>
      <c r="J40" s="4">
        <v>94.1</v>
      </c>
      <c r="K40" s="4">
        <v>94.4</v>
      </c>
      <c r="L40" s="4">
        <v>95.2</v>
      </c>
      <c r="M40" s="4">
        <v>96.1</v>
      </c>
      <c r="N40" s="4">
        <v>95.3</v>
      </c>
      <c r="O40" s="4">
        <v>95.1</v>
      </c>
      <c r="P40" s="4">
        <v>94.6</v>
      </c>
      <c r="Q40" s="4">
        <v>94.4</v>
      </c>
      <c r="R40" s="4">
        <v>93.7</v>
      </c>
      <c r="S40" s="4">
        <v>93.5</v>
      </c>
      <c r="T40" s="4">
        <v>93.3</v>
      </c>
      <c r="U40" s="540">
        <v>93.8</v>
      </c>
      <c r="V40" s="540">
        <v>94.0806</v>
      </c>
      <c r="W40" s="531"/>
    </row>
    <row r="41" spans="1:23" ht="40.5" customHeight="1">
      <c r="A41" s="4" t="s">
        <v>251</v>
      </c>
      <c r="B41" s="7"/>
      <c r="C41" s="6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41"/>
      <c r="V41" s="541"/>
      <c r="W41" s="531"/>
    </row>
    <row r="42" spans="1:23" ht="40.5" customHeight="1">
      <c r="A42" s="4" t="s">
        <v>249</v>
      </c>
      <c r="B42" s="12">
        <v>27</v>
      </c>
      <c r="C42" s="65" t="s">
        <v>237</v>
      </c>
      <c r="D42" s="8">
        <v>26.8</v>
      </c>
      <c r="E42" s="8" t="s">
        <v>237</v>
      </c>
      <c r="F42" s="8">
        <v>26.8</v>
      </c>
      <c r="G42" s="8">
        <v>27.5</v>
      </c>
      <c r="H42" s="8">
        <v>27.1</v>
      </c>
      <c r="I42" s="8">
        <v>28.2</v>
      </c>
      <c r="J42" s="8">
        <v>29.7</v>
      </c>
      <c r="K42" s="8">
        <v>31</v>
      </c>
      <c r="L42" s="8">
        <v>31.8</v>
      </c>
      <c r="M42" s="8">
        <v>32.3</v>
      </c>
      <c r="N42" s="8">
        <v>33.6</v>
      </c>
      <c r="O42" s="8">
        <v>35.1</v>
      </c>
      <c r="P42" s="8">
        <v>37</v>
      </c>
      <c r="Q42" s="8">
        <v>38.7</v>
      </c>
      <c r="R42" s="8">
        <v>40.4</v>
      </c>
      <c r="S42" s="8">
        <v>42.1</v>
      </c>
      <c r="T42" s="8">
        <v>43.6</v>
      </c>
      <c r="U42" s="540">
        <v>44.65857</v>
      </c>
      <c r="V42" s="540">
        <v>45.81052</v>
      </c>
      <c r="W42" s="531"/>
    </row>
    <row r="43" spans="1:23" ht="40.5" customHeight="1">
      <c r="A43" s="13" t="s">
        <v>250</v>
      </c>
      <c r="B43" s="14">
        <v>28</v>
      </c>
      <c r="C43" s="15" t="s">
        <v>377</v>
      </c>
      <c r="D43" s="15">
        <v>27.8</v>
      </c>
      <c r="E43" s="15" t="s">
        <v>377</v>
      </c>
      <c r="F43" s="15">
        <v>27.8</v>
      </c>
      <c r="G43" s="15">
        <v>28.7</v>
      </c>
      <c r="H43" s="15">
        <v>28.4</v>
      </c>
      <c r="I43" s="15">
        <v>29.7</v>
      </c>
      <c r="J43" s="15">
        <v>31.3</v>
      </c>
      <c r="K43" s="15">
        <v>32.6</v>
      </c>
      <c r="L43" s="15">
        <v>33.6</v>
      </c>
      <c r="M43" s="15">
        <v>34.3</v>
      </c>
      <c r="N43" s="15">
        <v>35.8</v>
      </c>
      <c r="O43" s="15">
        <v>37.5</v>
      </c>
      <c r="P43" s="15">
        <v>39.5</v>
      </c>
      <c r="Q43" s="15">
        <v>41.4</v>
      </c>
      <c r="R43" s="15">
        <v>43.4</v>
      </c>
      <c r="S43" s="15">
        <v>45.3</v>
      </c>
      <c r="T43" s="15">
        <v>46.9</v>
      </c>
      <c r="U43" s="542">
        <v>48.11512</v>
      </c>
      <c r="V43" s="542">
        <v>49.40713</v>
      </c>
      <c r="W43" s="531"/>
    </row>
    <row r="44" spans="1:20" ht="19.5" customHeight="1">
      <c r="A44" s="16" t="s">
        <v>252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9.5" customHeight="1">
      <c r="A45" s="2" t="s">
        <v>578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ht="21">
      <c r="A46" s="2" t="s">
        <v>579</v>
      </c>
    </row>
    <row r="47" spans="1:20" ht="19.5" customHeight="1">
      <c r="A47" s="2" t="s">
        <v>580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</sheetData>
  <sheetProtection/>
  <printOptions/>
  <pageMargins left="0.7" right="0.47" top="0.7874015748031497" bottom="0.7874015748031497" header="0.51" footer="0.5118110236220472"/>
  <pageSetup fitToWidth="2" horizontalDpi="600" verticalDpi="600" orientation="landscape" pageOrder="overThenDown" paperSize="8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5"/>
  <sheetViews>
    <sheetView view="pageBreakPreview" zoomScale="55" zoomScaleNormal="75" zoomScaleSheetLayoutView="55" zoomScalePageLayoutView="0" workbookViewId="0" topLeftCell="A1">
      <selection activeCell="A1" sqref="A1:I1"/>
    </sheetView>
  </sheetViews>
  <sheetFormatPr defaultColWidth="7.16015625" defaultRowHeight="18" customHeight="1"/>
  <cols>
    <col min="1" max="1" width="3.33203125" style="95" customWidth="1"/>
    <col min="2" max="2" width="13.41015625" style="95" customWidth="1"/>
    <col min="3" max="5" width="17.33203125" style="95" customWidth="1"/>
    <col min="6" max="6" width="12.58203125" style="95" customWidth="1"/>
    <col min="7" max="8" width="17.33203125" style="95" customWidth="1"/>
    <col min="9" max="9" width="15.66015625" style="113" customWidth="1"/>
    <col min="10" max="10" width="12.58203125" style="544" customWidth="1"/>
    <col min="11" max="11" width="15.66015625" style="113" customWidth="1"/>
    <col min="12" max="12" width="12.58203125" style="95" customWidth="1"/>
    <col min="13" max="15" width="17.33203125" style="95" customWidth="1"/>
    <col min="16" max="16" width="15.66015625" style="113" customWidth="1"/>
    <col min="17" max="17" width="12.58203125" style="544" customWidth="1"/>
    <col min="18" max="18" width="15.66015625" style="113" customWidth="1"/>
    <col min="19" max="19" width="12.58203125" style="95" customWidth="1"/>
    <col min="20" max="20" width="3.33203125" style="95" customWidth="1"/>
    <col min="21" max="21" width="13.41015625" style="95" customWidth="1"/>
    <col min="22" max="16384" width="7.16015625" style="95" customWidth="1"/>
  </cols>
  <sheetData>
    <row r="1" spans="1:21" s="331" customFormat="1" ht="29.25" customHeight="1">
      <c r="A1" s="764" t="s">
        <v>380</v>
      </c>
      <c r="B1" s="765"/>
      <c r="C1" s="765"/>
      <c r="D1" s="765"/>
      <c r="E1" s="765"/>
      <c r="F1" s="765"/>
      <c r="G1" s="765"/>
      <c r="H1" s="765"/>
      <c r="I1" s="765"/>
      <c r="J1" s="543"/>
      <c r="K1" s="439"/>
      <c r="L1" s="439"/>
      <c r="M1" s="440"/>
      <c r="N1" s="440"/>
      <c r="O1" s="440"/>
      <c r="P1" s="440"/>
      <c r="Q1" s="440"/>
      <c r="R1" s="440"/>
      <c r="S1" s="758" t="s">
        <v>381</v>
      </c>
      <c r="T1" s="759"/>
      <c r="U1" s="759"/>
    </row>
    <row r="2" spans="1:21" s="267" customFormat="1" ht="29.25" customHeight="1">
      <c r="A2" s="767" t="s">
        <v>382</v>
      </c>
      <c r="B2" s="768"/>
      <c r="C2" s="740" t="s">
        <v>383</v>
      </c>
      <c r="D2" s="741"/>
      <c r="E2" s="741"/>
      <c r="F2" s="741"/>
      <c r="G2" s="741"/>
      <c r="H2" s="741"/>
      <c r="I2" s="741"/>
      <c r="J2" s="741"/>
      <c r="K2" s="741"/>
      <c r="L2" s="742"/>
      <c r="M2" s="731" t="s">
        <v>384</v>
      </c>
      <c r="N2" s="732"/>
      <c r="O2" s="731"/>
      <c r="P2" s="731"/>
      <c r="Q2" s="731"/>
      <c r="R2" s="731"/>
      <c r="S2" s="731"/>
      <c r="T2" s="745" t="s">
        <v>382</v>
      </c>
      <c r="U2" s="746"/>
    </row>
    <row r="3" spans="1:21" s="345" customFormat="1" ht="29.25" customHeight="1">
      <c r="A3" s="748"/>
      <c r="B3" s="769"/>
      <c r="C3" s="761" t="s">
        <v>584</v>
      </c>
      <c r="D3" s="762"/>
      <c r="E3" s="762"/>
      <c r="F3" s="763"/>
      <c r="G3" s="744" t="s">
        <v>583</v>
      </c>
      <c r="H3" s="744" t="s">
        <v>555</v>
      </c>
      <c r="I3" s="733" t="s">
        <v>582</v>
      </c>
      <c r="J3" s="734"/>
      <c r="K3" s="733" t="s">
        <v>556</v>
      </c>
      <c r="L3" s="734"/>
      <c r="M3" s="735" t="s">
        <v>585</v>
      </c>
      <c r="N3" s="735" t="s">
        <v>557</v>
      </c>
      <c r="O3" s="743" t="s">
        <v>385</v>
      </c>
      <c r="P3" s="737" t="s">
        <v>582</v>
      </c>
      <c r="Q3" s="738"/>
      <c r="R3" s="737" t="s">
        <v>556</v>
      </c>
      <c r="S3" s="739"/>
      <c r="T3" s="747"/>
      <c r="U3" s="748"/>
    </row>
    <row r="4" spans="1:21" s="345" customFormat="1" ht="45.75" customHeight="1">
      <c r="A4" s="442"/>
      <c r="B4" s="338" t="s">
        <v>386</v>
      </c>
      <c r="C4" s="443" t="s">
        <v>387</v>
      </c>
      <c r="D4" s="444" t="s">
        <v>388</v>
      </c>
      <c r="E4" s="444" t="s">
        <v>389</v>
      </c>
      <c r="F4" s="441" t="s">
        <v>562</v>
      </c>
      <c r="G4" s="736"/>
      <c r="H4" s="736"/>
      <c r="I4" s="336" t="s">
        <v>390</v>
      </c>
      <c r="J4" s="336" t="s">
        <v>391</v>
      </c>
      <c r="K4" s="336" t="s">
        <v>390</v>
      </c>
      <c r="L4" s="336" t="s">
        <v>391</v>
      </c>
      <c r="M4" s="736"/>
      <c r="N4" s="736"/>
      <c r="O4" s="744"/>
      <c r="P4" s="336" t="s">
        <v>390</v>
      </c>
      <c r="Q4" s="336" t="s">
        <v>391</v>
      </c>
      <c r="R4" s="336" t="s">
        <v>390</v>
      </c>
      <c r="S4" s="336" t="s">
        <v>391</v>
      </c>
      <c r="T4" s="445"/>
      <c r="U4" s="341" t="s">
        <v>386</v>
      </c>
    </row>
    <row r="5" spans="1:21" s="345" customFormat="1" ht="29.25" customHeight="1">
      <c r="A5" s="727" t="s">
        <v>392</v>
      </c>
      <c r="B5" s="728"/>
      <c r="C5" s="446">
        <v>2799702</v>
      </c>
      <c r="D5" s="447">
        <v>1357156</v>
      </c>
      <c r="E5" s="447">
        <v>1442546</v>
      </c>
      <c r="F5" s="448">
        <v>94.0806</v>
      </c>
      <c r="G5" s="358">
        <v>2843990</v>
      </c>
      <c r="H5" s="358">
        <v>2860750</v>
      </c>
      <c r="I5" s="449">
        <v>-44288</v>
      </c>
      <c r="J5" s="450">
        <v>-1.557248794826986</v>
      </c>
      <c r="K5" s="449">
        <v>-16760</v>
      </c>
      <c r="L5" s="450">
        <v>-0.5858603513064756</v>
      </c>
      <c r="M5" s="446">
        <v>1243527</v>
      </c>
      <c r="N5" s="447">
        <v>1211425</v>
      </c>
      <c r="O5" s="447">
        <v>1184967</v>
      </c>
      <c r="P5" s="449">
        <v>32102</v>
      </c>
      <c r="Q5" s="450">
        <v>2.6499370575974575</v>
      </c>
      <c r="R5" s="449">
        <v>26458</v>
      </c>
      <c r="S5" s="451">
        <v>2.2328047954078047</v>
      </c>
      <c r="T5" s="749" t="s">
        <v>392</v>
      </c>
      <c r="U5" s="727"/>
    </row>
    <row r="6" spans="1:21" s="345" customFormat="1" ht="29.25" customHeight="1">
      <c r="A6" s="346"/>
      <c r="B6" s="347"/>
      <c r="C6" s="446"/>
      <c r="D6" s="447"/>
      <c r="E6" s="447"/>
      <c r="F6" s="448"/>
      <c r="G6" s="358"/>
      <c r="H6" s="358"/>
      <c r="I6" s="449"/>
      <c r="J6" s="450"/>
      <c r="K6" s="449"/>
      <c r="L6" s="450"/>
      <c r="M6" s="446"/>
      <c r="N6" s="447"/>
      <c r="O6" s="447"/>
      <c r="P6" s="449"/>
      <c r="Q6" s="450"/>
      <c r="R6" s="449"/>
      <c r="S6" s="451"/>
      <c r="T6" s="355"/>
      <c r="U6" s="356"/>
    </row>
    <row r="7" spans="1:21" s="67" customFormat="1" ht="29.25" customHeight="1">
      <c r="A7" s="722" t="s">
        <v>393</v>
      </c>
      <c r="B7" s="726"/>
      <c r="C7" s="69">
        <v>1200754</v>
      </c>
      <c r="D7" s="70">
        <v>579415</v>
      </c>
      <c r="E7" s="70">
        <v>621339</v>
      </c>
      <c r="F7" s="71">
        <v>93.25264</v>
      </c>
      <c r="G7" s="70">
        <v>1194034</v>
      </c>
      <c r="H7" s="70">
        <v>1173843</v>
      </c>
      <c r="I7" s="73">
        <v>6720</v>
      </c>
      <c r="J7" s="74">
        <v>0.5627980442767961</v>
      </c>
      <c r="K7" s="73">
        <v>20191</v>
      </c>
      <c r="L7" s="74">
        <v>1.7200767053174915</v>
      </c>
      <c r="M7" s="69">
        <v>555123</v>
      </c>
      <c r="N7" s="70">
        <v>531605</v>
      </c>
      <c r="O7" s="70">
        <v>512907</v>
      </c>
      <c r="P7" s="73">
        <v>23518</v>
      </c>
      <c r="Q7" s="74">
        <v>4.4239613999115885</v>
      </c>
      <c r="R7" s="73">
        <v>18698</v>
      </c>
      <c r="S7" s="75">
        <v>3.6454951872366728</v>
      </c>
      <c r="T7" s="756" t="s">
        <v>393</v>
      </c>
      <c r="U7" s="757"/>
    </row>
    <row r="8" spans="1:21" s="67" customFormat="1" ht="29.25" customHeight="1">
      <c r="A8" s="77"/>
      <c r="B8" s="68" t="s">
        <v>394</v>
      </c>
      <c r="C8" s="69">
        <v>142699</v>
      </c>
      <c r="D8" s="70">
        <v>67660</v>
      </c>
      <c r="E8" s="70">
        <v>75039</v>
      </c>
      <c r="F8" s="71">
        <v>90.16645</v>
      </c>
      <c r="G8" s="72">
        <v>136640</v>
      </c>
      <c r="H8" s="72">
        <v>130482</v>
      </c>
      <c r="I8" s="73">
        <v>6059</v>
      </c>
      <c r="J8" s="74">
        <v>4.434279859484778</v>
      </c>
      <c r="K8" s="73">
        <v>6158</v>
      </c>
      <c r="L8" s="74">
        <v>4.719424901518984</v>
      </c>
      <c r="M8" s="69">
        <v>81602</v>
      </c>
      <c r="N8" s="70">
        <v>76889</v>
      </c>
      <c r="O8" s="70">
        <v>73281</v>
      </c>
      <c r="P8" s="73">
        <v>4713</v>
      </c>
      <c r="Q8" s="74">
        <v>6.1296154196308965</v>
      </c>
      <c r="R8" s="73">
        <v>3608</v>
      </c>
      <c r="S8" s="75">
        <v>4.923513598340634</v>
      </c>
      <c r="T8" s="78"/>
      <c r="U8" s="68" t="s">
        <v>394</v>
      </c>
    </row>
    <row r="9" spans="1:21" s="67" customFormat="1" ht="29.25" customHeight="1">
      <c r="A9" s="77"/>
      <c r="B9" s="68" t="s">
        <v>395</v>
      </c>
      <c r="C9" s="69">
        <v>119353</v>
      </c>
      <c r="D9" s="70">
        <v>56872</v>
      </c>
      <c r="E9" s="70">
        <v>62481</v>
      </c>
      <c r="F9" s="71">
        <v>91.02287</v>
      </c>
      <c r="G9" s="72">
        <v>120155</v>
      </c>
      <c r="H9" s="72">
        <v>120751</v>
      </c>
      <c r="I9" s="73">
        <v>-802</v>
      </c>
      <c r="J9" s="74">
        <v>-0.6674711830552204</v>
      </c>
      <c r="K9" s="73">
        <v>-596</v>
      </c>
      <c r="L9" s="74">
        <v>-0.49357769293836073</v>
      </c>
      <c r="M9" s="69">
        <v>53056</v>
      </c>
      <c r="N9" s="70">
        <v>51790</v>
      </c>
      <c r="O9" s="70">
        <v>50605</v>
      </c>
      <c r="P9" s="73">
        <v>1266</v>
      </c>
      <c r="Q9" s="74">
        <v>2.4444873527708055</v>
      </c>
      <c r="R9" s="73">
        <v>1185</v>
      </c>
      <c r="S9" s="75">
        <v>2.341665843296117</v>
      </c>
      <c r="T9" s="78"/>
      <c r="U9" s="68" t="s">
        <v>395</v>
      </c>
    </row>
    <row r="10" spans="1:21" s="67" customFormat="1" ht="29.25" customHeight="1">
      <c r="A10" s="77"/>
      <c r="B10" s="68" t="s">
        <v>396</v>
      </c>
      <c r="C10" s="69">
        <v>145805</v>
      </c>
      <c r="D10" s="70">
        <v>71544</v>
      </c>
      <c r="E10" s="70">
        <v>74261</v>
      </c>
      <c r="F10" s="71">
        <v>96.34128</v>
      </c>
      <c r="G10" s="72">
        <v>142728</v>
      </c>
      <c r="H10" s="72">
        <v>138190</v>
      </c>
      <c r="I10" s="73">
        <v>3077</v>
      </c>
      <c r="J10" s="74">
        <v>2.1558488873942045</v>
      </c>
      <c r="K10" s="73">
        <v>4538</v>
      </c>
      <c r="L10" s="74">
        <v>3.283884506838411</v>
      </c>
      <c r="M10" s="69">
        <v>72206</v>
      </c>
      <c r="N10" s="70">
        <v>68785</v>
      </c>
      <c r="O10" s="70">
        <v>66357</v>
      </c>
      <c r="P10" s="73">
        <v>3421</v>
      </c>
      <c r="Q10" s="74">
        <v>4.973468052627753</v>
      </c>
      <c r="R10" s="73">
        <v>2428</v>
      </c>
      <c r="S10" s="75">
        <v>3.6589960365899605</v>
      </c>
      <c r="T10" s="78"/>
      <c r="U10" s="68" t="s">
        <v>396</v>
      </c>
    </row>
    <row r="11" spans="1:21" s="67" customFormat="1" ht="29.25" customHeight="1">
      <c r="A11" s="77"/>
      <c r="B11" s="68" t="s">
        <v>397</v>
      </c>
      <c r="C11" s="69">
        <v>190232</v>
      </c>
      <c r="D11" s="70">
        <v>91127</v>
      </c>
      <c r="E11" s="70">
        <v>99105</v>
      </c>
      <c r="F11" s="71">
        <v>91.94995</v>
      </c>
      <c r="G11" s="72">
        <v>190929</v>
      </c>
      <c r="H11" s="72">
        <v>186985</v>
      </c>
      <c r="I11" s="73">
        <v>-697</v>
      </c>
      <c r="J11" s="74">
        <v>-0.365057167847734</v>
      </c>
      <c r="K11" s="73">
        <v>3944</v>
      </c>
      <c r="L11" s="74">
        <v>2.1092601010776266</v>
      </c>
      <c r="M11" s="69">
        <v>93866</v>
      </c>
      <c r="N11" s="70">
        <v>90461</v>
      </c>
      <c r="O11" s="70">
        <v>87222</v>
      </c>
      <c r="P11" s="73">
        <v>3405</v>
      </c>
      <c r="Q11" s="74">
        <v>3.7640530173223823</v>
      </c>
      <c r="R11" s="73">
        <v>3239</v>
      </c>
      <c r="S11" s="75">
        <v>3.713512645892091</v>
      </c>
      <c r="T11" s="78"/>
      <c r="U11" s="68" t="s">
        <v>397</v>
      </c>
    </row>
    <row r="12" spans="1:21" s="67" customFormat="1" ht="29.25" customHeight="1">
      <c r="A12" s="77"/>
      <c r="B12" s="68" t="s">
        <v>398</v>
      </c>
      <c r="C12" s="69">
        <v>247020</v>
      </c>
      <c r="D12" s="70">
        <v>120308</v>
      </c>
      <c r="E12" s="70">
        <v>126712</v>
      </c>
      <c r="F12" s="71">
        <v>94.94602</v>
      </c>
      <c r="G12" s="72">
        <v>242512</v>
      </c>
      <c r="H12" s="72">
        <v>233733</v>
      </c>
      <c r="I12" s="73">
        <v>4508</v>
      </c>
      <c r="J12" s="74">
        <v>1.8588770864946889</v>
      </c>
      <c r="K12" s="73">
        <v>8779</v>
      </c>
      <c r="L12" s="74">
        <v>3.7559950884128472</v>
      </c>
      <c r="M12" s="69">
        <v>106284</v>
      </c>
      <c r="N12" s="70">
        <v>99411</v>
      </c>
      <c r="O12" s="70">
        <v>95188</v>
      </c>
      <c r="P12" s="73">
        <v>6873</v>
      </c>
      <c r="Q12" s="74">
        <v>6.913721821528805</v>
      </c>
      <c r="R12" s="73">
        <v>4223</v>
      </c>
      <c r="S12" s="75">
        <v>4.436483590368534</v>
      </c>
      <c r="T12" s="78"/>
      <c r="U12" s="68" t="s">
        <v>398</v>
      </c>
    </row>
    <row r="13" spans="1:21" s="67" customFormat="1" ht="29.25" customHeight="1">
      <c r="A13" s="77"/>
      <c r="B13" s="68" t="s">
        <v>399</v>
      </c>
      <c r="C13" s="69">
        <v>138979</v>
      </c>
      <c r="D13" s="70">
        <v>65972</v>
      </c>
      <c r="E13" s="70">
        <v>73007</v>
      </c>
      <c r="F13" s="71">
        <v>90.36394</v>
      </c>
      <c r="G13" s="72">
        <v>145018</v>
      </c>
      <c r="H13" s="72">
        <v>149633</v>
      </c>
      <c r="I13" s="73">
        <v>-6039</v>
      </c>
      <c r="J13" s="74">
        <v>-4.164310637300197</v>
      </c>
      <c r="K13" s="73">
        <v>-4615</v>
      </c>
      <c r="L13" s="74">
        <v>-3.0842127070900136</v>
      </c>
      <c r="M13" s="69">
        <v>57775</v>
      </c>
      <c r="N13" s="70">
        <v>57151</v>
      </c>
      <c r="O13" s="70">
        <v>56550</v>
      </c>
      <c r="P13" s="73">
        <v>624</v>
      </c>
      <c r="Q13" s="74">
        <v>1.0918444121712656</v>
      </c>
      <c r="R13" s="73">
        <v>601</v>
      </c>
      <c r="S13" s="75">
        <v>1.0627763041556146</v>
      </c>
      <c r="T13" s="78"/>
      <c r="U13" s="68" t="s">
        <v>399</v>
      </c>
    </row>
    <row r="14" spans="1:21" s="67" customFormat="1" ht="29.25" customHeight="1">
      <c r="A14" s="77"/>
      <c r="B14" s="68" t="s">
        <v>400</v>
      </c>
      <c r="C14" s="69">
        <v>77103</v>
      </c>
      <c r="D14" s="70">
        <v>38283</v>
      </c>
      <c r="E14" s="70">
        <v>38820</v>
      </c>
      <c r="F14" s="71">
        <v>98.61669</v>
      </c>
      <c r="G14" s="72">
        <v>79353</v>
      </c>
      <c r="H14" s="72">
        <v>78789</v>
      </c>
      <c r="I14" s="73">
        <v>-2250</v>
      </c>
      <c r="J14" s="74">
        <v>-2.8354315526823184</v>
      </c>
      <c r="K14" s="73">
        <v>564</v>
      </c>
      <c r="L14" s="74">
        <v>0.7158359669497011</v>
      </c>
      <c r="M14" s="69">
        <v>31483</v>
      </c>
      <c r="N14" s="70">
        <v>31302</v>
      </c>
      <c r="O14" s="70">
        <v>30310</v>
      </c>
      <c r="P14" s="73">
        <v>181</v>
      </c>
      <c r="Q14" s="74">
        <v>0.5782378122803655</v>
      </c>
      <c r="R14" s="73">
        <v>992</v>
      </c>
      <c r="S14" s="75">
        <v>3.2728472451336192</v>
      </c>
      <c r="T14" s="78"/>
      <c r="U14" s="68" t="s">
        <v>400</v>
      </c>
    </row>
    <row r="15" spans="1:21" s="67" customFormat="1" ht="29.25" customHeight="1">
      <c r="A15" s="79"/>
      <c r="B15" s="76" t="s">
        <v>401</v>
      </c>
      <c r="C15" s="80">
        <v>139563</v>
      </c>
      <c r="D15" s="81">
        <v>67649</v>
      </c>
      <c r="E15" s="81">
        <v>71914</v>
      </c>
      <c r="F15" s="82">
        <v>94.06931</v>
      </c>
      <c r="G15" s="81">
        <v>136699</v>
      </c>
      <c r="H15" s="81">
        <v>135280</v>
      </c>
      <c r="I15" s="83">
        <v>2864</v>
      </c>
      <c r="J15" s="84">
        <v>2.0951140827657846</v>
      </c>
      <c r="K15" s="83">
        <v>1419</v>
      </c>
      <c r="L15" s="84">
        <v>1.0489355410999408</v>
      </c>
      <c r="M15" s="80">
        <v>58851</v>
      </c>
      <c r="N15" s="81">
        <v>55816</v>
      </c>
      <c r="O15" s="81">
        <v>53394</v>
      </c>
      <c r="P15" s="83">
        <v>3035</v>
      </c>
      <c r="Q15" s="84">
        <v>5.437508958004873</v>
      </c>
      <c r="R15" s="83">
        <v>2422</v>
      </c>
      <c r="S15" s="85">
        <v>4.536090197400457</v>
      </c>
      <c r="T15" s="86"/>
      <c r="U15" s="76" t="s">
        <v>401</v>
      </c>
    </row>
    <row r="16" spans="1:21" s="345" customFormat="1" ht="29.25" customHeight="1">
      <c r="A16" s="452"/>
      <c r="B16" s="453" t="s">
        <v>268</v>
      </c>
      <c r="C16" s="454">
        <v>134310</v>
      </c>
      <c r="D16" s="368">
        <v>65165</v>
      </c>
      <c r="E16" s="368">
        <v>69145</v>
      </c>
      <c r="F16" s="455">
        <v>94.24398</v>
      </c>
      <c r="G16" s="456">
        <v>130861</v>
      </c>
      <c r="H16" s="456">
        <v>128696</v>
      </c>
      <c r="I16" s="457">
        <v>3449</v>
      </c>
      <c r="J16" s="458">
        <v>2.635621002437701</v>
      </c>
      <c r="K16" s="457">
        <v>2165</v>
      </c>
      <c r="L16" s="458">
        <v>1.682258966867657</v>
      </c>
      <c r="M16" s="454">
        <v>56456</v>
      </c>
      <c r="N16" s="368">
        <v>53302</v>
      </c>
      <c r="O16" s="368">
        <v>50790</v>
      </c>
      <c r="P16" s="457">
        <v>3154</v>
      </c>
      <c r="Q16" s="458">
        <v>5.917226370492664</v>
      </c>
      <c r="R16" s="457">
        <v>2512</v>
      </c>
      <c r="S16" s="459">
        <v>4.945855483362867</v>
      </c>
      <c r="T16" s="460"/>
      <c r="U16" s="461" t="s">
        <v>268</v>
      </c>
    </row>
    <row r="17" spans="1:21" s="345" customFormat="1" ht="29.25" customHeight="1">
      <c r="A17" s="462"/>
      <c r="B17" s="463" t="s">
        <v>402</v>
      </c>
      <c r="C17" s="464">
        <v>5253</v>
      </c>
      <c r="D17" s="379">
        <v>2484</v>
      </c>
      <c r="E17" s="379">
        <v>2769</v>
      </c>
      <c r="F17" s="465">
        <v>89.70748</v>
      </c>
      <c r="G17" s="466">
        <v>5838</v>
      </c>
      <c r="H17" s="466">
        <v>6584</v>
      </c>
      <c r="I17" s="467">
        <v>-585</v>
      </c>
      <c r="J17" s="468">
        <v>-10.020554984583761</v>
      </c>
      <c r="K17" s="467">
        <v>-746</v>
      </c>
      <c r="L17" s="468">
        <v>-11.330498177399758</v>
      </c>
      <c r="M17" s="464">
        <v>2395</v>
      </c>
      <c r="N17" s="379">
        <v>2514</v>
      </c>
      <c r="O17" s="379">
        <v>2604</v>
      </c>
      <c r="P17" s="467">
        <v>-119</v>
      </c>
      <c r="Q17" s="468">
        <v>-4.733492442322991</v>
      </c>
      <c r="R17" s="467">
        <v>-90</v>
      </c>
      <c r="S17" s="469">
        <v>-3.4562211981566824</v>
      </c>
      <c r="T17" s="470"/>
      <c r="U17" s="471" t="s">
        <v>402</v>
      </c>
    </row>
    <row r="18" spans="1:21" s="67" customFormat="1" ht="29.25" customHeight="1">
      <c r="A18" s="729" t="s">
        <v>403</v>
      </c>
      <c r="B18" s="730"/>
      <c r="C18" s="80">
        <v>214592</v>
      </c>
      <c r="D18" s="81">
        <v>103816</v>
      </c>
      <c r="E18" s="81">
        <v>110776</v>
      </c>
      <c r="F18" s="82">
        <v>93.71705</v>
      </c>
      <c r="G18" s="87">
        <v>228552</v>
      </c>
      <c r="H18" s="87">
        <v>239973</v>
      </c>
      <c r="I18" s="83">
        <v>-13960</v>
      </c>
      <c r="J18" s="84">
        <v>-6.108019181630438</v>
      </c>
      <c r="K18" s="83">
        <v>-11421</v>
      </c>
      <c r="L18" s="84">
        <v>-4.759285419609706</v>
      </c>
      <c r="M18" s="80">
        <v>94483</v>
      </c>
      <c r="N18" s="81">
        <v>97412</v>
      </c>
      <c r="O18" s="81">
        <v>98654</v>
      </c>
      <c r="P18" s="83">
        <v>-2929</v>
      </c>
      <c r="Q18" s="84">
        <v>-3.0068164086560176</v>
      </c>
      <c r="R18" s="83">
        <v>-1242</v>
      </c>
      <c r="S18" s="85">
        <v>-1.2589454051533644</v>
      </c>
      <c r="T18" s="752" t="s">
        <v>403</v>
      </c>
      <c r="U18" s="753"/>
    </row>
    <row r="19" spans="1:21" s="345" customFormat="1" ht="29.25" customHeight="1">
      <c r="A19" s="452"/>
      <c r="B19" s="472" t="s">
        <v>403</v>
      </c>
      <c r="C19" s="454">
        <v>176211</v>
      </c>
      <c r="D19" s="368">
        <v>85546</v>
      </c>
      <c r="E19" s="368">
        <v>90665</v>
      </c>
      <c r="F19" s="455">
        <v>94.35394</v>
      </c>
      <c r="G19" s="456">
        <v>185763</v>
      </c>
      <c r="H19" s="456">
        <v>192410</v>
      </c>
      <c r="I19" s="457">
        <v>-9552</v>
      </c>
      <c r="J19" s="458">
        <v>-5.142035819834951</v>
      </c>
      <c r="K19" s="457">
        <v>-6647</v>
      </c>
      <c r="L19" s="458">
        <v>-3.4546021516553194</v>
      </c>
      <c r="M19" s="454">
        <v>76621</v>
      </c>
      <c r="N19" s="368">
        <v>78530</v>
      </c>
      <c r="O19" s="368">
        <v>78494</v>
      </c>
      <c r="P19" s="457">
        <v>-1909</v>
      </c>
      <c r="Q19" s="458">
        <v>-2.430918120463517</v>
      </c>
      <c r="R19" s="457">
        <v>36</v>
      </c>
      <c r="S19" s="459">
        <v>0.04586337809259307</v>
      </c>
      <c r="T19" s="460"/>
      <c r="U19" s="473" t="s">
        <v>403</v>
      </c>
    </row>
    <row r="20" spans="1:21" s="345" customFormat="1" ht="29.25" customHeight="1">
      <c r="A20" s="452"/>
      <c r="B20" s="472" t="s">
        <v>404</v>
      </c>
      <c r="C20" s="454">
        <v>10616</v>
      </c>
      <c r="D20" s="368">
        <v>5026</v>
      </c>
      <c r="E20" s="368">
        <v>5590</v>
      </c>
      <c r="F20" s="455">
        <v>89.91055</v>
      </c>
      <c r="G20" s="456">
        <v>11643</v>
      </c>
      <c r="H20" s="456">
        <v>12702</v>
      </c>
      <c r="I20" s="457">
        <v>-1027</v>
      </c>
      <c r="J20" s="458">
        <v>-8.820750665636004</v>
      </c>
      <c r="K20" s="457">
        <v>-1059</v>
      </c>
      <c r="L20" s="458">
        <v>-8.337269721303732</v>
      </c>
      <c r="M20" s="454">
        <v>4969</v>
      </c>
      <c r="N20" s="368">
        <v>5207</v>
      </c>
      <c r="O20" s="368">
        <v>5480</v>
      </c>
      <c r="P20" s="457">
        <v>-238</v>
      </c>
      <c r="Q20" s="458">
        <v>-4.57077011714999</v>
      </c>
      <c r="R20" s="457">
        <v>-273</v>
      </c>
      <c r="S20" s="459">
        <v>-4.981751824817518</v>
      </c>
      <c r="T20" s="460"/>
      <c r="U20" s="473" t="s">
        <v>404</v>
      </c>
    </row>
    <row r="21" spans="1:21" s="345" customFormat="1" ht="29.25" customHeight="1">
      <c r="A21" s="452"/>
      <c r="B21" s="472" t="s">
        <v>405</v>
      </c>
      <c r="C21" s="454">
        <v>4676</v>
      </c>
      <c r="D21" s="368">
        <v>2230</v>
      </c>
      <c r="E21" s="368">
        <v>2446</v>
      </c>
      <c r="F21" s="455">
        <v>91.16926</v>
      </c>
      <c r="G21" s="456">
        <v>5391</v>
      </c>
      <c r="H21" s="456">
        <v>6250</v>
      </c>
      <c r="I21" s="457">
        <v>-715</v>
      </c>
      <c r="J21" s="458">
        <v>-13.262845483212763</v>
      </c>
      <c r="K21" s="457">
        <v>-859</v>
      </c>
      <c r="L21" s="458">
        <v>-13.744</v>
      </c>
      <c r="M21" s="454">
        <v>2231</v>
      </c>
      <c r="N21" s="368">
        <v>2466</v>
      </c>
      <c r="O21" s="368">
        <v>2690</v>
      </c>
      <c r="P21" s="457">
        <v>-235</v>
      </c>
      <c r="Q21" s="458">
        <v>-9.529602595296026</v>
      </c>
      <c r="R21" s="457">
        <v>-224</v>
      </c>
      <c r="S21" s="459">
        <v>-8.327137546468402</v>
      </c>
      <c r="T21" s="460"/>
      <c r="U21" s="473" t="s">
        <v>405</v>
      </c>
    </row>
    <row r="22" spans="1:21" s="345" customFormat="1" ht="29.25" customHeight="1">
      <c r="A22" s="452"/>
      <c r="B22" s="472" t="s">
        <v>406</v>
      </c>
      <c r="C22" s="454">
        <v>1288</v>
      </c>
      <c r="D22" s="368">
        <v>602</v>
      </c>
      <c r="E22" s="368">
        <v>686</v>
      </c>
      <c r="F22" s="455">
        <v>87.7551</v>
      </c>
      <c r="G22" s="456">
        <v>1463</v>
      </c>
      <c r="H22" s="456">
        <v>1635</v>
      </c>
      <c r="I22" s="457">
        <v>-175</v>
      </c>
      <c r="J22" s="458">
        <v>-11.961722488038278</v>
      </c>
      <c r="K22" s="457">
        <v>-172</v>
      </c>
      <c r="L22" s="458">
        <v>-10.519877675840979</v>
      </c>
      <c r="M22" s="454">
        <v>606</v>
      </c>
      <c r="N22" s="368">
        <v>649</v>
      </c>
      <c r="O22" s="368">
        <v>694</v>
      </c>
      <c r="P22" s="457">
        <v>-43</v>
      </c>
      <c r="Q22" s="458">
        <v>-6.6255778120184905</v>
      </c>
      <c r="R22" s="457">
        <v>-45</v>
      </c>
      <c r="S22" s="459">
        <v>-6.484149855907781</v>
      </c>
      <c r="T22" s="460"/>
      <c r="U22" s="473" t="s">
        <v>406</v>
      </c>
    </row>
    <row r="23" spans="1:21" s="345" customFormat="1" ht="29.25" customHeight="1">
      <c r="A23" s="452"/>
      <c r="B23" s="472" t="s">
        <v>407</v>
      </c>
      <c r="C23" s="454">
        <v>1423</v>
      </c>
      <c r="D23" s="368">
        <v>661</v>
      </c>
      <c r="E23" s="368">
        <v>762</v>
      </c>
      <c r="F23" s="455">
        <v>86.74541</v>
      </c>
      <c r="G23" s="456">
        <v>1662</v>
      </c>
      <c r="H23" s="456">
        <v>2060</v>
      </c>
      <c r="I23" s="457">
        <v>-239</v>
      </c>
      <c r="J23" s="458">
        <v>-14.380264741275573</v>
      </c>
      <c r="K23" s="457">
        <v>-398</v>
      </c>
      <c r="L23" s="458">
        <v>-19.320388349514563</v>
      </c>
      <c r="M23" s="454">
        <v>760</v>
      </c>
      <c r="N23" s="368">
        <v>847</v>
      </c>
      <c r="O23" s="368">
        <v>961</v>
      </c>
      <c r="P23" s="457">
        <v>-87</v>
      </c>
      <c r="Q23" s="458">
        <v>-10.271546635182998</v>
      </c>
      <c r="R23" s="457">
        <v>-114</v>
      </c>
      <c r="S23" s="459">
        <v>-11.86264308012487</v>
      </c>
      <c r="T23" s="460"/>
      <c r="U23" s="473" t="s">
        <v>407</v>
      </c>
    </row>
    <row r="24" spans="1:21" s="345" customFormat="1" ht="29.25" customHeight="1">
      <c r="A24" s="452"/>
      <c r="B24" s="472" t="s">
        <v>408</v>
      </c>
      <c r="C24" s="454">
        <v>9885</v>
      </c>
      <c r="D24" s="368">
        <v>4696</v>
      </c>
      <c r="E24" s="368">
        <v>5189</v>
      </c>
      <c r="F24" s="455">
        <v>90.49913</v>
      </c>
      <c r="G24" s="456">
        <v>10861</v>
      </c>
      <c r="H24" s="456">
        <v>11763</v>
      </c>
      <c r="I24" s="457">
        <v>-976</v>
      </c>
      <c r="J24" s="458">
        <v>-8.986281189577387</v>
      </c>
      <c r="K24" s="457">
        <v>-902</v>
      </c>
      <c r="L24" s="458">
        <v>-7.668111876222052</v>
      </c>
      <c r="M24" s="454">
        <v>4225</v>
      </c>
      <c r="N24" s="368">
        <v>4388</v>
      </c>
      <c r="O24" s="368">
        <v>4531</v>
      </c>
      <c r="P24" s="457">
        <v>-163</v>
      </c>
      <c r="Q24" s="458">
        <v>-3.714676390154968</v>
      </c>
      <c r="R24" s="457">
        <v>-143</v>
      </c>
      <c r="S24" s="459">
        <v>-3.156036195100419</v>
      </c>
      <c r="T24" s="460"/>
      <c r="U24" s="473" t="s">
        <v>408</v>
      </c>
    </row>
    <row r="25" spans="1:21" s="345" customFormat="1" ht="29.25" customHeight="1">
      <c r="A25" s="452"/>
      <c r="B25" s="472" t="s">
        <v>409</v>
      </c>
      <c r="C25" s="454">
        <v>7796</v>
      </c>
      <c r="D25" s="368">
        <v>3806</v>
      </c>
      <c r="E25" s="368">
        <v>3990</v>
      </c>
      <c r="F25" s="455">
        <v>95.38847</v>
      </c>
      <c r="G25" s="456">
        <v>8372</v>
      </c>
      <c r="H25" s="456">
        <v>9129</v>
      </c>
      <c r="I25" s="457">
        <v>-576</v>
      </c>
      <c r="J25" s="458">
        <v>-6.880076445293836</v>
      </c>
      <c r="K25" s="457">
        <v>-757</v>
      </c>
      <c r="L25" s="458">
        <v>-8.2922554496659</v>
      </c>
      <c r="M25" s="454">
        <v>3580</v>
      </c>
      <c r="N25" s="368">
        <v>3534</v>
      </c>
      <c r="O25" s="368">
        <v>3743</v>
      </c>
      <c r="P25" s="457">
        <v>46</v>
      </c>
      <c r="Q25" s="458">
        <v>1.3016411997736277</v>
      </c>
      <c r="R25" s="457">
        <v>-209</v>
      </c>
      <c r="S25" s="459">
        <v>-5.583756345177665</v>
      </c>
      <c r="T25" s="460"/>
      <c r="U25" s="473" t="s">
        <v>409</v>
      </c>
    </row>
    <row r="26" spans="1:21" s="345" customFormat="1" ht="29.25" customHeight="1">
      <c r="A26" s="452"/>
      <c r="B26" s="472" t="s">
        <v>410</v>
      </c>
      <c r="C26" s="454">
        <v>1172</v>
      </c>
      <c r="D26" s="368">
        <v>548</v>
      </c>
      <c r="E26" s="368">
        <v>624</v>
      </c>
      <c r="F26" s="455">
        <v>87.82051</v>
      </c>
      <c r="G26" s="456">
        <v>1489</v>
      </c>
      <c r="H26" s="456">
        <v>1763</v>
      </c>
      <c r="I26" s="457">
        <v>-317</v>
      </c>
      <c r="J26" s="458">
        <v>-21.289456010745468</v>
      </c>
      <c r="K26" s="457">
        <v>-274</v>
      </c>
      <c r="L26" s="458">
        <v>-15.541690300623937</v>
      </c>
      <c r="M26" s="454">
        <v>659</v>
      </c>
      <c r="N26" s="368">
        <v>815</v>
      </c>
      <c r="O26" s="368">
        <v>915</v>
      </c>
      <c r="P26" s="457">
        <v>-156</v>
      </c>
      <c r="Q26" s="458">
        <v>-19.141104294478527</v>
      </c>
      <c r="R26" s="457">
        <v>-100</v>
      </c>
      <c r="S26" s="459">
        <v>-10.92896174863388</v>
      </c>
      <c r="T26" s="460"/>
      <c r="U26" s="473" t="s">
        <v>410</v>
      </c>
    </row>
    <row r="27" spans="1:21" s="345" customFormat="1" ht="29.25" customHeight="1">
      <c r="A27" s="462"/>
      <c r="B27" s="463" t="s">
        <v>411</v>
      </c>
      <c r="C27" s="464">
        <v>1525</v>
      </c>
      <c r="D27" s="379">
        <v>701</v>
      </c>
      <c r="E27" s="379">
        <v>824</v>
      </c>
      <c r="F27" s="465">
        <v>85.07282</v>
      </c>
      <c r="G27" s="466">
        <v>1908</v>
      </c>
      <c r="H27" s="466">
        <v>2261</v>
      </c>
      <c r="I27" s="467">
        <v>-383</v>
      </c>
      <c r="J27" s="468">
        <v>-20.07337526205451</v>
      </c>
      <c r="K27" s="467">
        <v>-353</v>
      </c>
      <c r="L27" s="468">
        <v>-15.612560813799202</v>
      </c>
      <c r="M27" s="464">
        <v>832</v>
      </c>
      <c r="N27" s="379">
        <v>976</v>
      </c>
      <c r="O27" s="379">
        <v>1146</v>
      </c>
      <c r="P27" s="467">
        <v>-144</v>
      </c>
      <c r="Q27" s="468">
        <v>-14.754098360655737</v>
      </c>
      <c r="R27" s="467">
        <v>-170</v>
      </c>
      <c r="S27" s="469">
        <v>-14.834205933682373</v>
      </c>
      <c r="T27" s="470"/>
      <c r="U27" s="471" t="s">
        <v>411</v>
      </c>
    </row>
    <row r="28" spans="1:21" s="67" customFormat="1" ht="29.25" customHeight="1">
      <c r="A28" s="723" t="s">
        <v>412</v>
      </c>
      <c r="B28" s="724"/>
      <c r="C28" s="69">
        <v>23993</v>
      </c>
      <c r="D28" s="70">
        <v>11434</v>
      </c>
      <c r="E28" s="70">
        <v>12559</v>
      </c>
      <c r="F28" s="71">
        <v>91.04228</v>
      </c>
      <c r="G28" s="72">
        <v>26426</v>
      </c>
      <c r="H28" s="72">
        <v>28644</v>
      </c>
      <c r="I28" s="73">
        <v>-2433</v>
      </c>
      <c r="J28" s="74">
        <v>-9.206841746764551</v>
      </c>
      <c r="K28" s="73">
        <v>-2218</v>
      </c>
      <c r="L28" s="74">
        <v>-7.743331936880324</v>
      </c>
      <c r="M28" s="69">
        <v>10682</v>
      </c>
      <c r="N28" s="70">
        <v>11204</v>
      </c>
      <c r="O28" s="70">
        <v>11525</v>
      </c>
      <c r="P28" s="73">
        <v>-522</v>
      </c>
      <c r="Q28" s="74">
        <v>-4.659050339164584</v>
      </c>
      <c r="R28" s="73">
        <v>-321</v>
      </c>
      <c r="S28" s="75">
        <v>-2.7852494577006506</v>
      </c>
      <c r="T28" s="754" t="s">
        <v>412</v>
      </c>
      <c r="U28" s="755"/>
    </row>
    <row r="29" spans="1:21" s="67" customFormat="1" ht="29.25" customHeight="1">
      <c r="A29" s="722" t="s">
        <v>413</v>
      </c>
      <c r="B29" s="721"/>
      <c r="C29" s="80">
        <v>90573</v>
      </c>
      <c r="D29" s="81">
        <v>43155</v>
      </c>
      <c r="E29" s="81">
        <v>47418</v>
      </c>
      <c r="F29" s="82">
        <v>91.00974</v>
      </c>
      <c r="G29" s="87">
        <v>96194</v>
      </c>
      <c r="H29" s="87">
        <v>100509</v>
      </c>
      <c r="I29" s="83">
        <v>-5621</v>
      </c>
      <c r="J29" s="84">
        <v>-5.843399796245087</v>
      </c>
      <c r="K29" s="83">
        <v>-4315</v>
      </c>
      <c r="L29" s="84">
        <v>-4.29314787730452</v>
      </c>
      <c r="M29" s="80">
        <v>39091</v>
      </c>
      <c r="N29" s="81">
        <v>39888</v>
      </c>
      <c r="O29" s="81">
        <v>40247</v>
      </c>
      <c r="P29" s="83">
        <v>-797</v>
      </c>
      <c r="Q29" s="84">
        <v>-1.998094665062174</v>
      </c>
      <c r="R29" s="83">
        <v>-359</v>
      </c>
      <c r="S29" s="85">
        <v>-0.8919919497105374</v>
      </c>
      <c r="T29" s="750" t="s">
        <v>413</v>
      </c>
      <c r="U29" s="751"/>
    </row>
    <row r="30" spans="1:21" s="345" customFormat="1" ht="29.25" customHeight="1">
      <c r="A30" s="452"/>
      <c r="B30" s="472" t="s">
        <v>413</v>
      </c>
      <c r="C30" s="454">
        <v>71052</v>
      </c>
      <c r="D30" s="368">
        <v>33825</v>
      </c>
      <c r="E30" s="368">
        <v>37227</v>
      </c>
      <c r="F30" s="455">
        <v>90.86147</v>
      </c>
      <c r="G30" s="456">
        <v>75046</v>
      </c>
      <c r="H30" s="456">
        <v>78262</v>
      </c>
      <c r="I30" s="457">
        <v>-3994</v>
      </c>
      <c r="J30" s="458">
        <v>-5.322069130933028</v>
      </c>
      <c r="K30" s="457">
        <v>-3216</v>
      </c>
      <c r="L30" s="458">
        <v>-4.109273977153664</v>
      </c>
      <c r="M30" s="454">
        <v>31140</v>
      </c>
      <c r="N30" s="368">
        <v>31723</v>
      </c>
      <c r="O30" s="368">
        <v>32048</v>
      </c>
      <c r="P30" s="457">
        <v>-583</v>
      </c>
      <c r="Q30" s="458">
        <v>-1.8377833117927056</v>
      </c>
      <c r="R30" s="457">
        <v>-325</v>
      </c>
      <c r="S30" s="459">
        <v>-1.0141038442336496</v>
      </c>
      <c r="T30" s="460"/>
      <c r="U30" s="473" t="s">
        <v>413</v>
      </c>
    </row>
    <row r="31" spans="1:21" s="345" customFormat="1" ht="29.25" customHeight="1">
      <c r="A31" s="452"/>
      <c r="B31" s="472" t="s">
        <v>414</v>
      </c>
      <c r="C31" s="454">
        <v>5123</v>
      </c>
      <c r="D31" s="368">
        <v>2437</v>
      </c>
      <c r="E31" s="368">
        <v>2686</v>
      </c>
      <c r="F31" s="455">
        <v>90.72971</v>
      </c>
      <c r="G31" s="456">
        <v>5892</v>
      </c>
      <c r="H31" s="456">
        <v>6541</v>
      </c>
      <c r="I31" s="457">
        <v>-769</v>
      </c>
      <c r="J31" s="458">
        <v>-13.051595383570943</v>
      </c>
      <c r="K31" s="457">
        <v>-649</v>
      </c>
      <c r="L31" s="458">
        <v>-9.922030270600827</v>
      </c>
      <c r="M31" s="454">
        <v>2054</v>
      </c>
      <c r="N31" s="368">
        <v>2172</v>
      </c>
      <c r="O31" s="368">
        <v>2297</v>
      </c>
      <c r="P31" s="457">
        <v>-118</v>
      </c>
      <c r="Q31" s="458">
        <v>-5.432780847145488</v>
      </c>
      <c r="R31" s="457">
        <v>-125</v>
      </c>
      <c r="S31" s="459">
        <v>-5.44188071397475</v>
      </c>
      <c r="T31" s="460"/>
      <c r="U31" s="473" t="s">
        <v>414</v>
      </c>
    </row>
    <row r="32" spans="1:21" s="345" customFormat="1" ht="29.25" customHeight="1">
      <c r="A32" s="452"/>
      <c r="B32" s="472" t="s">
        <v>415</v>
      </c>
      <c r="C32" s="454">
        <v>10451</v>
      </c>
      <c r="D32" s="368">
        <v>5040</v>
      </c>
      <c r="E32" s="368">
        <v>5411</v>
      </c>
      <c r="F32" s="455">
        <v>93.1436</v>
      </c>
      <c r="G32" s="456">
        <v>10900</v>
      </c>
      <c r="H32" s="456">
        <v>10979</v>
      </c>
      <c r="I32" s="457">
        <v>-449</v>
      </c>
      <c r="J32" s="458">
        <v>-4.1192660550458715</v>
      </c>
      <c r="K32" s="457">
        <v>-79</v>
      </c>
      <c r="L32" s="458">
        <v>-0.7195555150742325</v>
      </c>
      <c r="M32" s="454">
        <v>4336</v>
      </c>
      <c r="N32" s="368">
        <v>4353</v>
      </c>
      <c r="O32" s="368">
        <v>4209</v>
      </c>
      <c r="P32" s="457">
        <v>-17</v>
      </c>
      <c r="Q32" s="458">
        <v>-0.390535263036986</v>
      </c>
      <c r="R32" s="457">
        <v>144</v>
      </c>
      <c r="S32" s="459">
        <v>3.4212401995723454</v>
      </c>
      <c r="T32" s="460"/>
      <c r="U32" s="473" t="s">
        <v>415</v>
      </c>
    </row>
    <row r="33" spans="1:21" s="345" customFormat="1" ht="29.25" customHeight="1">
      <c r="A33" s="462"/>
      <c r="B33" s="463" t="s">
        <v>416</v>
      </c>
      <c r="C33" s="464">
        <v>3947</v>
      </c>
      <c r="D33" s="379">
        <v>1853</v>
      </c>
      <c r="E33" s="379">
        <v>2094</v>
      </c>
      <c r="F33" s="465">
        <v>88.49093</v>
      </c>
      <c r="G33" s="466">
        <v>4356</v>
      </c>
      <c r="H33" s="466">
        <v>4727</v>
      </c>
      <c r="I33" s="467">
        <v>-409</v>
      </c>
      <c r="J33" s="468">
        <v>-9.389348025711662</v>
      </c>
      <c r="K33" s="467">
        <v>-371</v>
      </c>
      <c r="L33" s="468">
        <v>-7.848529722868627</v>
      </c>
      <c r="M33" s="464">
        <v>1561</v>
      </c>
      <c r="N33" s="379">
        <v>1640</v>
      </c>
      <c r="O33" s="379">
        <v>1693</v>
      </c>
      <c r="P33" s="467">
        <v>-79</v>
      </c>
      <c r="Q33" s="468">
        <v>-4.817073170731708</v>
      </c>
      <c r="R33" s="467">
        <v>-53</v>
      </c>
      <c r="S33" s="469">
        <v>-3.130537507383343</v>
      </c>
      <c r="T33" s="470"/>
      <c r="U33" s="471" t="s">
        <v>416</v>
      </c>
    </row>
    <row r="34" spans="1:21" s="67" customFormat="1" ht="29.25" customHeight="1">
      <c r="A34" s="722" t="s">
        <v>417</v>
      </c>
      <c r="B34" s="721"/>
      <c r="C34" s="80">
        <v>131170</v>
      </c>
      <c r="D34" s="81">
        <v>63468</v>
      </c>
      <c r="E34" s="81">
        <v>67702</v>
      </c>
      <c r="F34" s="82">
        <v>93.74612</v>
      </c>
      <c r="G34" s="87">
        <v>138626</v>
      </c>
      <c r="H34" s="87">
        <v>145202</v>
      </c>
      <c r="I34" s="83">
        <v>-7456</v>
      </c>
      <c r="J34" s="84">
        <v>-5.378500425605586</v>
      </c>
      <c r="K34" s="83">
        <v>-6576</v>
      </c>
      <c r="L34" s="84">
        <v>-4.528863238798364</v>
      </c>
      <c r="M34" s="80">
        <v>57519</v>
      </c>
      <c r="N34" s="81">
        <v>57759</v>
      </c>
      <c r="O34" s="81">
        <v>58772</v>
      </c>
      <c r="P34" s="83">
        <v>-240</v>
      </c>
      <c r="Q34" s="84">
        <v>-0.41551965927387935</v>
      </c>
      <c r="R34" s="83">
        <v>-1013</v>
      </c>
      <c r="S34" s="85">
        <v>-1.723609882256857</v>
      </c>
      <c r="T34" s="750" t="s">
        <v>417</v>
      </c>
      <c r="U34" s="751"/>
    </row>
    <row r="35" spans="1:21" s="345" customFormat="1" ht="29.25" customHeight="1">
      <c r="A35" s="452"/>
      <c r="B35" s="472" t="s">
        <v>417</v>
      </c>
      <c r="C35" s="454">
        <v>82354</v>
      </c>
      <c r="D35" s="368">
        <v>39384</v>
      </c>
      <c r="E35" s="368">
        <v>42970</v>
      </c>
      <c r="F35" s="455">
        <v>91.65464</v>
      </c>
      <c r="G35" s="456">
        <v>86234</v>
      </c>
      <c r="H35" s="456">
        <v>88569</v>
      </c>
      <c r="I35" s="457">
        <v>-3880</v>
      </c>
      <c r="J35" s="458">
        <v>-4.499385393232368</v>
      </c>
      <c r="K35" s="457">
        <v>-2335</v>
      </c>
      <c r="L35" s="458">
        <v>-2.636362609942531</v>
      </c>
      <c r="M35" s="454">
        <v>35637</v>
      </c>
      <c r="N35" s="368">
        <v>35620</v>
      </c>
      <c r="O35" s="368">
        <v>35787</v>
      </c>
      <c r="P35" s="457">
        <v>17</v>
      </c>
      <c r="Q35" s="458">
        <v>0.04772599663110612</v>
      </c>
      <c r="R35" s="457">
        <v>-167</v>
      </c>
      <c r="S35" s="459">
        <v>-0.46664990080196717</v>
      </c>
      <c r="T35" s="460"/>
      <c r="U35" s="473" t="s">
        <v>417</v>
      </c>
    </row>
    <row r="36" spans="1:21" s="345" customFormat="1" ht="29.25" customHeight="1">
      <c r="A36" s="433"/>
      <c r="B36" s="472" t="s">
        <v>418</v>
      </c>
      <c r="C36" s="454">
        <v>21714</v>
      </c>
      <c r="D36" s="368">
        <v>10908</v>
      </c>
      <c r="E36" s="368">
        <v>10806</v>
      </c>
      <c r="F36" s="455">
        <v>100.94392</v>
      </c>
      <c r="G36" s="456">
        <v>23350</v>
      </c>
      <c r="H36" s="456">
        <v>25430</v>
      </c>
      <c r="I36" s="457">
        <v>-1636</v>
      </c>
      <c r="J36" s="458">
        <v>-7.0064239828693795</v>
      </c>
      <c r="K36" s="457">
        <v>-2080</v>
      </c>
      <c r="L36" s="458">
        <v>-8.179315768777034</v>
      </c>
      <c r="M36" s="454">
        <v>10248</v>
      </c>
      <c r="N36" s="368">
        <v>10423</v>
      </c>
      <c r="O36" s="368">
        <v>10978</v>
      </c>
      <c r="P36" s="457">
        <v>-175</v>
      </c>
      <c r="Q36" s="458">
        <v>-1.6789791806581598</v>
      </c>
      <c r="R36" s="457">
        <v>-555</v>
      </c>
      <c r="S36" s="459">
        <v>-5.055565676808162</v>
      </c>
      <c r="T36" s="434"/>
      <c r="U36" s="473" t="s">
        <v>418</v>
      </c>
    </row>
    <row r="37" spans="1:21" s="345" customFormat="1" ht="29.25" customHeight="1">
      <c r="A37" s="433"/>
      <c r="B37" s="472" t="s">
        <v>419</v>
      </c>
      <c r="C37" s="454">
        <v>7587</v>
      </c>
      <c r="D37" s="368">
        <v>3853</v>
      </c>
      <c r="E37" s="368">
        <v>3734</v>
      </c>
      <c r="F37" s="455">
        <v>103.18693</v>
      </c>
      <c r="G37" s="456">
        <v>8027</v>
      </c>
      <c r="H37" s="456">
        <v>8747</v>
      </c>
      <c r="I37" s="457">
        <v>-440</v>
      </c>
      <c r="J37" s="458">
        <v>-5.481499937710228</v>
      </c>
      <c r="K37" s="457">
        <v>-720</v>
      </c>
      <c r="L37" s="458">
        <v>-8.231393620669945</v>
      </c>
      <c r="M37" s="454">
        <v>3618</v>
      </c>
      <c r="N37" s="368">
        <v>3569</v>
      </c>
      <c r="O37" s="368">
        <v>3723</v>
      </c>
      <c r="P37" s="457">
        <v>49</v>
      </c>
      <c r="Q37" s="458">
        <v>1.3729335948444943</v>
      </c>
      <c r="R37" s="457">
        <v>-154</v>
      </c>
      <c r="S37" s="459">
        <v>-4.13644910018802</v>
      </c>
      <c r="T37" s="434"/>
      <c r="U37" s="473" t="s">
        <v>419</v>
      </c>
    </row>
    <row r="38" spans="1:21" s="345" customFormat="1" ht="29.25" customHeight="1">
      <c r="A38" s="452"/>
      <c r="B38" s="474" t="s">
        <v>420</v>
      </c>
      <c r="C38" s="475">
        <v>6426</v>
      </c>
      <c r="D38" s="390">
        <v>2992</v>
      </c>
      <c r="E38" s="390">
        <v>3434</v>
      </c>
      <c r="F38" s="476">
        <v>87.12871</v>
      </c>
      <c r="G38" s="477">
        <v>6987</v>
      </c>
      <c r="H38" s="477">
        <v>7555</v>
      </c>
      <c r="I38" s="478">
        <v>-561</v>
      </c>
      <c r="J38" s="479">
        <v>-8.02919708029197</v>
      </c>
      <c r="K38" s="478">
        <v>-568</v>
      </c>
      <c r="L38" s="479">
        <v>-7.5181998676373265</v>
      </c>
      <c r="M38" s="475">
        <v>2405</v>
      </c>
      <c r="N38" s="390">
        <v>2439</v>
      </c>
      <c r="O38" s="390">
        <v>2502</v>
      </c>
      <c r="P38" s="478">
        <v>-34</v>
      </c>
      <c r="Q38" s="479">
        <v>-1.3940139401394014</v>
      </c>
      <c r="R38" s="478">
        <v>-63</v>
      </c>
      <c r="S38" s="480">
        <v>-2.5179856115107913</v>
      </c>
      <c r="T38" s="460"/>
      <c r="U38" s="481" t="s">
        <v>420</v>
      </c>
    </row>
    <row r="39" spans="1:21" s="345" customFormat="1" ht="29.25" customHeight="1">
      <c r="A39" s="452"/>
      <c r="B39" s="472" t="s">
        <v>421</v>
      </c>
      <c r="C39" s="454">
        <v>13089</v>
      </c>
      <c r="D39" s="368">
        <v>6331</v>
      </c>
      <c r="E39" s="368">
        <v>6758</v>
      </c>
      <c r="F39" s="455">
        <v>93.68156</v>
      </c>
      <c r="G39" s="456">
        <v>14028</v>
      </c>
      <c r="H39" s="456">
        <v>14901</v>
      </c>
      <c r="I39" s="457">
        <v>-939</v>
      </c>
      <c r="J39" s="458">
        <v>-6.693755346449957</v>
      </c>
      <c r="K39" s="457">
        <v>-873</v>
      </c>
      <c r="L39" s="458">
        <v>-5.858667203543386</v>
      </c>
      <c r="M39" s="454">
        <v>5611</v>
      </c>
      <c r="N39" s="368">
        <v>5708</v>
      </c>
      <c r="O39" s="368">
        <v>5782</v>
      </c>
      <c r="P39" s="457">
        <v>-97</v>
      </c>
      <c r="Q39" s="458">
        <v>-1.6993693062368604</v>
      </c>
      <c r="R39" s="457">
        <v>-74</v>
      </c>
      <c r="S39" s="459">
        <v>-1.2798339674852992</v>
      </c>
      <c r="T39" s="460"/>
      <c r="U39" s="473" t="s">
        <v>421</v>
      </c>
    </row>
    <row r="40" spans="1:21" s="67" customFormat="1" ht="29.25" customHeight="1">
      <c r="A40" s="722" t="s">
        <v>422</v>
      </c>
      <c r="B40" s="721"/>
      <c r="C40" s="80">
        <v>460930</v>
      </c>
      <c r="D40" s="81">
        <v>224246</v>
      </c>
      <c r="E40" s="81">
        <v>236684</v>
      </c>
      <c r="F40" s="82">
        <v>94.74489</v>
      </c>
      <c r="G40" s="87">
        <v>464811</v>
      </c>
      <c r="H40" s="87">
        <v>461357</v>
      </c>
      <c r="I40" s="83">
        <v>-3881</v>
      </c>
      <c r="J40" s="84">
        <v>-0.834963027983417</v>
      </c>
      <c r="K40" s="83">
        <v>3454</v>
      </c>
      <c r="L40" s="84">
        <v>0.748661015222485</v>
      </c>
      <c r="M40" s="80">
        <v>193371</v>
      </c>
      <c r="N40" s="81">
        <v>185555</v>
      </c>
      <c r="O40" s="81">
        <v>178718</v>
      </c>
      <c r="P40" s="83">
        <v>7816</v>
      </c>
      <c r="Q40" s="84">
        <v>4.212228180323893</v>
      </c>
      <c r="R40" s="83">
        <v>6837</v>
      </c>
      <c r="S40" s="85">
        <v>3.8255799639655774</v>
      </c>
      <c r="T40" s="750" t="s">
        <v>422</v>
      </c>
      <c r="U40" s="751"/>
    </row>
    <row r="41" spans="1:21" s="345" customFormat="1" ht="29.25" customHeight="1">
      <c r="A41" s="452"/>
      <c r="B41" s="472" t="s">
        <v>422</v>
      </c>
      <c r="C41" s="454">
        <v>385138</v>
      </c>
      <c r="D41" s="368">
        <v>187426</v>
      </c>
      <c r="E41" s="368">
        <v>197712</v>
      </c>
      <c r="F41" s="455">
        <v>94.79748</v>
      </c>
      <c r="G41" s="456">
        <v>387821</v>
      </c>
      <c r="H41" s="456">
        <v>383330</v>
      </c>
      <c r="I41" s="457">
        <v>-2683</v>
      </c>
      <c r="J41" s="458">
        <v>-0.6918140069774458</v>
      </c>
      <c r="K41" s="457">
        <v>4491</v>
      </c>
      <c r="L41" s="458">
        <v>1.1715754050035216</v>
      </c>
      <c r="M41" s="454">
        <v>164275</v>
      </c>
      <c r="N41" s="368">
        <v>157517</v>
      </c>
      <c r="O41" s="368">
        <v>150996</v>
      </c>
      <c r="P41" s="457">
        <v>6758</v>
      </c>
      <c r="Q41" s="458">
        <v>4.290330567494302</v>
      </c>
      <c r="R41" s="457">
        <v>6521</v>
      </c>
      <c r="S41" s="459">
        <v>4.318657447879414</v>
      </c>
      <c r="T41" s="460"/>
      <c r="U41" s="473" t="s">
        <v>422</v>
      </c>
    </row>
    <row r="42" spans="1:21" s="345" customFormat="1" ht="29.25" customHeight="1">
      <c r="A42" s="452"/>
      <c r="B42" s="472" t="s">
        <v>423</v>
      </c>
      <c r="C42" s="454">
        <v>2248</v>
      </c>
      <c r="D42" s="368">
        <v>1047</v>
      </c>
      <c r="E42" s="368">
        <v>1201</v>
      </c>
      <c r="F42" s="455">
        <v>87.17735</v>
      </c>
      <c r="G42" s="456">
        <v>2543</v>
      </c>
      <c r="H42" s="456">
        <v>2837</v>
      </c>
      <c r="I42" s="457">
        <v>-295</v>
      </c>
      <c r="J42" s="458">
        <v>-11.600471883602046</v>
      </c>
      <c r="K42" s="457">
        <v>-294</v>
      </c>
      <c r="L42" s="458">
        <v>-10.363059569968277</v>
      </c>
      <c r="M42" s="454">
        <v>961</v>
      </c>
      <c r="N42" s="368">
        <v>1048</v>
      </c>
      <c r="O42" s="368">
        <v>1116</v>
      </c>
      <c r="P42" s="457">
        <v>-87</v>
      </c>
      <c r="Q42" s="458">
        <v>-8.301526717557252</v>
      </c>
      <c r="R42" s="457">
        <v>-68</v>
      </c>
      <c r="S42" s="459">
        <v>-6.093189964157706</v>
      </c>
      <c r="T42" s="460"/>
      <c r="U42" s="473" t="s">
        <v>423</v>
      </c>
    </row>
    <row r="43" spans="1:21" s="345" customFormat="1" ht="29.25" customHeight="1">
      <c r="A43" s="452"/>
      <c r="B43" s="472" t="s">
        <v>424</v>
      </c>
      <c r="C43" s="454">
        <v>10485</v>
      </c>
      <c r="D43" s="368">
        <v>5355</v>
      </c>
      <c r="E43" s="368">
        <v>5130</v>
      </c>
      <c r="F43" s="455">
        <v>104.38596</v>
      </c>
      <c r="G43" s="456">
        <v>11337</v>
      </c>
      <c r="H43" s="456">
        <v>12216</v>
      </c>
      <c r="I43" s="457">
        <v>-852</v>
      </c>
      <c r="J43" s="458">
        <v>-7.515215665519979</v>
      </c>
      <c r="K43" s="457">
        <v>-879</v>
      </c>
      <c r="L43" s="458">
        <v>-7.195481335952849</v>
      </c>
      <c r="M43" s="454">
        <v>4284</v>
      </c>
      <c r="N43" s="368">
        <v>4311</v>
      </c>
      <c r="O43" s="368">
        <v>4675</v>
      </c>
      <c r="P43" s="457">
        <v>-27</v>
      </c>
      <c r="Q43" s="458">
        <v>-0.6263048016701461</v>
      </c>
      <c r="R43" s="457">
        <v>-364</v>
      </c>
      <c r="S43" s="459">
        <v>-7.786096256684492</v>
      </c>
      <c r="T43" s="460"/>
      <c r="U43" s="473" t="s">
        <v>424</v>
      </c>
    </row>
    <row r="44" spans="1:21" s="345" customFormat="1" ht="29.25" customHeight="1">
      <c r="A44" s="412"/>
      <c r="B44" s="472" t="s">
        <v>425</v>
      </c>
      <c r="C44" s="482">
        <v>44039</v>
      </c>
      <c r="D44" s="415">
        <v>21453</v>
      </c>
      <c r="E44" s="415">
        <v>22586</v>
      </c>
      <c r="F44" s="483">
        <v>94.98362</v>
      </c>
      <c r="G44" s="484">
        <v>42699</v>
      </c>
      <c r="H44" s="484">
        <v>42140</v>
      </c>
      <c r="I44" s="485">
        <v>1340</v>
      </c>
      <c r="J44" s="486">
        <v>3.1382467973488843</v>
      </c>
      <c r="K44" s="485">
        <v>559</v>
      </c>
      <c r="L44" s="486">
        <v>1.3265306122448979</v>
      </c>
      <c r="M44" s="482">
        <v>16770</v>
      </c>
      <c r="N44" s="415">
        <v>15532</v>
      </c>
      <c r="O44" s="415">
        <v>14957</v>
      </c>
      <c r="P44" s="485">
        <v>1238</v>
      </c>
      <c r="Q44" s="486">
        <v>7.970641256760238</v>
      </c>
      <c r="R44" s="485">
        <v>575</v>
      </c>
      <c r="S44" s="487">
        <v>3.844353814267567</v>
      </c>
      <c r="T44" s="420"/>
      <c r="U44" s="473" t="s">
        <v>425</v>
      </c>
    </row>
    <row r="45" spans="1:21" s="345" customFormat="1" ht="29.25" customHeight="1">
      <c r="A45" s="488"/>
      <c r="B45" s="474" t="s">
        <v>426</v>
      </c>
      <c r="C45" s="454">
        <v>19020</v>
      </c>
      <c r="D45" s="368">
        <v>8965</v>
      </c>
      <c r="E45" s="368">
        <v>10055</v>
      </c>
      <c r="F45" s="455">
        <v>89.15962</v>
      </c>
      <c r="G45" s="456">
        <v>20411</v>
      </c>
      <c r="H45" s="456">
        <v>20834</v>
      </c>
      <c r="I45" s="457">
        <v>-1391</v>
      </c>
      <c r="J45" s="458">
        <v>-6.814952721571702</v>
      </c>
      <c r="K45" s="457">
        <v>-423</v>
      </c>
      <c r="L45" s="458">
        <v>-2.030335029279063</v>
      </c>
      <c r="M45" s="454">
        <v>7081</v>
      </c>
      <c r="N45" s="368">
        <v>7147</v>
      </c>
      <c r="O45" s="368">
        <v>6974</v>
      </c>
      <c r="P45" s="457">
        <v>-66</v>
      </c>
      <c r="Q45" s="458">
        <v>-0.923464390653421</v>
      </c>
      <c r="R45" s="457">
        <v>173</v>
      </c>
      <c r="S45" s="459">
        <v>2.480642386005162</v>
      </c>
      <c r="T45" s="489"/>
      <c r="U45" s="481" t="s">
        <v>426</v>
      </c>
    </row>
    <row r="46" spans="1:21" s="67" customFormat="1" ht="29.25" customHeight="1">
      <c r="A46" s="722" t="s">
        <v>427</v>
      </c>
      <c r="B46" s="721"/>
      <c r="C46" s="80">
        <v>37655</v>
      </c>
      <c r="D46" s="81">
        <v>18115</v>
      </c>
      <c r="E46" s="81">
        <v>19540</v>
      </c>
      <c r="F46" s="82">
        <v>92.70727</v>
      </c>
      <c r="G46" s="87">
        <v>40069</v>
      </c>
      <c r="H46" s="87">
        <v>42563</v>
      </c>
      <c r="I46" s="83">
        <v>-2414</v>
      </c>
      <c r="J46" s="84">
        <v>-6.0246075519728475</v>
      </c>
      <c r="K46" s="83">
        <v>-2494</v>
      </c>
      <c r="L46" s="84">
        <v>-5.859549373869323</v>
      </c>
      <c r="M46" s="80">
        <v>15030</v>
      </c>
      <c r="N46" s="81">
        <v>15039</v>
      </c>
      <c r="O46" s="81">
        <v>15122</v>
      </c>
      <c r="P46" s="83">
        <v>-9</v>
      </c>
      <c r="Q46" s="84">
        <v>-0.059844404548174746</v>
      </c>
      <c r="R46" s="83">
        <v>-83</v>
      </c>
      <c r="S46" s="85">
        <v>-0.548869197196138</v>
      </c>
      <c r="T46" s="750" t="s">
        <v>427</v>
      </c>
      <c r="U46" s="751"/>
    </row>
    <row r="47" spans="1:21" s="345" customFormat="1" ht="29.25" customHeight="1">
      <c r="A47" s="452"/>
      <c r="B47" s="472" t="s">
        <v>427</v>
      </c>
      <c r="C47" s="454">
        <v>33410</v>
      </c>
      <c r="D47" s="368">
        <v>16097</v>
      </c>
      <c r="E47" s="368">
        <v>17313</v>
      </c>
      <c r="F47" s="455">
        <v>92.97638</v>
      </c>
      <c r="G47" s="456">
        <v>35277</v>
      </c>
      <c r="H47" s="456">
        <v>37188</v>
      </c>
      <c r="I47" s="457">
        <v>-1867</v>
      </c>
      <c r="J47" s="458">
        <v>-5.292400147404824</v>
      </c>
      <c r="K47" s="457">
        <v>-1911</v>
      </c>
      <c r="L47" s="458">
        <v>-5.138754436915134</v>
      </c>
      <c r="M47" s="454">
        <v>13392</v>
      </c>
      <c r="N47" s="368">
        <v>13311</v>
      </c>
      <c r="O47" s="368">
        <v>13262</v>
      </c>
      <c r="P47" s="457">
        <v>81</v>
      </c>
      <c r="Q47" s="458">
        <v>0.6085192697768762</v>
      </c>
      <c r="R47" s="457">
        <v>49</v>
      </c>
      <c r="S47" s="459">
        <v>0.3694767003468557</v>
      </c>
      <c r="T47" s="460"/>
      <c r="U47" s="473" t="s">
        <v>427</v>
      </c>
    </row>
    <row r="48" spans="1:21" s="345" customFormat="1" ht="29.25" customHeight="1">
      <c r="A48" s="462"/>
      <c r="B48" s="463" t="s">
        <v>428</v>
      </c>
      <c r="C48" s="464">
        <v>4245</v>
      </c>
      <c r="D48" s="379">
        <v>2018</v>
      </c>
      <c r="E48" s="379">
        <v>2227</v>
      </c>
      <c r="F48" s="465">
        <v>90.61518</v>
      </c>
      <c r="G48" s="466">
        <v>4792</v>
      </c>
      <c r="H48" s="466">
        <v>5375</v>
      </c>
      <c r="I48" s="467">
        <v>-547</v>
      </c>
      <c r="J48" s="468">
        <v>-11.414858096828047</v>
      </c>
      <c r="K48" s="467">
        <v>-583</v>
      </c>
      <c r="L48" s="468">
        <v>-10.846511627906978</v>
      </c>
      <c r="M48" s="464">
        <v>1638</v>
      </c>
      <c r="N48" s="379">
        <v>1728</v>
      </c>
      <c r="O48" s="379">
        <v>1860</v>
      </c>
      <c r="P48" s="467">
        <v>-90</v>
      </c>
      <c r="Q48" s="468">
        <v>-5.208333333333334</v>
      </c>
      <c r="R48" s="467">
        <v>-132</v>
      </c>
      <c r="S48" s="469">
        <v>-7.096774193548387</v>
      </c>
      <c r="T48" s="470"/>
      <c r="U48" s="471" t="s">
        <v>428</v>
      </c>
    </row>
    <row r="49" spans="1:21" s="67" customFormat="1" ht="29.25" customHeight="1">
      <c r="A49" s="722" t="s">
        <v>429</v>
      </c>
      <c r="B49" s="721"/>
      <c r="C49" s="80">
        <v>50681</v>
      </c>
      <c r="D49" s="81">
        <v>24220</v>
      </c>
      <c r="E49" s="81">
        <v>26461</v>
      </c>
      <c r="F49" s="82">
        <v>91.53093</v>
      </c>
      <c r="G49" s="87">
        <v>53615</v>
      </c>
      <c r="H49" s="87">
        <v>56605</v>
      </c>
      <c r="I49" s="83">
        <v>-2934</v>
      </c>
      <c r="J49" s="84">
        <v>-5.472349156019771</v>
      </c>
      <c r="K49" s="83">
        <v>-2990</v>
      </c>
      <c r="L49" s="84">
        <v>-5.282218885257486</v>
      </c>
      <c r="M49" s="80">
        <v>21377</v>
      </c>
      <c r="N49" s="81">
        <v>21376</v>
      </c>
      <c r="O49" s="81">
        <v>21786</v>
      </c>
      <c r="P49" s="83">
        <v>1</v>
      </c>
      <c r="Q49" s="84">
        <v>0.004678143712574851</v>
      </c>
      <c r="R49" s="83">
        <v>-410</v>
      </c>
      <c r="S49" s="85">
        <v>-1.881942531901221</v>
      </c>
      <c r="T49" s="750" t="s">
        <v>429</v>
      </c>
      <c r="U49" s="751"/>
    </row>
    <row r="50" spans="1:21" s="345" customFormat="1" ht="29.25" customHeight="1">
      <c r="A50" s="452"/>
      <c r="B50" s="472" t="s">
        <v>429</v>
      </c>
      <c r="C50" s="454">
        <v>35775</v>
      </c>
      <c r="D50" s="368">
        <v>17183</v>
      </c>
      <c r="E50" s="368">
        <v>18592</v>
      </c>
      <c r="F50" s="455">
        <v>92.42147</v>
      </c>
      <c r="G50" s="456">
        <v>36894</v>
      </c>
      <c r="H50" s="456">
        <v>38013</v>
      </c>
      <c r="I50" s="457">
        <v>-1119</v>
      </c>
      <c r="J50" s="458">
        <v>-3.033013498129777</v>
      </c>
      <c r="K50" s="457">
        <v>-1119</v>
      </c>
      <c r="L50" s="458">
        <v>-2.943729776655355</v>
      </c>
      <c r="M50" s="454">
        <v>15272</v>
      </c>
      <c r="N50" s="368">
        <v>14878</v>
      </c>
      <c r="O50" s="368">
        <v>14844</v>
      </c>
      <c r="P50" s="457">
        <v>394</v>
      </c>
      <c r="Q50" s="458">
        <v>2.648205403952144</v>
      </c>
      <c r="R50" s="457">
        <v>34</v>
      </c>
      <c r="S50" s="459">
        <v>0.2290487739153867</v>
      </c>
      <c r="T50" s="460"/>
      <c r="U50" s="473" t="s">
        <v>429</v>
      </c>
    </row>
    <row r="51" spans="1:21" s="345" customFormat="1" ht="29.25" customHeight="1">
      <c r="A51" s="452"/>
      <c r="B51" s="472" t="s">
        <v>430</v>
      </c>
      <c r="C51" s="454">
        <v>2224</v>
      </c>
      <c r="D51" s="368">
        <v>1009</v>
      </c>
      <c r="E51" s="368">
        <v>1215</v>
      </c>
      <c r="F51" s="455">
        <v>83.04527</v>
      </c>
      <c r="G51" s="456">
        <v>2484</v>
      </c>
      <c r="H51" s="456">
        <v>2742</v>
      </c>
      <c r="I51" s="457">
        <v>-260</v>
      </c>
      <c r="J51" s="458">
        <v>-10.466988727858293</v>
      </c>
      <c r="K51" s="457">
        <v>-258</v>
      </c>
      <c r="L51" s="458">
        <v>-9.409190371991247</v>
      </c>
      <c r="M51" s="454">
        <v>892</v>
      </c>
      <c r="N51" s="368">
        <v>950</v>
      </c>
      <c r="O51" s="368">
        <v>1015</v>
      </c>
      <c r="P51" s="457">
        <v>-58</v>
      </c>
      <c r="Q51" s="458">
        <v>-6.105263157894736</v>
      </c>
      <c r="R51" s="457">
        <v>-65</v>
      </c>
      <c r="S51" s="459">
        <v>-6.403940886699508</v>
      </c>
      <c r="T51" s="460"/>
      <c r="U51" s="473" t="s">
        <v>430</v>
      </c>
    </row>
    <row r="52" spans="1:21" s="345" customFormat="1" ht="29.25" customHeight="1">
      <c r="A52" s="452"/>
      <c r="B52" s="472" t="s">
        <v>431</v>
      </c>
      <c r="C52" s="454">
        <v>1397</v>
      </c>
      <c r="D52" s="368">
        <v>664</v>
      </c>
      <c r="E52" s="368">
        <v>733</v>
      </c>
      <c r="F52" s="455">
        <v>90.58663</v>
      </c>
      <c r="G52" s="456">
        <v>1560</v>
      </c>
      <c r="H52" s="456">
        <v>1666</v>
      </c>
      <c r="I52" s="457">
        <v>-163</v>
      </c>
      <c r="J52" s="458">
        <v>-10.448717948717949</v>
      </c>
      <c r="K52" s="457">
        <v>-106</v>
      </c>
      <c r="L52" s="458">
        <v>-6.362545018007203</v>
      </c>
      <c r="M52" s="454">
        <v>500</v>
      </c>
      <c r="N52" s="368">
        <v>540</v>
      </c>
      <c r="O52" s="368">
        <v>559</v>
      </c>
      <c r="P52" s="457">
        <v>-40</v>
      </c>
      <c r="Q52" s="458">
        <v>-7.4074074074074066</v>
      </c>
      <c r="R52" s="457">
        <v>-19</v>
      </c>
      <c r="S52" s="459">
        <v>-3.3989266547406083</v>
      </c>
      <c r="T52" s="460"/>
      <c r="U52" s="473" t="s">
        <v>431</v>
      </c>
    </row>
    <row r="53" spans="1:21" s="345" customFormat="1" ht="29.25" customHeight="1">
      <c r="A53" s="452"/>
      <c r="B53" s="472" t="s">
        <v>432</v>
      </c>
      <c r="C53" s="454">
        <v>1296</v>
      </c>
      <c r="D53" s="368">
        <v>629</v>
      </c>
      <c r="E53" s="368">
        <v>667</v>
      </c>
      <c r="F53" s="455">
        <v>94.30285</v>
      </c>
      <c r="G53" s="456">
        <v>1460</v>
      </c>
      <c r="H53" s="456">
        <v>1632</v>
      </c>
      <c r="I53" s="457">
        <v>-164</v>
      </c>
      <c r="J53" s="458">
        <v>-11.232876712328768</v>
      </c>
      <c r="K53" s="457">
        <v>-172</v>
      </c>
      <c r="L53" s="458">
        <v>-10.53921568627451</v>
      </c>
      <c r="M53" s="454">
        <v>490</v>
      </c>
      <c r="N53" s="368">
        <v>535</v>
      </c>
      <c r="O53" s="368">
        <v>578</v>
      </c>
      <c r="P53" s="457">
        <v>-45</v>
      </c>
      <c r="Q53" s="458">
        <v>-8.411214953271028</v>
      </c>
      <c r="R53" s="457">
        <v>-43</v>
      </c>
      <c r="S53" s="459">
        <v>-7.439446366782007</v>
      </c>
      <c r="T53" s="460"/>
      <c r="U53" s="473" t="s">
        <v>432</v>
      </c>
    </row>
    <row r="54" spans="1:21" s="345" customFormat="1" ht="29.25" customHeight="1">
      <c r="A54" s="452"/>
      <c r="B54" s="472" t="s">
        <v>433</v>
      </c>
      <c r="C54" s="454">
        <v>1174</v>
      </c>
      <c r="D54" s="368">
        <v>557</v>
      </c>
      <c r="E54" s="368">
        <v>617</v>
      </c>
      <c r="F54" s="455">
        <v>90.27553</v>
      </c>
      <c r="G54" s="456">
        <v>1381</v>
      </c>
      <c r="H54" s="456">
        <v>1593</v>
      </c>
      <c r="I54" s="457">
        <v>-207</v>
      </c>
      <c r="J54" s="458">
        <v>-14.98913830557567</v>
      </c>
      <c r="K54" s="457">
        <v>-212</v>
      </c>
      <c r="L54" s="458">
        <v>-13.308223477715003</v>
      </c>
      <c r="M54" s="454">
        <v>503</v>
      </c>
      <c r="N54" s="368">
        <v>549</v>
      </c>
      <c r="O54" s="368">
        <v>629</v>
      </c>
      <c r="P54" s="457">
        <v>-46</v>
      </c>
      <c r="Q54" s="458">
        <v>-8.378870673952642</v>
      </c>
      <c r="R54" s="457">
        <v>-80</v>
      </c>
      <c r="S54" s="459">
        <v>-12.71860095389507</v>
      </c>
      <c r="T54" s="460"/>
      <c r="U54" s="473" t="s">
        <v>433</v>
      </c>
    </row>
    <row r="55" spans="1:21" s="345" customFormat="1" ht="29.25" customHeight="1">
      <c r="A55" s="452"/>
      <c r="B55" s="472" t="s">
        <v>434</v>
      </c>
      <c r="C55" s="454">
        <v>3319</v>
      </c>
      <c r="D55" s="368">
        <v>1547</v>
      </c>
      <c r="E55" s="368">
        <v>1772</v>
      </c>
      <c r="F55" s="455">
        <v>87.30248</v>
      </c>
      <c r="G55" s="456">
        <v>3834</v>
      </c>
      <c r="H55" s="456">
        <v>4277</v>
      </c>
      <c r="I55" s="457">
        <v>-515</v>
      </c>
      <c r="J55" s="458">
        <v>-13.432446531038082</v>
      </c>
      <c r="K55" s="457">
        <v>-443</v>
      </c>
      <c r="L55" s="458">
        <v>-10.357727379003975</v>
      </c>
      <c r="M55" s="454">
        <v>1401</v>
      </c>
      <c r="N55" s="368">
        <v>1536</v>
      </c>
      <c r="O55" s="368">
        <v>1664</v>
      </c>
      <c r="P55" s="457">
        <v>-135</v>
      </c>
      <c r="Q55" s="458">
        <v>-8.7890625</v>
      </c>
      <c r="R55" s="457">
        <v>-128</v>
      </c>
      <c r="S55" s="459">
        <v>-7.6923076923076925</v>
      </c>
      <c r="T55" s="460"/>
      <c r="U55" s="473" t="s">
        <v>434</v>
      </c>
    </row>
    <row r="56" spans="1:21" s="345" customFormat="1" ht="29.25" customHeight="1">
      <c r="A56" s="452"/>
      <c r="B56" s="472" t="s">
        <v>435</v>
      </c>
      <c r="C56" s="454">
        <v>2954</v>
      </c>
      <c r="D56" s="368">
        <v>1424</v>
      </c>
      <c r="E56" s="368">
        <v>1530</v>
      </c>
      <c r="F56" s="455">
        <v>93.0719</v>
      </c>
      <c r="G56" s="456">
        <v>3151</v>
      </c>
      <c r="H56" s="456">
        <v>3512</v>
      </c>
      <c r="I56" s="457">
        <v>-197</v>
      </c>
      <c r="J56" s="458">
        <v>-6.251983497302444</v>
      </c>
      <c r="K56" s="457">
        <v>-361</v>
      </c>
      <c r="L56" s="458">
        <v>-10.279043280182233</v>
      </c>
      <c r="M56" s="454">
        <v>1244</v>
      </c>
      <c r="N56" s="368">
        <v>1260</v>
      </c>
      <c r="O56" s="368">
        <v>1325</v>
      </c>
      <c r="P56" s="457">
        <v>-16</v>
      </c>
      <c r="Q56" s="458">
        <v>-1.2698412698412698</v>
      </c>
      <c r="R56" s="457">
        <v>-65</v>
      </c>
      <c r="S56" s="459">
        <v>-4.905660377358491</v>
      </c>
      <c r="T56" s="460"/>
      <c r="U56" s="473" t="s">
        <v>435</v>
      </c>
    </row>
    <row r="57" spans="1:21" s="345" customFormat="1" ht="29.25" customHeight="1">
      <c r="A57" s="462"/>
      <c r="B57" s="490" t="s">
        <v>436</v>
      </c>
      <c r="C57" s="464">
        <v>2542</v>
      </c>
      <c r="D57" s="379">
        <v>1207</v>
      </c>
      <c r="E57" s="379">
        <v>1335</v>
      </c>
      <c r="F57" s="465">
        <v>90.41199</v>
      </c>
      <c r="G57" s="466">
        <v>2851</v>
      </c>
      <c r="H57" s="466">
        <v>3170</v>
      </c>
      <c r="I57" s="467">
        <v>-309</v>
      </c>
      <c r="J57" s="468">
        <v>-10.838302350052613</v>
      </c>
      <c r="K57" s="467">
        <v>-319</v>
      </c>
      <c r="L57" s="468">
        <v>-10.063091482649842</v>
      </c>
      <c r="M57" s="464">
        <v>1075</v>
      </c>
      <c r="N57" s="379">
        <v>1128</v>
      </c>
      <c r="O57" s="379">
        <v>1172</v>
      </c>
      <c r="P57" s="467">
        <v>-53</v>
      </c>
      <c r="Q57" s="468">
        <v>-4.698581560283688</v>
      </c>
      <c r="R57" s="467">
        <v>-44</v>
      </c>
      <c r="S57" s="469">
        <v>-3.754266211604096</v>
      </c>
      <c r="T57" s="470"/>
      <c r="U57" s="491" t="s">
        <v>436</v>
      </c>
    </row>
    <row r="58" spans="1:21" s="67" customFormat="1" ht="29.25" customHeight="1">
      <c r="A58" s="88"/>
      <c r="B58" s="89"/>
      <c r="C58" s="90"/>
      <c r="D58" s="90"/>
      <c r="E58" s="90"/>
      <c r="F58" s="90"/>
      <c r="G58" s="91"/>
      <c r="H58" s="91"/>
      <c r="I58" s="92"/>
      <c r="J58" s="93"/>
      <c r="K58" s="92"/>
      <c r="L58" s="93"/>
      <c r="M58" s="90"/>
      <c r="N58" s="90"/>
      <c r="O58" s="90"/>
      <c r="P58" s="92"/>
      <c r="Q58" s="93"/>
      <c r="R58" s="92"/>
      <c r="S58" s="93"/>
      <c r="T58" s="88"/>
      <c r="U58" s="89"/>
    </row>
    <row r="59" spans="1:21" s="345" customFormat="1" ht="29.25" customHeight="1">
      <c r="A59" s="764" t="s">
        <v>437</v>
      </c>
      <c r="B59" s="766"/>
      <c r="C59" s="766"/>
      <c r="D59" s="766"/>
      <c r="E59" s="766"/>
      <c r="F59" s="766"/>
      <c r="G59" s="766"/>
      <c r="H59" s="766"/>
      <c r="I59" s="766"/>
      <c r="J59" s="492"/>
      <c r="K59" s="493"/>
      <c r="L59" s="492"/>
      <c r="M59" s="494"/>
      <c r="N59" s="494"/>
      <c r="O59" s="494"/>
      <c r="P59" s="493"/>
      <c r="Q59" s="492"/>
      <c r="R59" s="493"/>
      <c r="S59" s="758" t="s">
        <v>381</v>
      </c>
      <c r="T59" s="759"/>
      <c r="U59" s="759"/>
    </row>
    <row r="60" spans="1:21" s="345" customFormat="1" ht="29.25" customHeight="1">
      <c r="A60" s="767" t="s">
        <v>382</v>
      </c>
      <c r="B60" s="768"/>
      <c r="C60" s="740" t="s">
        <v>383</v>
      </c>
      <c r="D60" s="741"/>
      <c r="E60" s="741"/>
      <c r="F60" s="741"/>
      <c r="G60" s="741"/>
      <c r="H60" s="741"/>
      <c r="I60" s="741"/>
      <c r="J60" s="741"/>
      <c r="K60" s="741"/>
      <c r="L60" s="742"/>
      <c r="M60" s="731" t="s">
        <v>384</v>
      </c>
      <c r="N60" s="732"/>
      <c r="O60" s="731"/>
      <c r="P60" s="731"/>
      <c r="Q60" s="731"/>
      <c r="R60" s="731"/>
      <c r="S60" s="731"/>
      <c r="T60" s="745" t="s">
        <v>382</v>
      </c>
      <c r="U60" s="746"/>
    </row>
    <row r="61" spans="1:21" s="345" customFormat="1" ht="29.25" customHeight="1">
      <c r="A61" s="748"/>
      <c r="B61" s="769"/>
      <c r="C61" s="761" t="s">
        <v>584</v>
      </c>
      <c r="D61" s="762"/>
      <c r="E61" s="762"/>
      <c r="F61" s="763"/>
      <c r="G61" s="744" t="s">
        <v>583</v>
      </c>
      <c r="H61" s="744" t="s">
        <v>555</v>
      </c>
      <c r="I61" s="733" t="s">
        <v>582</v>
      </c>
      <c r="J61" s="734"/>
      <c r="K61" s="733" t="s">
        <v>556</v>
      </c>
      <c r="L61" s="734"/>
      <c r="M61" s="735" t="s">
        <v>585</v>
      </c>
      <c r="N61" s="735" t="s">
        <v>557</v>
      </c>
      <c r="O61" s="735" t="s">
        <v>385</v>
      </c>
      <c r="P61" s="737" t="s">
        <v>582</v>
      </c>
      <c r="Q61" s="738"/>
      <c r="R61" s="737" t="s">
        <v>556</v>
      </c>
      <c r="S61" s="739"/>
      <c r="T61" s="747"/>
      <c r="U61" s="748"/>
    </row>
    <row r="62" spans="1:21" s="345" customFormat="1" ht="45.75" customHeight="1">
      <c r="A62" s="442"/>
      <c r="B62" s="338" t="s">
        <v>386</v>
      </c>
      <c r="C62" s="443" t="s">
        <v>387</v>
      </c>
      <c r="D62" s="444" t="s">
        <v>388</v>
      </c>
      <c r="E62" s="444" t="s">
        <v>389</v>
      </c>
      <c r="F62" s="441" t="s">
        <v>562</v>
      </c>
      <c r="G62" s="736"/>
      <c r="H62" s="736"/>
      <c r="I62" s="336" t="s">
        <v>390</v>
      </c>
      <c r="J62" s="336" t="s">
        <v>391</v>
      </c>
      <c r="K62" s="336" t="s">
        <v>390</v>
      </c>
      <c r="L62" s="336" t="s">
        <v>391</v>
      </c>
      <c r="M62" s="736"/>
      <c r="N62" s="736"/>
      <c r="O62" s="736"/>
      <c r="P62" s="336" t="s">
        <v>390</v>
      </c>
      <c r="Q62" s="336" t="s">
        <v>391</v>
      </c>
      <c r="R62" s="336" t="s">
        <v>390</v>
      </c>
      <c r="S62" s="336" t="s">
        <v>391</v>
      </c>
      <c r="T62" s="445"/>
      <c r="U62" s="341" t="s">
        <v>386</v>
      </c>
    </row>
    <row r="63" spans="1:21" s="67" customFormat="1" ht="29.25" customHeight="1">
      <c r="A63" s="722" t="s">
        <v>438</v>
      </c>
      <c r="B63" s="721"/>
      <c r="C63" s="80">
        <v>33633</v>
      </c>
      <c r="D63" s="81">
        <v>16014</v>
      </c>
      <c r="E63" s="81">
        <v>17619</v>
      </c>
      <c r="F63" s="94">
        <v>90.89052</v>
      </c>
      <c r="G63" s="87">
        <v>37000</v>
      </c>
      <c r="H63" s="87">
        <v>40244</v>
      </c>
      <c r="I63" s="83">
        <v>-3367</v>
      </c>
      <c r="J63" s="84">
        <v>-9.1</v>
      </c>
      <c r="K63" s="83">
        <v>-3244</v>
      </c>
      <c r="L63" s="84">
        <v>-8.060828943444985</v>
      </c>
      <c r="M63" s="80">
        <v>13794</v>
      </c>
      <c r="N63" s="81">
        <v>14455</v>
      </c>
      <c r="O63" s="81">
        <v>15269</v>
      </c>
      <c r="P63" s="83">
        <v>-661</v>
      </c>
      <c r="Q63" s="84">
        <v>-4.572812175717745</v>
      </c>
      <c r="R63" s="83">
        <v>-814</v>
      </c>
      <c r="S63" s="85">
        <v>-5.331062937978912</v>
      </c>
      <c r="T63" s="750" t="s">
        <v>438</v>
      </c>
      <c r="U63" s="751"/>
    </row>
    <row r="64" spans="1:21" s="345" customFormat="1" ht="29.25" customHeight="1">
      <c r="A64" s="452"/>
      <c r="B64" s="472" t="s">
        <v>438</v>
      </c>
      <c r="C64" s="454">
        <v>17773</v>
      </c>
      <c r="D64" s="368">
        <v>8521</v>
      </c>
      <c r="E64" s="368">
        <v>9252</v>
      </c>
      <c r="F64" s="495">
        <v>92.09901</v>
      </c>
      <c r="G64" s="456">
        <v>18922</v>
      </c>
      <c r="H64" s="456">
        <v>19747</v>
      </c>
      <c r="I64" s="457">
        <v>-1149</v>
      </c>
      <c r="J64" s="458">
        <v>-6.072296797378712</v>
      </c>
      <c r="K64" s="457">
        <v>-825</v>
      </c>
      <c r="L64" s="458">
        <v>-4.177849799969616</v>
      </c>
      <c r="M64" s="454">
        <v>7412</v>
      </c>
      <c r="N64" s="368">
        <v>7499</v>
      </c>
      <c r="O64" s="368">
        <v>7620</v>
      </c>
      <c r="P64" s="457">
        <v>-87</v>
      </c>
      <c r="Q64" s="458">
        <v>-1.1601546872916388</v>
      </c>
      <c r="R64" s="457">
        <v>-121</v>
      </c>
      <c r="S64" s="459">
        <v>-1.5879265091863517</v>
      </c>
      <c r="T64" s="460"/>
      <c r="U64" s="473" t="s">
        <v>438</v>
      </c>
    </row>
    <row r="65" spans="1:21" s="345" customFormat="1" ht="29.25" customHeight="1">
      <c r="A65" s="452"/>
      <c r="B65" s="472" t="s">
        <v>439</v>
      </c>
      <c r="C65" s="454">
        <v>1253</v>
      </c>
      <c r="D65" s="368">
        <v>560</v>
      </c>
      <c r="E65" s="368">
        <v>693</v>
      </c>
      <c r="F65" s="495">
        <v>80.80808</v>
      </c>
      <c r="G65" s="456">
        <v>1414</v>
      </c>
      <c r="H65" s="456">
        <v>1592</v>
      </c>
      <c r="I65" s="457">
        <v>-161</v>
      </c>
      <c r="J65" s="458">
        <v>-11.386138613861387</v>
      </c>
      <c r="K65" s="457">
        <v>-178</v>
      </c>
      <c r="L65" s="458">
        <v>-11.180904522613066</v>
      </c>
      <c r="M65" s="454">
        <v>508</v>
      </c>
      <c r="N65" s="368">
        <v>548</v>
      </c>
      <c r="O65" s="368">
        <v>595</v>
      </c>
      <c r="P65" s="457">
        <v>-40</v>
      </c>
      <c r="Q65" s="458">
        <v>-7.2992700729927</v>
      </c>
      <c r="R65" s="457">
        <v>-47</v>
      </c>
      <c r="S65" s="459">
        <v>-7.899159663865546</v>
      </c>
      <c r="T65" s="460"/>
      <c r="U65" s="473" t="s">
        <v>439</v>
      </c>
    </row>
    <row r="66" spans="1:21" s="345" customFormat="1" ht="29.25" customHeight="1">
      <c r="A66" s="452"/>
      <c r="B66" s="472" t="s">
        <v>440</v>
      </c>
      <c r="C66" s="454">
        <v>3052</v>
      </c>
      <c r="D66" s="368">
        <v>1446</v>
      </c>
      <c r="E66" s="368">
        <v>1606</v>
      </c>
      <c r="F66" s="495">
        <v>90.03736</v>
      </c>
      <c r="G66" s="456">
        <v>3570</v>
      </c>
      <c r="H66" s="456">
        <v>4096</v>
      </c>
      <c r="I66" s="457">
        <v>-518</v>
      </c>
      <c r="J66" s="458">
        <v>-14.50980392156863</v>
      </c>
      <c r="K66" s="457">
        <v>-526</v>
      </c>
      <c r="L66" s="458">
        <v>-12.841796875</v>
      </c>
      <c r="M66" s="454">
        <v>1205</v>
      </c>
      <c r="N66" s="368">
        <v>1348</v>
      </c>
      <c r="O66" s="368">
        <v>1486</v>
      </c>
      <c r="P66" s="457">
        <v>-143</v>
      </c>
      <c r="Q66" s="458">
        <v>-10.608308605341247</v>
      </c>
      <c r="R66" s="457">
        <v>-138</v>
      </c>
      <c r="S66" s="459">
        <v>-9.286675639300135</v>
      </c>
      <c r="T66" s="460"/>
      <c r="U66" s="473" t="s">
        <v>440</v>
      </c>
    </row>
    <row r="67" spans="1:21" s="345" customFormat="1" ht="29.25" customHeight="1">
      <c r="A67" s="452"/>
      <c r="B67" s="472" t="s">
        <v>441</v>
      </c>
      <c r="C67" s="454">
        <v>6999</v>
      </c>
      <c r="D67" s="368">
        <v>3313</v>
      </c>
      <c r="E67" s="368">
        <v>3686</v>
      </c>
      <c r="F67" s="495">
        <v>89.88063</v>
      </c>
      <c r="G67" s="456">
        <v>7878</v>
      </c>
      <c r="H67" s="456">
        <v>8839</v>
      </c>
      <c r="I67" s="457">
        <v>-879</v>
      </c>
      <c r="J67" s="458">
        <v>-11.157654226961156</v>
      </c>
      <c r="K67" s="457">
        <v>-961</v>
      </c>
      <c r="L67" s="458">
        <v>-10.872270618848285</v>
      </c>
      <c r="M67" s="454">
        <v>2946</v>
      </c>
      <c r="N67" s="368">
        <v>3201</v>
      </c>
      <c r="O67" s="368">
        <v>3463</v>
      </c>
      <c r="P67" s="457">
        <v>-255</v>
      </c>
      <c r="Q67" s="458">
        <v>-7.966260543580131</v>
      </c>
      <c r="R67" s="457">
        <v>-262</v>
      </c>
      <c r="S67" s="459">
        <v>-7.565694484550968</v>
      </c>
      <c r="T67" s="460"/>
      <c r="U67" s="473" t="s">
        <v>441</v>
      </c>
    </row>
    <row r="68" spans="1:21" s="345" customFormat="1" ht="29.25" customHeight="1">
      <c r="A68" s="452"/>
      <c r="B68" s="472" t="s">
        <v>442</v>
      </c>
      <c r="C68" s="454">
        <v>1815</v>
      </c>
      <c r="D68" s="368">
        <v>891</v>
      </c>
      <c r="E68" s="368">
        <v>924</v>
      </c>
      <c r="F68" s="495">
        <v>96.42857</v>
      </c>
      <c r="G68" s="456">
        <v>2066</v>
      </c>
      <c r="H68" s="456">
        <v>2293</v>
      </c>
      <c r="I68" s="457">
        <v>-251</v>
      </c>
      <c r="J68" s="458">
        <v>-12.149080348499517</v>
      </c>
      <c r="K68" s="457">
        <v>-227</v>
      </c>
      <c r="L68" s="458">
        <v>-9.899694723070214</v>
      </c>
      <c r="M68" s="454">
        <v>669</v>
      </c>
      <c r="N68" s="368">
        <v>724</v>
      </c>
      <c r="O68" s="368">
        <v>801</v>
      </c>
      <c r="P68" s="457">
        <v>-55</v>
      </c>
      <c r="Q68" s="458">
        <v>-7.596685082872928</v>
      </c>
      <c r="R68" s="457">
        <v>-77</v>
      </c>
      <c r="S68" s="459">
        <v>-9.61298377028714</v>
      </c>
      <c r="T68" s="460"/>
      <c r="U68" s="473" t="s">
        <v>442</v>
      </c>
    </row>
    <row r="69" spans="1:21" s="345" customFormat="1" ht="29.25" customHeight="1">
      <c r="A69" s="452"/>
      <c r="B69" s="472" t="s">
        <v>443</v>
      </c>
      <c r="C69" s="454">
        <v>1535</v>
      </c>
      <c r="D69" s="368">
        <v>739</v>
      </c>
      <c r="E69" s="368">
        <v>796</v>
      </c>
      <c r="F69" s="495">
        <v>92.8392</v>
      </c>
      <c r="G69" s="456">
        <v>1760</v>
      </c>
      <c r="H69" s="456">
        <v>2086</v>
      </c>
      <c r="I69" s="457">
        <v>-225</v>
      </c>
      <c r="J69" s="458">
        <v>-12.784090909090908</v>
      </c>
      <c r="K69" s="457">
        <v>-326</v>
      </c>
      <c r="L69" s="458">
        <v>-15.627996164908916</v>
      </c>
      <c r="M69" s="454">
        <v>576</v>
      </c>
      <c r="N69" s="368">
        <v>612</v>
      </c>
      <c r="O69" s="368">
        <v>733</v>
      </c>
      <c r="P69" s="457">
        <v>-36</v>
      </c>
      <c r="Q69" s="458">
        <v>-5.88235294117647</v>
      </c>
      <c r="R69" s="457">
        <v>-121</v>
      </c>
      <c r="S69" s="459">
        <v>-16.5075034106412</v>
      </c>
      <c r="T69" s="460"/>
      <c r="U69" s="473" t="s">
        <v>443</v>
      </c>
    </row>
    <row r="70" spans="1:21" s="345" customFormat="1" ht="29.25" customHeight="1">
      <c r="A70" s="462"/>
      <c r="B70" s="463" t="s">
        <v>444</v>
      </c>
      <c r="C70" s="464">
        <v>1206</v>
      </c>
      <c r="D70" s="379">
        <v>544</v>
      </c>
      <c r="E70" s="379">
        <v>662</v>
      </c>
      <c r="F70" s="496">
        <v>82.17523</v>
      </c>
      <c r="G70" s="466">
        <v>1390</v>
      </c>
      <c r="H70" s="466">
        <v>1591</v>
      </c>
      <c r="I70" s="467">
        <v>-184</v>
      </c>
      <c r="J70" s="468">
        <v>-13.237410071942445</v>
      </c>
      <c r="K70" s="467">
        <v>-201</v>
      </c>
      <c r="L70" s="468">
        <v>-12.633563796354494</v>
      </c>
      <c r="M70" s="464">
        <v>478</v>
      </c>
      <c r="N70" s="379">
        <v>523</v>
      </c>
      <c r="O70" s="379">
        <v>571</v>
      </c>
      <c r="P70" s="467">
        <v>-45</v>
      </c>
      <c r="Q70" s="468">
        <v>-8.604206500956023</v>
      </c>
      <c r="R70" s="467">
        <v>-48</v>
      </c>
      <c r="S70" s="469">
        <v>-8.40630472854641</v>
      </c>
      <c r="T70" s="470"/>
      <c r="U70" s="471" t="s">
        <v>444</v>
      </c>
    </row>
    <row r="71" spans="1:21" ht="29.25" customHeight="1">
      <c r="A71" s="725" t="s">
        <v>445</v>
      </c>
      <c r="B71" s="726"/>
      <c r="C71" s="69">
        <v>26319</v>
      </c>
      <c r="D71" s="70">
        <v>12820</v>
      </c>
      <c r="E71" s="70">
        <v>13499</v>
      </c>
      <c r="F71" s="96">
        <v>94.97</v>
      </c>
      <c r="G71" s="72">
        <v>27865</v>
      </c>
      <c r="H71" s="72">
        <v>28836</v>
      </c>
      <c r="I71" s="73">
        <v>-1546</v>
      </c>
      <c r="J71" s="74">
        <v>-5.5481787188228955</v>
      </c>
      <c r="K71" s="73">
        <v>-971</v>
      </c>
      <c r="L71" s="74">
        <v>-3.367318629490914</v>
      </c>
      <c r="M71" s="69">
        <v>11591</v>
      </c>
      <c r="N71" s="70">
        <v>11749</v>
      </c>
      <c r="O71" s="70">
        <v>11851</v>
      </c>
      <c r="P71" s="73">
        <v>-158</v>
      </c>
      <c r="Q71" s="74">
        <v>-1.3447953017278067</v>
      </c>
      <c r="R71" s="73">
        <v>-102</v>
      </c>
      <c r="S71" s="75">
        <v>-0.8606868618681967</v>
      </c>
      <c r="T71" s="756" t="s">
        <v>445</v>
      </c>
      <c r="U71" s="757"/>
    </row>
    <row r="72" spans="1:21" ht="29.25" customHeight="1">
      <c r="A72" s="722" t="s">
        <v>446</v>
      </c>
      <c r="B72" s="721"/>
      <c r="C72" s="80">
        <v>196608</v>
      </c>
      <c r="D72" s="81">
        <v>99690</v>
      </c>
      <c r="E72" s="81">
        <v>96918</v>
      </c>
      <c r="F72" s="94">
        <v>102.86015</v>
      </c>
      <c r="G72" s="87">
        <v>192907</v>
      </c>
      <c r="H72" s="87">
        <v>190135</v>
      </c>
      <c r="I72" s="83">
        <v>3701</v>
      </c>
      <c r="J72" s="84">
        <v>1.9185410586448393</v>
      </c>
      <c r="K72" s="83">
        <v>2772</v>
      </c>
      <c r="L72" s="84">
        <v>1.4579114839456175</v>
      </c>
      <c r="M72" s="80">
        <v>90158</v>
      </c>
      <c r="N72" s="81">
        <v>84847</v>
      </c>
      <c r="O72" s="81">
        <v>80986</v>
      </c>
      <c r="P72" s="83">
        <v>5311</v>
      </c>
      <c r="Q72" s="84">
        <v>6.2595023984348295</v>
      </c>
      <c r="R72" s="83">
        <v>3861</v>
      </c>
      <c r="S72" s="85">
        <v>4.767490677401033</v>
      </c>
      <c r="T72" s="750" t="s">
        <v>446</v>
      </c>
      <c r="U72" s="751"/>
    </row>
    <row r="73" spans="1:21" s="345" customFormat="1" ht="29.25" customHeight="1">
      <c r="A73" s="452"/>
      <c r="B73" s="472" t="s">
        <v>446</v>
      </c>
      <c r="C73" s="454">
        <v>154102</v>
      </c>
      <c r="D73" s="368">
        <v>78924</v>
      </c>
      <c r="E73" s="368">
        <v>75178</v>
      </c>
      <c r="F73" s="495">
        <v>104.98284</v>
      </c>
      <c r="G73" s="456">
        <v>147641</v>
      </c>
      <c r="H73" s="456">
        <v>142271</v>
      </c>
      <c r="I73" s="457">
        <v>6461</v>
      </c>
      <c r="J73" s="458">
        <v>4.37615567491415</v>
      </c>
      <c r="K73" s="457">
        <v>5370</v>
      </c>
      <c r="L73" s="458">
        <v>3.7744867190080904</v>
      </c>
      <c r="M73" s="454">
        <v>72327</v>
      </c>
      <c r="N73" s="368">
        <v>66272</v>
      </c>
      <c r="O73" s="368">
        <v>62835</v>
      </c>
      <c r="P73" s="457">
        <v>6055</v>
      </c>
      <c r="Q73" s="458">
        <v>9.13658860453887</v>
      </c>
      <c r="R73" s="457">
        <v>3437</v>
      </c>
      <c r="S73" s="459">
        <v>5.469881435505689</v>
      </c>
      <c r="T73" s="460"/>
      <c r="U73" s="473" t="s">
        <v>446</v>
      </c>
    </row>
    <row r="74" spans="1:21" s="345" customFormat="1" ht="29.25" customHeight="1">
      <c r="A74" s="452"/>
      <c r="B74" s="472" t="s">
        <v>447</v>
      </c>
      <c r="C74" s="454">
        <v>23255</v>
      </c>
      <c r="D74" s="368">
        <v>11689</v>
      </c>
      <c r="E74" s="368">
        <v>11566</v>
      </c>
      <c r="F74" s="495">
        <v>101.06346</v>
      </c>
      <c r="G74" s="456">
        <v>23851</v>
      </c>
      <c r="H74" s="456">
        <v>24410</v>
      </c>
      <c r="I74" s="457">
        <v>-596</v>
      </c>
      <c r="J74" s="458">
        <v>-2.4988470085111736</v>
      </c>
      <c r="K74" s="457">
        <v>-559</v>
      </c>
      <c r="L74" s="458">
        <v>-2.290045063498566</v>
      </c>
      <c r="M74" s="454">
        <v>9719</v>
      </c>
      <c r="N74" s="368">
        <v>10048</v>
      </c>
      <c r="O74" s="368">
        <v>9206</v>
      </c>
      <c r="P74" s="457">
        <v>-329</v>
      </c>
      <c r="Q74" s="458">
        <v>-3.2742834394904463</v>
      </c>
      <c r="R74" s="457">
        <v>842</v>
      </c>
      <c r="S74" s="459">
        <v>9.146208994134259</v>
      </c>
      <c r="T74" s="460"/>
      <c r="U74" s="473" t="s">
        <v>447</v>
      </c>
    </row>
    <row r="75" spans="1:21" s="345" customFormat="1" ht="29.25" customHeight="1">
      <c r="A75" s="452"/>
      <c r="B75" s="472" t="s">
        <v>448</v>
      </c>
      <c r="C75" s="454">
        <v>2171</v>
      </c>
      <c r="D75" s="368">
        <v>1003</v>
      </c>
      <c r="E75" s="368">
        <v>1168</v>
      </c>
      <c r="F75" s="495">
        <v>85.87329</v>
      </c>
      <c r="G75" s="456">
        <v>2374</v>
      </c>
      <c r="H75" s="456">
        <v>2626</v>
      </c>
      <c r="I75" s="457">
        <v>-203</v>
      </c>
      <c r="J75" s="458">
        <v>-8.550968828980624</v>
      </c>
      <c r="K75" s="457">
        <v>-252</v>
      </c>
      <c r="L75" s="458">
        <v>-9.596344249809597</v>
      </c>
      <c r="M75" s="454">
        <v>863</v>
      </c>
      <c r="N75" s="368">
        <v>901</v>
      </c>
      <c r="O75" s="368">
        <v>953</v>
      </c>
      <c r="P75" s="457">
        <v>-38</v>
      </c>
      <c r="Q75" s="458">
        <v>-4.217536071032186</v>
      </c>
      <c r="R75" s="457">
        <v>-52</v>
      </c>
      <c r="S75" s="459">
        <v>-5.456453305351522</v>
      </c>
      <c r="T75" s="460"/>
      <c r="U75" s="473" t="s">
        <v>448</v>
      </c>
    </row>
    <row r="76" spans="1:21" s="345" customFormat="1" ht="29.25" customHeight="1">
      <c r="A76" s="452"/>
      <c r="B76" s="472" t="s">
        <v>449</v>
      </c>
      <c r="C76" s="454">
        <v>2811</v>
      </c>
      <c r="D76" s="368">
        <v>1331</v>
      </c>
      <c r="E76" s="368">
        <v>1480</v>
      </c>
      <c r="F76" s="495">
        <v>89.93243</v>
      </c>
      <c r="G76" s="456">
        <v>3232</v>
      </c>
      <c r="H76" s="456">
        <v>3675</v>
      </c>
      <c r="I76" s="457">
        <v>-421</v>
      </c>
      <c r="J76" s="458">
        <v>-13.025990099009901</v>
      </c>
      <c r="K76" s="457">
        <v>-443</v>
      </c>
      <c r="L76" s="458">
        <v>-12.054421768707483</v>
      </c>
      <c r="M76" s="454">
        <v>1238</v>
      </c>
      <c r="N76" s="368">
        <v>1321</v>
      </c>
      <c r="O76" s="368">
        <v>1470</v>
      </c>
      <c r="P76" s="457">
        <v>-83</v>
      </c>
      <c r="Q76" s="458">
        <v>-6.283118849356548</v>
      </c>
      <c r="R76" s="457">
        <v>-149</v>
      </c>
      <c r="S76" s="459">
        <v>-10.136054421768707</v>
      </c>
      <c r="T76" s="460"/>
      <c r="U76" s="473" t="s">
        <v>449</v>
      </c>
    </row>
    <row r="77" spans="1:21" s="345" customFormat="1" ht="29.25" customHeight="1">
      <c r="A77" s="452"/>
      <c r="B77" s="472" t="s">
        <v>450</v>
      </c>
      <c r="C77" s="454">
        <v>5496</v>
      </c>
      <c r="D77" s="368">
        <v>2596</v>
      </c>
      <c r="E77" s="368">
        <v>2900</v>
      </c>
      <c r="F77" s="495">
        <v>89.51724</v>
      </c>
      <c r="G77" s="456">
        <v>5928</v>
      </c>
      <c r="H77" s="456">
        <v>6234</v>
      </c>
      <c r="I77" s="457">
        <v>-432</v>
      </c>
      <c r="J77" s="458">
        <v>-7.28744939271255</v>
      </c>
      <c r="K77" s="457">
        <v>-306</v>
      </c>
      <c r="L77" s="458">
        <v>-4.908565928777671</v>
      </c>
      <c r="M77" s="454">
        <v>2163</v>
      </c>
      <c r="N77" s="368">
        <v>2256</v>
      </c>
      <c r="O77" s="368">
        <v>2301</v>
      </c>
      <c r="P77" s="457">
        <v>-93</v>
      </c>
      <c r="Q77" s="458">
        <v>-4.122340425531915</v>
      </c>
      <c r="R77" s="457">
        <v>-45</v>
      </c>
      <c r="S77" s="459">
        <v>-1.955671447196871</v>
      </c>
      <c r="T77" s="460"/>
      <c r="U77" s="473" t="s">
        <v>450</v>
      </c>
    </row>
    <row r="78" spans="1:21" s="345" customFormat="1" ht="29.25" customHeight="1">
      <c r="A78" s="462"/>
      <c r="B78" s="463" t="s">
        <v>451</v>
      </c>
      <c r="C78" s="464">
        <v>8773</v>
      </c>
      <c r="D78" s="379">
        <v>4147</v>
      </c>
      <c r="E78" s="379">
        <v>4626</v>
      </c>
      <c r="F78" s="496">
        <v>89.64548</v>
      </c>
      <c r="G78" s="466">
        <v>9881</v>
      </c>
      <c r="H78" s="466">
        <v>10919</v>
      </c>
      <c r="I78" s="467">
        <v>-1108</v>
      </c>
      <c r="J78" s="468">
        <v>-11.213439935229227</v>
      </c>
      <c r="K78" s="467">
        <v>-1038</v>
      </c>
      <c r="L78" s="468">
        <v>-9.506365051744666</v>
      </c>
      <c r="M78" s="464">
        <v>3848</v>
      </c>
      <c r="N78" s="379">
        <v>4049</v>
      </c>
      <c r="O78" s="379">
        <v>4221</v>
      </c>
      <c r="P78" s="467">
        <v>-201</v>
      </c>
      <c r="Q78" s="468">
        <v>-4.964188688565078</v>
      </c>
      <c r="R78" s="467">
        <v>-172</v>
      </c>
      <c r="S78" s="469">
        <v>-4.074863776356313</v>
      </c>
      <c r="T78" s="470"/>
      <c r="U78" s="471" t="s">
        <v>451</v>
      </c>
    </row>
    <row r="79" spans="1:21" ht="29.25" customHeight="1">
      <c r="A79" s="722" t="s">
        <v>452</v>
      </c>
      <c r="B79" s="721"/>
      <c r="C79" s="80">
        <v>114173</v>
      </c>
      <c r="D79" s="81">
        <v>54393</v>
      </c>
      <c r="E79" s="81">
        <v>59780</v>
      </c>
      <c r="F79" s="94">
        <v>90.98862</v>
      </c>
      <c r="G79" s="81">
        <v>114906</v>
      </c>
      <c r="H79" s="81">
        <v>114038</v>
      </c>
      <c r="I79" s="97">
        <v>-733</v>
      </c>
      <c r="J79" s="84">
        <v>-0.6379127286651698</v>
      </c>
      <c r="K79" s="97">
        <v>868</v>
      </c>
      <c r="L79" s="84">
        <v>0.7611497921745383</v>
      </c>
      <c r="M79" s="80">
        <v>47821</v>
      </c>
      <c r="N79" s="81">
        <v>46039</v>
      </c>
      <c r="O79" s="81">
        <v>44644</v>
      </c>
      <c r="P79" s="97">
        <v>1782</v>
      </c>
      <c r="Q79" s="84">
        <v>3.8706314211863853</v>
      </c>
      <c r="R79" s="97">
        <v>1395</v>
      </c>
      <c r="S79" s="85">
        <v>3.1247200071678165</v>
      </c>
      <c r="T79" s="750" t="s">
        <v>452</v>
      </c>
      <c r="U79" s="751"/>
    </row>
    <row r="80" spans="1:21" s="345" customFormat="1" ht="29.25" customHeight="1">
      <c r="A80" s="452"/>
      <c r="B80" s="472" t="s">
        <v>452</v>
      </c>
      <c r="C80" s="454">
        <v>74654</v>
      </c>
      <c r="D80" s="368">
        <v>35503</v>
      </c>
      <c r="E80" s="368">
        <v>39151</v>
      </c>
      <c r="F80" s="495">
        <v>90.68223</v>
      </c>
      <c r="G80" s="456">
        <v>75261</v>
      </c>
      <c r="H80" s="456">
        <v>74023</v>
      </c>
      <c r="I80" s="457">
        <v>-607</v>
      </c>
      <c r="J80" s="458">
        <v>-0.8065266206933206</v>
      </c>
      <c r="K80" s="457">
        <v>1238</v>
      </c>
      <c r="L80" s="458">
        <v>1.6724531564513732</v>
      </c>
      <c r="M80" s="454">
        <v>31385</v>
      </c>
      <c r="N80" s="368">
        <v>30203</v>
      </c>
      <c r="O80" s="368">
        <v>29066</v>
      </c>
      <c r="P80" s="457">
        <v>1182</v>
      </c>
      <c r="Q80" s="458">
        <v>3.913518524649869</v>
      </c>
      <c r="R80" s="457">
        <v>1137</v>
      </c>
      <c r="S80" s="459">
        <v>3.911786967591</v>
      </c>
      <c r="T80" s="460"/>
      <c r="U80" s="473" t="s">
        <v>452</v>
      </c>
    </row>
    <row r="81" spans="1:21" s="345" customFormat="1" ht="29.25" customHeight="1">
      <c r="A81" s="433"/>
      <c r="B81" s="472" t="s">
        <v>453</v>
      </c>
      <c r="C81" s="454">
        <v>28577</v>
      </c>
      <c r="D81" s="368">
        <v>13691</v>
      </c>
      <c r="E81" s="368">
        <v>14886</v>
      </c>
      <c r="F81" s="495">
        <v>91.97232</v>
      </c>
      <c r="G81" s="456">
        <v>27465</v>
      </c>
      <c r="H81" s="456">
        <v>26778</v>
      </c>
      <c r="I81" s="457">
        <v>1112</v>
      </c>
      <c r="J81" s="458">
        <v>4.0487893682869105</v>
      </c>
      <c r="K81" s="457">
        <v>687</v>
      </c>
      <c r="L81" s="458">
        <v>2.5655388751960566</v>
      </c>
      <c r="M81" s="454">
        <v>11590</v>
      </c>
      <c r="N81" s="368">
        <v>10764</v>
      </c>
      <c r="O81" s="368">
        <v>10345</v>
      </c>
      <c r="P81" s="457">
        <v>826</v>
      </c>
      <c r="Q81" s="458">
        <v>7.673727238944631</v>
      </c>
      <c r="R81" s="457">
        <v>419</v>
      </c>
      <c r="S81" s="459">
        <v>4.050265828902852</v>
      </c>
      <c r="T81" s="434"/>
      <c r="U81" s="473" t="s">
        <v>453</v>
      </c>
    </row>
    <row r="82" spans="1:21" s="345" customFormat="1" ht="29.25" customHeight="1">
      <c r="A82" s="452"/>
      <c r="B82" s="472" t="s">
        <v>454</v>
      </c>
      <c r="C82" s="454">
        <v>8960</v>
      </c>
      <c r="D82" s="368">
        <v>4289</v>
      </c>
      <c r="E82" s="368">
        <v>4671</v>
      </c>
      <c r="F82" s="495">
        <v>91.82188</v>
      </c>
      <c r="G82" s="456">
        <v>9890</v>
      </c>
      <c r="H82" s="456">
        <v>10773</v>
      </c>
      <c r="I82" s="457">
        <v>-930</v>
      </c>
      <c r="J82" s="458">
        <v>-9.403437815975733</v>
      </c>
      <c r="K82" s="457">
        <v>-883</v>
      </c>
      <c r="L82" s="458">
        <v>-8.196416968346792</v>
      </c>
      <c r="M82" s="454">
        <v>3826</v>
      </c>
      <c r="N82" s="368">
        <v>3889</v>
      </c>
      <c r="O82" s="368">
        <v>4005</v>
      </c>
      <c r="P82" s="457">
        <v>-63</v>
      </c>
      <c r="Q82" s="458">
        <v>-1.6199537156081256</v>
      </c>
      <c r="R82" s="457">
        <v>-116</v>
      </c>
      <c r="S82" s="459">
        <v>-2.8963795255930087</v>
      </c>
      <c r="T82" s="460"/>
      <c r="U82" s="473" t="s">
        <v>454</v>
      </c>
    </row>
    <row r="83" spans="1:21" s="345" customFormat="1" ht="29.25" customHeight="1">
      <c r="A83" s="488"/>
      <c r="B83" s="472" t="s">
        <v>455</v>
      </c>
      <c r="C83" s="454">
        <v>529</v>
      </c>
      <c r="D83" s="368">
        <v>273</v>
      </c>
      <c r="E83" s="368">
        <v>256</v>
      </c>
      <c r="F83" s="495">
        <v>106.64063</v>
      </c>
      <c r="G83" s="456">
        <v>616</v>
      </c>
      <c r="H83" s="456">
        <v>704</v>
      </c>
      <c r="I83" s="457">
        <v>-87</v>
      </c>
      <c r="J83" s="458">
        <v>-14.123376623376624</v>
      </c>
      <c r="K83" s="457">
        <v>-88</v>
      </c>
      <c r="L83" s="458">
        <v>-12.5</v>
      </c>
      <c r="M83" s="454">
        <v>269</v>
      </c>
      <c r="N83" s="368">
        <v>307</v>
      </c>
      <c r="O83" s="368">
        <v>343</v>
      </c>
      <c r="P83" s="457">
        <v>-38</v>
      </c>
      <c r="Q83" s="458">
        <v>-12.37785016286645</v>
      </c>
      <c r="R83" s="457">
        <v>-36</v>
      </c>
      <c r="S83" s="459">
        <v>-10.495626822157435</v>
      </c>
      <c r="T83" s="489"/>
      <c r="U83" s="473" t="s">
        <v>455</v>
      </c>
    </row>
    <row r="84" spans="1:21" s="345" customFormat="1" ht="29.25" customHeight="1">
      <c r="A84" s="412"/>
      <c r="B84" s="497" t="s">
        <v>456</v>
      </c>
      <c r="C84" s="482">
        <v>1453</v>
      </c>
      <c r="D84" s="415">
        <v>637</v>
      </c>
      <c r="E84" s="415">
        <v>816</v>
      </c>
      <c r="F84" s="498">
        <v>78.06373</v>
      </c>
      <c r="G84" s="484">
        <v>1674</v>
      </c>
      <c r="H84" s="484">
        <v>1760</v>
      </c>
      <c r="I84" s="485">
        <v>-221</v>
      </c>
      <c r="J84" s="486">
        <v>-13.201911589008365</v>
      </c>
      <c r="K84" s="485">
        <v>-86</v>
      </c>
      <c r="L84" s="486">
        <v>-4.886363636363637</v>
      </c>
      <c r="M84" s="482">
        <v>751</v>
      </c>
      <c r="N84" s="415">
        <v>876</v>
      </c>
      <c r="O84" s="415">
        <v>885</v>
      </c>
      <c r="P84" s="485">
        <v>-125</v>
      </c>
      <c r="Q84" s="486">
        <v>-14.269406392694064</v>
      </c>
      <c r="R84" s="485">
        <v>-9</v>
      </c>
      <c r="S84" s="487">
        <v>-1.0169491525423728</v>
      </c>
      <c r="T84" s="420"/>
      <c r="U84" s="499" t="s">
        <v>456</v>
      </c>
    </row>
    <row r="85" spans="1:21" ht="29.25" customHeight="1">
      <c r="A85" s="720" t="s">
        <v>457</v>
      </c>
      <c r="B85" s="721"/>
      <c r="C85" s="80">
        <v>26448</v>
      </c>
      <c r="D85" s="81">
        <v>12614</v>
      </c>
      <c r="E85" s="81">
        <v>13834</v>
      </c>
      <c r="F85" s="94">
        <v>91.18115</v>
      </c>
      <c r="G85" s="87">
        <v>29488</v>
      </c>
      <c r="H85" s="87">
        <v>31487</v>
      </c>
      <c r="I85" s="83">
        <v>-3040</v>
      </c>
      <c r="J85" s="84">
        <v>-10.309278350515463</v>
      </c>
      <c r="K85" s="83">
        <v>-1999</v>
      </c>
      <c r="L85" s="84">
        <v>-6.348651824562518</v>
      </c>
      <c r="M85" s="80">
        <v>11060</v>
      </c>
      <c r="N85" s="81">
        <v>11657</v>
      </c>
      <c r="O85" s="81">
        <v>11804</v>
      </c>
      <c r="P85" s="83">
        <v>-597</v>
      </c>
      <c r="Q85" s="84">
        <v>-5.121386291498671</v>
      </c>
      <c r="R85" s="83">
        <v>-147</v>
      </c>
      <c r="S85" s="85">
        <v>-1.2453405625211793</v>
      </c>
      <c r="T85" s="760" t="s">
        <v>457</v>
      </c>
      <c r="U85" s="751"/>
    </row>
    <row r="86" spans="1:21" s="345" customFormat="1" ht="29.25" customHeight="1">
      <c r="A86" s="452"/>
      <c r="B86" s="472" t="s">
        <v>458</v>
      </c>
      <c r="C86" s="454">
        <v>9686</v>
      </c>
      <c r="D86" s="368">
        <v>4751</v>
      </c>
      <c r="E86" s="368">
        <v>4935</v>
      </c>
      <c r="F86" s="495">
        <v>96.27153</v>
      </c>
      <c r="G86" s="456">
        <v>10615</v>
      </c>
      <c r="H86" s="456">
        <v>11092</v>
      </c>
      <c r="I86" s="457">
        <v>-929</v>
      </c>
      <c r="J86" s="458">
        <v>-8.75176636834668</v>
      </c>
      <c r="K86" s="457">
        <v>-477</v>
      </c>
      <c r="L86" s="458">
        <v>-4.300396682293544</v>
      </c>
      <c r="M86" s="454">
        <v>4116</v>
      </c>
      <c r="N86" s="368">
        <v>4238</v>
      </c>
      <c r="O86" s="368">
        <v>4224</v>
      </c>
      <c r="P86" s="457">
        <v>-122</v>
      </c>
      <c r="Q86" s="458">
        <v>-2.878716375648891</v>
      </c>
      <c r="R86" s="457">
        <v>14</v>
      </c>
      <c r="S86" s="459">
        <v>0.3314393939393939</v>
      </c>
      <c r="T86" s="460"/>
      <c r="U86" s="473" t="s">
        <v>458</v>
      </c>
    </row>
    <row r="87" spans="1:21" s="345" customFormat="1" ht="29.25" customHeight="1">
      <c r="A87" s="452"/>
      <c r="B87" s="472" t="s">
        <v>459</v>
      </c>
      <c r="C87" s="454">
        <v>3688</v>
      </c>
      <c r="D87" s="368">
        <v>1670</v>
      </c>
      <c r="E87" s="368">
        <v>2018</v>
      </c>
      <c r="F87" s="495">
        <v>82.7552</v>
      </c>
      <c r="G87" s="456">
        <v>4120</v>
      </c>
      <c r="H87" s="456">
        <v>4368</v>
      </c>
      <c r="I87" s="457">
        <v>-432</v>
      </c>
      <c r="J87" s="458">
        <v>-10.485436893203884</v>
      </c>
      <c r="K87" s="457">
        <v>-248</v>
      </c>
      <c r="L87" s="458">
        <v>-5.677655677655678</v>
      </c>
      <c r="M87" s="454">
        <v>1355</v>
      </c>
      <c r="N87" s="368">
        <v>1449</v>
      </c>
      <c r="O87" s="368">
        <v>1456</v>
      </c>
      <c r="P87" s="457">
        <v>-94</v>
      </c>
      <c r="Q87" s="458">
        <v>-6.487232574189096</v>
      </c>
      <c r="R87" s="457">
        <v>-7</v>
      </c>
      <c r="S87" s="459">
        <v>-0.4807692307692308</v>
      </c>
      <c r="T87" s="460"/>
      <c r="U87" s="473" t="s">
        <v>459</v>
      </c>
    </row>
    <row r="88" spans="1:21" s="345" customFormat="1" ht="29.25" customHeight="1">
      <c r="A88" s="452"/>
      <c r="B88" s="472" t="s">
        <v>460</v>
      </c>
      <c r="C88" s="454">
        <v>2337</v>
      </c>
      <c r="D88" s="368">
        <v>1111</v>
      </c>
      <c r="E88" s="368">
        <v>1226</v>
      </c>
      <c r="F88" s="495">
        <v>90.6199</v>
      </c>
      <c r="G88" s="456">
        <v>2655</v>
      </c>
      <c r="H88" s="456">
        <v>2980</v>
      </c>
      <c r="I88" s="457">
        <v>-318</v>
      </c>
      <c r="J88" s="458">
        <v>-11.977401129943503</v>
      </c>
      <c r="K88" s="457">
        <v>-325</v>
      </c>
      <c r="L88" s="458">
        <v>-10.906040268456376</v>
      </c>
      <c r="M88" s="454">
        <v>959</v>
      </c>
      <c r="N88" s="368">
        <v>1011</v>
      </c>
      <c r="O88" s="368">
        <v>1054</v>
      </c>
      <c r="P88" s="457">
        <v>-52</v>
      </c>
      <c r="Q88" s="458">
        <v>-5.143422354104846</v>
      </c>
      <c r="R88" s="457">
        <v>-43</v>
      </c>
      <c r="S88" s="459">
        <v>-4.0796963946869065</v>
      </c>
      <c r="T88" s="460"/>
      <c r="U88" s="473" t="s">
        <v>460</v>
      </c>
    </row>
    <row r="89" spans="1:21" s="345" customFormat="1" ht="29.25" customHeight="1">
      <c r="A89" s="452"/>
      <c r="B89" s="472" t="s">
        <v>461</v>
      </c>
      <c r="C89" s="454">
        <v>2857</v>
      </c>
      <c r="D89" s="368">
        <v>1367</v>
      </c>
      <c r="E89" s="368">
        <v>1490</v>
      </c>
      <c r="F89" s="495">
        <v>91.74497</v>
      </c>
      <c r="G89" s="456">
        <v>3324</v>
      </c>
      <c r="H89" s="456">
        <v>3753</v>
      </c>
      <c r="I89" s="457">
        <v>-467</v>
      </c>
      <c r="J89" s="458">
        <v>-14.049338146811072</v>
      </c>
      <c r="K89" s="457">
        <v>-429</v>
      </c>
      <c r="L89" s="458">
        <v>-11.430855315747403</v>
      </c>
      <c r="M89" s="454">
        <v>1237</v>
      </c>
      <c r="N89" s="368">
        <v>1345</v>
      </c>
      <c r="O89" s="368">
        <v>1438</v>
      </c>
      <c r="P89" s="457">
        <v>-108</v>
      </c>
      <c r="Q89" s="458">
        <v>-8.029739776951674</v>
      </c>
      <c r="R89" s="457">
        <v>-93</v>
      </c>
      <c r="S89" s="459">
        <v>-6.4673157162726005</v>
      </c>
      <c r="T89" s="460"/>
      <c r="U89" s="473" t="s">
        <v>461</v>
      </c>
    </row>
    <row r="90" spans="1:21" s="345" customFormat="1" ht="29.25" customHeight="1">
      <c r="A90" s="452"/>
      <c r="B90" s="472" t="s">
        <v>462</v>
      </c>
      <c r="C90" s="454">
        <v>4454</v>
      </c>
      <c r="D90" s="368">
        <v>2138</v>
      </c>
      <c r="E90" s="368">
        <v>2316</v>
      </c>
      <c r="F90" s="495">
        <v>92.31434</v>
      </c>
      <c r="G90" s="456">
        <v>4923</v>
      </c>
      <c r="H90" s="456">
        <v>5142</v>
      </c>
      <c r="I90" s="457">
        <v>-469</v>
      </c>
      <c r="J90" s="458">
        <v>-9.52671135486492</v>
      </c>
      <c r="K90" s="457">
        <v>-219</v>
      </c>
      <c r="L90" s="458">
        <v>-4.2590431738623105</v>
      </c>
      <c r="M90" s="454">
        <v>1854</v>
      </c>
      <c r="N90" s="368">
        <v>1986</v>
      </c>
      <c r="O90" s="368">
        <v>1980</v>
      </c>
      <c r="P90" s="457">
        <v>-132</v>
      </c>
      <c r="Q90" s="458">
        <v>-6.646525679758309</v>
      </c>
      <c r="R90" s="457">
        <v>6</v>
      </c>
      <c r="S90" s="459">
        <v>0.30303030303030304</v>
      </c>
      <c r="T90" s="460"/>
      <c r="U90" s="473" t="s">
        <v>462</v>
      </c>
    </row>
    <row r="91" spans="1:21" s="345" customFormat="1" ht="29.25" customHeight="1">
      <c r="A91" s="462"/>
      <c r="B91" s="463" t="s">
        <v>463</v>
      </c>
      <c r="C91" s="464">
        <v>3426</v>
      </c>
      <c r="D91" s="379">
        <v>1577</v>
      </c>
      <c r="E91" s="379">
        <v>1849</v>
      </c>
      <c r="F91" s="496">
        <v>85.28935</v>
      </c>
      <c r="G91" s="466">
        <v>3851</v>
      </c>
      <c r="H91" s="466">
        <v>4152</v>
      </c>
      <c r="I91" s="467">
        <v>-425</v>
      </c>
      <c r="J91" s="468">
        <v>-11.03609452090366</v>
      </c>
      <c r="K91" s="467">
        <v>-301</v>
      </c>
      <c r="L91" s="468">
        <v>-7.249518304431598</v>
      </c>
      <c r="M91" s="464">
        <v>1539</v>
      </c>
      <c r="N91" s="379">
        <v>1628</v>
      </c>
      <c r="O91" s="379">
        <v>1652</v>
      </c>
      <c r="P91" s="467">
        <v>-89</v>
      </c>
      <c r="Q91" s="468">
        <v>-5.466830466830467</v>
      </c>
      <c r="R91" s="467">
        <v>-24</v>
      </c>
      <c r="S91" s="469">
        <v>-1.4527845036319613</v>
      </c>
      <c r="T91" s="470"/>
      <c r="U91" s="471" t="s">
        <v>463</v>
      </c>
    </row>
    <row r="92" spans="1:21" ht="29.25" customHeight="1">
      <c r="A92" s="720" t="s">
        <v>464</v>
      </c>
      <c r="B92" s="721"/>
      <c r="C92" s="80">
        <v>21930</v>
      </c>
      <c r="D92" s="81">
        <v>11025</v>
      </c>
      <c r="E92" s="81">
        <v>10905</v>
      </c>
      <c r="F92" s="94">
        <v>101.10041</v>
      </c>
      <c r="G92" s="87">
        <v>24339</v>
      </c>
      <c r="H92" s="87">
        <v>27031</v>
      </c>
      <c r="I92" s="83">
        <v>-2409</v>
      </c>
      <c r="J92" s="84">
        <v>-9.89769505731542</v>
      </c>
      <c r="K92" s="83">
        <v>-2692</v>
      </c>
      <c r="L92" s="84">
        <v>-9.95893603640265</v>
      </c>
      <c r="M92" s="80">
        <v>10141</v>
      </c>
      <c r="N92" s="81">
        <v>10741</v>
      </c>
      <c r="O92" s="81">
        <v>11451</v>
      </c>
      <c r="P92" s="83">
        <v>-600</v>
      </c>
      <c r="Q92" s="84">
        <v>-5.586072060329578</v>
      </c>
      <c r="R92" s="83">
        <v>-710</v>
      </c>
      <c r="S92" s="85">
        <v>-6.200331848746835</v>
      </c>
      <c r="T92" s="760" t="s">
        <v>464</v>
      </c>
      <c r="U92" s="751"/>
    </row>
    <row r="93" spans="1:21" s="345" customFormat="1" ht="29.25" customHeight="1">
      <c r="A93" s="452"/>
      <c r="B93" s="472" t="s">
        <v>465</v>
      </c>
      <c r="C93" s="454">
        <v>8494</v>
      </c>
      <c r="D93" s="368">
        <v>4504</v>
      </c>
      <c r="E93" s="368">
        <v>3990</v>
      </c>
      <c r="F93" s="495">
        <v>112.88221</v>
      </c>
      <c r="G93" s="456">
        <v>9386</v>
      </c>
      <c r="H93" s="456">
        <v>10674</v>
      </c>
      <c r="I93" s="457">
        <v>-892</v>
      </c>
      <c r="J93" s="458">
        <v>-9.503515874707011</v>
      </c>
      <c r="K93" s="457">
        <v>-1288</v>
      </c>
      <c r="L93" s="458">
        <v>-12.06670414090313</v>
      </c>
      <c r="M93" s="454">
        <v>3604</v>
      </c>
      <c r="N93" s="368">
        <v>3818</v>
      </c>
      <c r="O93" s="368">
        <v>4153</v>
      </c>
      <c r="P93" s="457">
        <v>-214</v>
      </c>
      <c r="Q93" s="458">
        <v>-5.605028810895757</v>
      </c>
      <c r="R93" s="457">
        <v>-335</v>
      </c>
      <c r="S93" s="459">
        <v>-8.066457982181555</v>
      </c>
      <c r="T93" s="460"/>
      <c r="U93" s="473" t="s">
        <v>465</v>
      </c>
    </row>
    <row r="94" spans="1:21" s="345" customFormat="1" ht="29.25" customHeight="1">
      <c r="A94" s="452"/>
      <c r="B94" s="472" t="s">
        <v>466</v>
      </c>
      <c r="C94" s="454">
        <v>4560</v>
      </c>
      <c r="D94" s="368">
        <v>2185</v>
      </c>
      <c r="E94" s="368">
        <v>2375</v>
      </c>
      <c r="F94" s="495">
        <v>92</v>
      </c>
      <c r="G94" s="456">
        <v>5082</v>
      </c>
      <c r="H94" s="456">
        <v>5402</v>
      </c>
      <c r="I94" s="457">
        <v>-522</v>
      </c>
      <c r="J94" s="458">
        <v>-10.271546635182998</v>
      </c>
      <c r="K94" s="457">
        <v>-320</v>
      </c>
      <c r="L94" s="458">
        <v>-5.923731951129212</v>
      </c>
      <c r="M94" s="454">
        <v>2177</v>
      </c>
      <c r="N94" s="368">
        <v>2313</v>
      </c>
      <c r="O94" s="368">
        <v>2375</v>
      </c>
      <c r="P94" s="457">
        <v>-136</v>
      </c>
      <c r="Q94" s="458">
        <v>-5.879809770860354</v>
      </c>
      <c r="R94" s="457">
        <v>-62</v>
      </c>
      <c r="S94" s="459">
        <v>-2.6105263157894734</v>
      </c>
      <c r="T94" s="460"/>
      <c r="U94" s="473" t="s">
        <v>466</v>
      </c>
    </row>
    <row r="95" spans="1:21" s="345" customFormat="1" ht="29.25" customHeight="1">
      <c r="A95" s="452"/>
      <c r="B95" s="472" t="s">
        <v>467</v>
      </c>
      <c r="C95" s="454">
        <v>2763</v>
      </c>
      <c r="D95" s="368">
        <v>1368</v>
      </c>
      <c r="E95" s="368">
        <v>1395</v>
      </c>
      <c r="F95" s="495">
        <v>98.06452</v>
      </c>
      <c r="G95" s="456">
        <v>3062</v>
      </c>
      <c r="H95" s="456">
        <v>3393</v>
      </c>
      <c r="I95" s="457">
        <v>-299</v>
      </c>
      <c r="J95" s="458">
        <v>-9.764859568909209</v>
      </c>
      <c r="K95" s="457">
        <v>-331</v>
      </c>
      <c r="L95" s="458">
        <v>-9.755378720895962</v>
      </c>
      <c r="M95" s="454">
        <v>1419</v>
      </c>
      <c r="N95" s="368">
        <v>1482</v>
      </c>
      <c r="O95" s="368">
        <v>1584</v>
      </c>
      <c r="P95" s="457">
        <v>-63</v>
      </c>
      <c r="Q95" s="458">
        <v>-4.251012145748987</v>
      </c>
      <c r="R95" s="457">
        <v>-102</v>
      </c>
      <c r="S95" s="459">
        <v>-6.4393939393939394</v>
      </c>
      <c r="T95" s="460"/>
      <c r="U95" s="473" t="s">
        <v>467</v>
      </c>
    </row>
    <row r="96" spans="1:21" s="345" customFormat="1" ht="29.25" customHeight="1">
      <c r="A96" s="462"/>
      <c r="B96" s="463" t="s">
        <v>468</v>
      </c>
      <c r="C96" s="464">
        <v>6113</v>
      </c>
      <c r="D96" s="379">
        <v>2968</v>
      </c>
      <c r="E96" s="379">
        <v>3145</v>
      </c>
      <c r="F96" s="496">
        <v>94.37202</v>
      </c>
      <c r="G96" s="466">
        <v>6809</v>
      </c>
      <c r="H96" s="466">
        <v>7562</v>
      </c>
      <c r="I96" s="467">
        <v>-696</v>
      </c>
      <c r="J96" s="468">
        <v>-10.2217653106183</v>
      </c>
      <c r="K96" s="467">
        <v>-753</v>
      </c>
      <c r="L96" s="468">
        <v>-9.95768315260513</v>
      </c>
      <c r="M96" s="464">
        <v>2941</v>
      </c>
      <c r="N96" s="379">
        <v>3128</v>
      </c>
      <c r="O96" s="379">
        <v>3339</v>
      </c>
      <c r="P96" s="467">
        <v>-187</v>
      </c>
      <c r="Q96" s="468">
        <v>-5.978260869565218</v>
      </c>
      <c r="R96" s="467">
        <v>-211</v>
      </c>
      <c r="S96" s="469">
        <v>-6.3192572626534895</v>
      </c>
      <c r="T96" s="470"/>
      <c r="U96" s="471" t="s">
        <v>468</v>
      </c>
    </row>
    <row r="97" spans="1:21" ht="29.25" customHeight="1">
      <c r="A97" s="725" t="s">
        <v>469</v>
      </c>
      <c r="B97" s="726"/>
      <c r="C97" s="98">
        <v>51155</v>
      </c>
      <c r="D97" s="99">
        <v>25007</v>
      </c>
      <c r="E97" s="99">
        <v>26148</v>
      </c>
      <c r="F97" s="100">
        <v>95.63638</v>
      </c>
      <c r="G97" s="101">
        <v>51053</v>
      </c>
      <c r="H97" s="101">
        <v>50442</v>
      </c>
      <c r="I97" s="102">
        <v>102</v>
      </c>
      <c r="J97" s="103">
        <v>0.19979237263236244</v>
      </c>
      <c r="K97" s="102">
        <v>611</v>
      </c>
      <c r="L97" s="103">
        <v>1.2112921771539589</v>
      </c>
      <c r="M97" s="98">
        <v>21615</v>
      </c>
      <c r="N97" s="99">
        <v>21109</v>
      </c>
      <c r="O97" s="99">
        <v>20237</v>
      </c>
      <c r="P97" s="102">
        <v>506</v>
      </c>
      <c r="Q97" s="103">
        <v>2.3970818134445024</v>
      </c>
      <c r="R97" s="102">
        <v>872</v>
      </c>
      <c r="S97" s="104">
        <v>4.3089390719968375</v>
      </c>
      <c r="T97" s="756" t="s">
        <v>469</v>
      </c>
      <c r="U97" s="757"/>
    </row>
    <row r="98" spans="1:21" ht="29.25" customHeight="1">
      <c r="A98" s="725" t="s">
        <v>470</v>
      </c>
      <c r="B98" s="726"/>
      <c r="C98" s="69">
        <v>29636</v>
      </c>
      <c r="D98" s="70">
        <v>14588</v>
      </c>
      <c r="E98" s="70">
        <v>15048</v>
      </c>
      <c r="F98" s="96">
        <v>96.94312</v>
      </c>
      <c r="G98" s="72">
        <v>28667</v>
      </c>
      <c r="H98" s="72">
        <v>28475</v>
      </c>
      <c r="I98" s="73">
        <v>969</v>
      </c>
      <c r="J98" s="74">
        <v>3.380193253566819</v>
      </c>
      <c r="K98" s="73">
        <v>192</v>
      </c>
      <c r="L98" s="74">
        <v>0.6742756804214223</v>
      </c>
      <c r="M98" s="69">
        <v>12891</v>
      </c>
      <c r="N98" s="70">
        <v>12246</v>
      </c>
      <c r="O98" s="70">
        <v>11667</v>
      </c>
      <c r="P98" s="73">
        <v>645</v>
      </c>
      <c r="Q98" s="74">
        <v>5.26702596766291</v>
      </c>
      <c r="R98" s="73">
        <v>579</v>
      </c>
      <c r="S98" s="75">
        <v>4.962715350989972</v>
      </c>
      <c r="T98" s="756" t="s">
        <v>470</v>
      </c>
      <c r="U98" s="757"/>
    </row>
    <row r="99" spans="1:21" ht="29.25" customHeight="1">
      <c r="A99" s="725" t="s">
        <v>471</v>
      </c>
      <c r="B99" s="726"/>
      <c r="C99" s="69">
        <v>22834</v>
      </c>
      <c r="D99" s="70">
        <v>10958</v>
      </c>
      <c r="E99" s="70">
        <v>11876</v>
      </c>
      <c r="F99" s="96">
        <v>92.27012</v>
      </c>
      <c r="G99" s="72">
        <v>23755</v>
      </c>
      <c r="H99" s="72">
        <v>24533</v>
      </c>
      <c r="I99" s="73">
        <v>-921</v>
      </c>
      <c r="J99" s="74">
        <v>-3.8770785097874136</v>
      </c>
      <c r="K99" s="73">
        <v>-778</v>
      </c>
      <c r="L99" s="74">
        <v>-3.171238739656789</v>
      </c>
      <c r="M99" s="69">
        <v>9422</v>
      </c>
      <c r="N99" s="70">
        <v>9430</v>
      </c>
      <c r="O99" s="70">
        <v>9291</v>
      </c>
      <c r="P99" s="73">
        <v>-8</v>
      </c>
      <c r="Q99" s="74">
        <v>-0.0848356309650053</v>
      </c>
      <c r="R99" s="73">
        <v>139</v>
      </c>
      <c r="S99" s="75">
        <v>1.496071467011086</v>
      </c>
      <c r="T99" s="756" t="s">
        <v>471</v>
      </c>
      <c r="U99" s="757"/>
    </row>
    <row r="100" spans="1:21" ht="29.25" customHeight="1">
      <c r="A100" s="725" t="s">
        <v>472</v>
      </c>
      <c r="B100" s="726"/>
      <c r="C100" s="69">
        <v>12582</v>
      </c>
      <c r="D100" s="70">
        <v>5984</v>
      </c>
      <c r="E100" s="70">
        <v>6598</v>
      </c>
      <c r="F100" s="96">
        <v>90.69415</v>
      </c>
      <c r="G100" s="72">
        <v>12747</v>
      </c>
      <c r="H100" s="72">
        <v>13262</v>
      </c>
      <c r="I100" s="73">
        <v>-165</v>
      </c>
      <c r="J100" s="74">
        <v>-1.2944222169922335</v>
      </c>
      <c r="K100" s="73">
        <v>-515</v>
      </c>
      <c r="L100" s="74">
        <v>-3.8832755240536874</v>
      </c>
      <c r="M100" s="69">
        <v>5232</v>
      </c>
      <c r="N100" s="70">
        <v>5132</v>
      </c>
      <c r="O100" s="70">
        <v>5183</v>
      </c>
      <c r="P100" s="73">
        <v>100</v>
      </c>
      <c r="Q100" s="74">
        <v>1.9485580670303975</v>
      </c>
      <c r="R100" s="73">
        <v>-51</v>
      </c>
      <c r="S100" s="75">
        <v>-0.9839861084314104</v>
      </c>
      <c r="T100" s="756" t="s">
        <v>472</v>
      </c>
      <c r="U100" s="757"/>
    </row>
    <row r="101" spans="1:21" ht="29.25" customHeight="1">
      <c r="A101" s="722" t="s">
        <v>473</v>
      </c>
      <c r="B101" s="721"/>
      <c r="C101" s="105">
        <v>5740</v>
      </c>
      <c r="D101" s="106">
        <v>2675</v>
      </c>
      <c r="E101" s="106">
        <v>3065</v>
      </c>
      <c r="F101" s="107">
        <v>87.27569</v>
      </c>
      <c r="G101" s="108">
        <v>6472</v>
      </c>
      <c r="H101" s="108">
        <v>7255</v>
      </c>
      <c r="I101" s="109">
        <v>-732</v>
      </c>
      <c r="J101" s="110">
        <v>-11.31025957972806</v>
      </c>
      <c r="K101" s="109">
        <v>-783</v>
      </c>
      <c r="L101" s="110">
        <v>-10.792556857339767</v>
      </c>
      <c r="M101" s="105">
        <v>2588</v>
      </c>
      <c r="N101" s="106">
        <v>2781</v>
      </c>
      <c r="O101" s="106">
        <v>3017</v>
      </c>
      <c r="P101" s="109">
        <v>-193</v>
      </c>
      <c r="Q101" s="110">
        <v>-6.9399496583962605</v>
      </c>
      <c r="R101" s="109">
        <v>-236</v>
      </c>
      <c r="S101" s="111">
        <v>-7.82234007292012</v>
      </c>
      <c r="T101" s="750" t="s">
        <v>473</v>
      </c>
      <c r="U101" s="751"/>
    </row>
    <row r="102" spans="1:21" s="345" customFormat="1" ht="29.25" customHeight="1">
      <c r="A102" s="452"/>
      <c r="B102" s="472" t="s">
        <v>474</v>
      </c>
      <c r="C102" s="454">
        <v>2926</v>
      </c>
      <c r="D102" s="368">
        <v>1368</v>
      </c>
      <c r="E102" s="368">
        <v>1558</v>
      </c>
      <c r="F102" s="495">
        <v>87.80488</v>
      </c>
      <c r="G102" s="456">
        <v>3235</v>
      </c>
      <c r="H102" s="456">
        <v>3621</v>
      </c>
      <c r="I102" s="457">
        <v>-309</v>
      </c>
      <c r="J102" s="458">
        <v>-9.55177743431221</v>
      </c>
      <c r="K102" s="457">
        <v>-386</v>
      </c>
      <c r="L102" s="458">
        <v>-10.660038663352665</v>
      </c>
      <c r="M102" s="454">
        <v>1322</v>
      </c>
      <c r="N102" s="368">
        <v>1404</v>
      </c>
      <c r="O102" s="368">
        <v>1516</v>
      </c>
      <c r="P102" s="457">
        <v>-82</v>
      </c>
      <c r="Q102" s="458">
        <v>-5.84045584045584</v>
      </c>
      <c r="R102" s="457">
        <v>-112</v>
      </c>
      <c r="S102" s="459">
        <v>-7.387862796833773</v>
      </c>
      <c r="T102" s="460"/>
      <c r="U102" s="473" t="s">
        <v>474</v>
      </c>
    </row>
    <row r="103" spans="1:21" s="345" customFormat="1" ht="29.25" customHeight="1">
      <c r="A103" s="452"/>
      <c r="B103" s="472" t="s">
        <v>475</v>
      </c>
      <c r="C103" s="454">
        <v>814</v>
      </c>
      <c r="D103" s="368">
        <v>399</v>
      </c>
      <c r="E103" s="368">
        <v>415</v>
      </c>
      <c r="F103" s="495">
        <v>96.14458</v>
      </c>
      <c r="G103" s="456">
        <v>916</v>
      </c>
      <c r="H103" s="456">
        <v>1022</v>
      </c>
      <c r="I103" s="457">
        <v>-102</v>
      </c>
      <c r="J103" s="458">
        <v>-11.135371179039302</v>
      </c>
      <c r="K103" s="457">
        <v>-106</v>
      </c>
      <c r="L103" s="458">
        <v>-10.371819960861057</v>
      </c>
      <c r="M103" s="454">
        <v>365</v>
      </c>
      <c r="N103" s="368">
        <v>402</v>
      </c>
      <c r="O103" s="368">
        <v>446</v>
      </c>
      <c r="P103" s="457">
        <v>-37</v>
      </c>
      <c r="Q103" s="458">
        <v>-9.203980099502488</v>
      </c>
      <c r="R103" s="457">
        <v>-44</v>
      </c>
      <c r="S103" s="459">
        <v>-9.865470852017937</v>
      </c>
      <c r="T103" s="460"/>
      <c r="U103" s="473" t="s">
        <v>475</v>
      </c>
    </row>
    <row r="104" spans="1:21" s="345" customFormat="1" ht="29.25" customHeight="1">
      <c r="A104" s="462"/>
      <c r="B104" s="463" t="s">
        <v>476</v>
      </c>
      <c r="C104" s="464">
        <v>2000</v>
      </c>
      <c r="D104" s="379">
        <v>908</v>
      </c>
      <c r="E104" s="379">
        <v>1092</v>
      </c>
      <c r="F104" s="496">
        <v>83.15018</v>
      </c>
      <c r="G104" s="466">
        <v>2321</v>
      </c>
      <c r="H104" s="466">
        <v>2612</v>
      </c>
      <c r="I104" s="467">
        <v>-321</v>
      </c>
      <c r="J104" s="468">
        <v>-13.830245583800085</v>
      </c>
      <c r="K104" s="467">
        <v>-291</v>
      </c>
      <c r="L104" s="468">
        <v>-11.140888208269525</v>
      </c>
      <c r="M104" s="464">
        <v>901</v>
      </c>
      <c r="N104" s="379">
        <v>975</v>
      </c>
      <c r="O104" s="379">
        <v>1055</v>
      </c>
      <c r="P104" s="467">
        <v>-74</v>
      </c>
      <c r="Q104" s="468">
        <v>-7.58974358974359</v>
      </c>
      <c r="R104" s="467">
        <v>-80</v>
      </c>
      <c r="S104" s="469">
        <v>-7.5829383886255926</v>
      </c>
      <c r="T104" s="470"/>
      <c r="U104" s="471" t="s">
        <v>476</v>
      </c>
    </row>
    <row r="105" spans="1:21" ht="29.25" customHeight="1">
      <c r="A105" s="720" t="s">
        <v>477</v>
      </c>
      <c r="B105" s="721"/>
      <c r="C105" s="80">
        <v>17763</v>
      </c>
      <c r="D105" s="81">
        <v>8768</v>
      </c>
      <c r="E105" s="81">
        <v>8995</v>
      </c>
      <c r="F105" s="94">
        <v>97.47638</v>
      </c>
      <c r="G105" s="87">
        <v>18918</v>
      </c>
      <c r="H105" s="87">
        <v>19969</v>
      </c>
      <c r="I105" s="83">
        <v>-1155</v>
      </c>
      <c r="J105" s="84">
        <v>-6.105296542974944</v>
      </c>
      <c r="K105" s="83">
        <v>-1051</v>
      </c>
      <c r="L105" s="84">
        <v>-5.263157894736842</v>
      </c>
      <c r="M105" s="80">
        <v>7677</v>
      </c>
      <c r="N105" s="81">
        <v>7728</v>
      </c>
      <c r="O105" s="81">
        <v>7699</v>
      </c>
      <c r="P105" s="83">
        <v>-51</v>
      </c>
      <c r="Q105" s="84">
        <v>-0.6599378881987578</v>
      </c>
      <c r="R105" s="83">
        <v>29</v>
      </c>
      <c r="S105" s="85">
        <v>0.37667229510326017</v>
      </c>
      <c r="T105" s="760" t="s">
        <v>477</v>
      </c>
      <c r="U105" s="751"/>
    </row>
    <row r="106" spans="1:21" s="345" customFormat="1" ht="29.25" customHeight="1">
      <c r="A106" s="452"/>
      <c r="B106" s="472" t="s">
        <v>478</v>
      </c>
      <c r="C106" s="454">
        <v>1936</v>
      </c>
      <c r="D106" s="368">
        <v>929</v>
      </c>
      <c r="E106" s="368">
        <v>1007</v>
      </c>
      <c r="F106" s="495">
        <v>92.25422</v>
      </c>
      <c r="G106" s="456">
        <v>2205</v>
      </c>
      <c r="H106" s="456">
        <v>2440</v>
      </c>
      <c r="I106" s="457">
        <v>-269</v>
      </c>
      <c r="J106" s="458">
        <v>-12.19954648526077</v>
      </c>
      <c r="K106" s="457">
        <v>-235</v>
      </c>
      <c r="L106" s="458">
        <v>-9.631147540983607</v>
      </c>
      <c r="M106" s="454">
        <v>809</v>
      </c>
      <c r="N106" s="368">
        <v>896</v>
      </c>
      <c r="O106" s="368">
        <v>952</v>
      </c>
      <c r="P106" s="457">
        <v>-87</v>
      </c>
      <c r="Q106" s="458">
        <v>-9.709821428571429</v>
      </c>
      <c r="R106" s="457">
        <v>-56</v>
      </c>
      <c r="S106" s="459">
        <v>-5.88235294117647</v>
      </c>
      <c r="T106" s="460"/>
      <c r="U106" s="473" t="s">
        <v>478</v>
      </c>
    </row>
    <row r="107" spans="1:21" s="345" customFormat="1" ht="29.25" customHeight="1">
      <c r="A107" s="452"/>
      <c r="B107" s="472" t="s">
        <v>479</v>
      </c>
      <c r="C107" s="454">
        <v>2716</v>
      </c>
      <c r="D107" s="368">
        <v>1333</v>
      </c>
      <c r="E107" s="368">
        <v>1383</v>
      </c>
      <c r="F107" s="495">
        <v>96.38467</v>
      </c>
      <c r="G107" s="456">
        <v>3064</v>
      </c>
      <c r="H107" s="456">
        <v>3170</v>
      </c>
      <c r="I107" s="457">
        <v>-348</v>
      </c>
      <c r="J107" s="458">
        <v>-11.357702349869452</v>
      </c>
      <c r="K107" s="457">
        <v>-106</v>
      </c>
      <c r="L107" s="458">
        <v>-3.3438485804416405</v>
      </c>
      <c r="M107" s="454">
        <v>1117</v>
      </c>
      <c r="N107" s="368">
        <v>1171</v>
      </c>
      <c r="O107" s="368">
        <v>1193</v>
      </c>
      <c r="P107" s="457">
        <v>-54</v>
      </c>
      <c r="Q107" s="458">
        <v>-4.611443210930828</v>
      </c>
      <c r="R107" s="457">
        <v>-22</v>
      </c>
      <c r="S107" s="459">
        <v>-1.8440905280804691</v>
      </c>
      <c r="T107" s="460"/>
      <c r="U107" s="473" t="s">
        <v>479</v>
      </c>
    </row>
    <row r="108" spans="1:21" s="345" customFormat="1" ht="29.25" customHeight="1">
      <c r="A108" s="452"/>
      <c r="B108" s="472" t="s">
        <v>480</v>
      </c>
      <c r="C108" s="454">
        <v>10068</v>
      </c>
      <c r="D108" s="368">
        <v>5062</v>
      </c>
      <c r="E108" s="368">
        <v>5006</v>
      </c>
      <c r="F108" s="495">
        <v>101.11866</v>
      </c>
      <c r="G108" s="456">
        <v>10203</v>
      </c>
      <c r="H108" s="456">
        <v>10552</v>
      </c>
      <c r="I108" s="457">
        <v>-135</v>
      </c>
      <c r="J108" s="458">
        <v>-1.323140252866804</v>
      </c>
      <c r="K108" s="457">
        <v>-349</v>
      </c>
      <c r="L108" s="458">
        <v>-3.3074298711144805</v>
      </c>
      <c r="M108" s="454">
        <v>4467</v>
      </c>
      <c r="N108" s="368">
        <v>4234</v>
      </c>
      <c r="O108" s="368">
        <v>4028</v>
      </c>
      <c r="P108" s="457">
        <v>233</v>
      </c>
      <c r="Q108" s="458">
        <v>5.503070382616911</v>
      </c>
      <c r="R108" s="457">
        <v>206</v>
      </c>
      <c r="S108" s="459">
        <v>5.114200595829196</v>
      </c>
      <c r="T108" s="460"/>
      <c r="U108" s="473" t="s">
        <v>480</v>
      </c>
    </row>
    <row r="109" spans="1:21" s="345" customFormat="1" ht="29.25" customHeight="1">
      <c r="A109" s="462"/>
      <c r="B109" s="463" t="s">
        <v>481</v>
      </c>
      <c r="C109" s="464">
        <v>3043</v>
      </c>
      <c r="D109" s="379">
        <v>1444</v>
      </c>
      <c r="E109" s="379">
        <v>1599</v>
      </c>
      <c r="F109" s="496">
        <v>90.30644</v>
      </c>
      <c r="G109" s="466">
        <v>3446</v>
      </c>
      <c r="H109" s="466">
        <v>3807</v>
      </c>
      <c r="I109" s="467">
        <v>-403</v>
      </c>
      <c r="J109" s="468">
        <v>-11.694718514219385</v>
      </c>
      <c r="K109" s="467">
        <v>-361</v>
      </c>
      <c r="L109" s="468">
        <v>-9.48253217756764</v>
      </c>
      <c r="M109" s="464">
        <v>1284</v>
      </c>
      <c r="N109" s="379">
        <v>1427</v>
      </c>
      <c r="O109" s="379">
        <v>1526</v>
      </c>
      <c r="P109" s="467">
        <v>-143</v>
      </c>
      <c r="Q109" s="468">
        <v>-10.021023125437981</v>
      </c>
      <c r="R109" s="467">
        <v>-99</v>
      </c>
      <c r="S109" s="469">
        <v>-6.487549148099607</v>
      </c>
      <c r="T109" s="470"/>
      <c r="U109" s="471" t="s">
        <v>481</v>
      </c>
    </row>
    <row r="110" spans="1:21" ht="29.25" customHeight="1">
      <c r="A110" s="722" t="s">
        <v>482</v>
      </c>
      <c r="B110" s="721"/>
      <c r="C110" s="105">
        <v>7158</v>
      </c>
      <c r="D110" s="106">
        <v>3663</v>
      </c>
      <c r="E110" s="106">
        <v>3495</v>
      </c>
      <c r="F110" s="107">
        <v>104.80687</v>
      </c>
      <c r="G110" s="108">
        <v>7992</v>
      </c>
      <c r="H110" s="108">
        <v>8448</v>
      </c>
      <c r="I110" s="109">
        <v>-834</v>
      </c>
      <c r="J110" s="110">
        <v>-10.435435435435435</v>
      </c>
      <c r="K110" s="109">
        <v>-456</v>
      </c>
      <c r="L110" s="110">
        <v>-5.3977272727272725</v>
      </c>
      <c r="M110" s="105">
        <v>3437</v>
      </c>
      <c r="N110" s="106">
        <v>3898</v>
      </c>
      <c r="O110" s="106">
        <v>3880</v>
      </c>
      <c r="P110" s="109">
        <v>-461</v>
      </c>
      <c r="Q110" s="110">
        <v>-11.826577732170344</v>
      </c>
      <c r="R110" s="109">
        <v>18</v>
      </c>
      <c r="S110" s="111">
        <v>0.4639175257731959</v>
      </c>
      <c r="T110" s="750" t="s">
        <v>482</v>
      </c>
      <c r="U110" s="751"/>
    </row>
    <row r="111" spans="1:21" s="345" customFormat="1" ht="29.25" customHeight="1">
      <c r="A111" s="452"/>
      <c r="B111" s="500" t="s">
        <v>483</v>
      </c>
      <c r="C111" s="454">
        <v>3446</v>
      </c>
      <c r="D111" s="368">
        <v>1698</v>
      </c>
      <c r="E111" s="368">
        <v>1748</v>
      </c>
      <c r="F111" s="495">
        <v>97.13959</v>
      </c>
      <c r="G111" s="456">
        <v>3816</v>
      </c>
      <c r="H111" s="456">
        <v>3784</v>
      </c>
      <c r="I111" s="457">
        <v>-370</v>
      </c>
      <c r="J111" s="458">
        <v>-9.69601677148847</v>
      </c>
      <c r="K111" s="457">
        <v>32</v>
      </c>
      <c r="L111" s="458">
        <v>0.8456659619450317</v>
      </c>
      <c r="M111" s="454">
        <v>1677</v>
      </c>
      <c r="N111" s="368">
        <v>1941</v>
      </c>
      <c r="O111" s="368">
        <v>1704</v>
      </c>
      <c r="P111" s="457">
        <v>-264</v>
      </c>
      <c r="Q111" s="458">
        <v>-13.601236476043276</v>
      </c>
      <c r="R111" s="457">
        <v>237</v>
      </c>
      <c r="S111" s="459">
        <v>13.908450704225354</v>
      </c>
      <c r="T111" s="460"/>
      <c r="U111" s="501" t="s">
        <v>483</v>
      </c>
    </row>
    <row r="112" spans="1:21" s="345" customFormat="1" ht="29.25" customHeight="1">
      <c r="A112" s="452"/>
      <c r="B112" s="500" t="s">
        <v>484</v>
      </c>
      <c r="C112" s="454">
        <v>2162</v>
      </c>
      <c r="D112" s="368">
        <v>1211</v>
      </c>
      <c r="E112" s="368">
        <v>951</v>
      </c>
      <c r="F112" s="495">
        <v>127.33964</v>
      </c>
      <c r="G112" s="456">
        <v>2390</v>
      </c>
      <c r="H112" s="456">
        <v>2582</v>
      </c>
      <c r="I112" s="457">
        <v>-228</v>
      </c>
      <c r="J112" s="458">
        <v>-9.539748953974895</v>
      </c>
      <c r="K112" s="457">
        <v>-192</v>
      </c>
      <c r="L112" s="458">
        <v>-7.436096049573973</v>
      </c>
      <c r="M112" s="454">
        <v>905</v>
      </c>
      <c r="N112" s="368">
        <v>999</v>
      </c>
      <c r="O112" s="368">
        <v>1109</v>
      </c>
      <c r="P112" s="457">
        <v>-94</v>
      </c>
      <c r="Q112" s="458">
        <v>-9.40940940940941</v>
      </c>
      <c r="R112" s="457">
        <v>-110</v>
      </c>
      <c r="S112" s="459">
        <v>-9.918845807033364</v>
      </c>
      <c r="T112" s="460"/>
      <c r="U112" s="501" t="s">
        <v>484</v>
      </c>
    </row>
    <row r="113" spans="1:21" s="345" customFormat="1" ht="29.25" customHeight="1">
      <c r="A113" s="462"/>
      <c r="B113" s="502" t="s">
        <v>485</v>
      </c>
      <c r="C113" s="464">
        <v>1550</v>
      </c>
      <c r="D113" s="379">
        <v>754</v>
      </c>
      <c r="E113" s="379">
        <v>796</v>
      </c>
      <c r="F113" s="496">
        <v>94.72362</v>
      </c>
      <c r="G113" s="466">
        <v>1786</v>
      </c>
      <c r="H113" s="466">
        <v>2082</v>
      </c>
      <c r="I113" s="467">
        <v>-236</v>
      </c>
      <c r="J113" s="468">
        <v>-13.213885778275476</v>
      </c>
      <c r="K113" s="467">
        <v>-296</v>
      </c>
      <c r="L113" s="468">
        <v>-14.217098943323728</v>
      </c>
      <c r="M113" s="464">
        <v>855</v>
      </c>
      <c r="N113" s="379">
        <v>958</v>
      </c>
      <c r="O113" s="379">
        <v>1067</v>
      </c>
      <c r="P113" s="467">
        <v>-103</v>
      </c>
      <c r="Q113" s="468">
        <v>-10.751565762004175</v>
      </c>
      <c r="R113" s="467">
        <v>-109</v>
      </c>
      <c r="S113" s="469">
        <v>-10.21555763823805</v>
      </c>
      <c r="T113" s="470"/>
      <c r="U113" s="503" t="s">
        <v>485</v>
      </c>
    </row>
    <row r="114" spans="1:21" ht="29.25" customHeight="1">
      <c r="A114" s="722" t="s">
        <v>486</v>
      </c>
      <c r="B114" s="721"/>
      <c r="C114" s="105">
        <v>15125</v>
      </c>
      <c r="D114" s="106">
        <v>7156</v>
      </c>
      <c r="E114" s="106">
        <v>7969</v>
      </c>
      <c r="F114" s="107">
        <v>89.79797</v>
      </c>
      <c r="G114" s="108">
        <v>16337</v>
      </c>
      <c r="H114" s="108">
        <v>17549</v>
      </c>
      <c r="I114" s="109">
        <v>-1212</v>
      </c>
      <c r="J114" s="110">
        <v>-7.4187427312236025</v>
      </c>
      <c r="K114" s="109">
        <v>-1212</v>
      </c>
      <c r="L114" s="110">
        <v>-6.90637643170551</v>
      </c>
      <c r="M114" s="105">
        <v>6085</v>
      </c>
      <c r="N114" s="106">
        <v>6242</v>
      </c>
      <c r="O114" s="106">
        <v>6504</v>
      </c>
      <c r="P114" s="109">
        <v>-157</v>
      </c>
      <c r="Q114" s="110">
        <v>-2.5152194809355977</v>
      </c>
      <c r="R114" s="109">
        <v>-262</v>
      </c>
      <c r="S114" s="111">
        <v>-4.028290282902829</v>
      </c>
      <c r="T114" s="750" t="s">
        <v>486</v>
      </c>
      <c r="U114" s="751"/>
    </row>
    <row r="115" spans="1:21" s="345" customFormat="1" ht="29.25" customHeight="1">
      <c r="A115" s="504"/>
      <c r="B115" s="472" t="s">
        <v>487</v>
      </c>
      <c r="C115" s="454">
        <v>5335</v>
      </c>
      <c r="D115" s="368">
        <v>2557</v>
      </c>
      <c r="E115" s="368">
        <v>2778</v>
      </c>
      <c r="F115" s="495">
        <v>92.04464</v>
      </c>
      <c r="G115" s="456">
        <v>5769</v>
      </c>
      <c r="H115" s="456">
        <v>6176</v>
      </c>
      <c r="I115" s="457">
        <v>-434</v>
      </c>
      <c r="J115" s="458">
        <v>-7.522967585370082</v>
      </c>
      <c r="K115" s="457">
        <v>-407</v>
      </c>
      <c r="L115" s="458">
        <v>-6.590025906735751</v>
      </c>
      <c r="M115" s="454">
        <v>2139</v>
      </c>
      <c r="N115" s="368">
        <v>2184</v>
      </c>
      <c r="O115" s="368">
        <v>2266</v>
      </c>
      <c r="P115" s="457">
        <v>-45</v>
      </c>
      <c r="Q115" s="458">
        <v>-2.0604395604395602</v>
      </c>
      <c r="R115" s="457">
        <v>-82</v>
      </c>
      <c r="S115" s="459">
        <v>-3.618711385701677</v>
      </c>
      <c r="T115" s="505"/>
      <c r="U115" s="473" t="s">
        <v>487</v>
      </c>
    </row>
    <row r="116" spans="1:21" s="345" customFormat="1" ht="29.25" customHeight="1">
      <c r="A116" s="504"/>
      <c r="B116" s="472" t="s">
        <v>488</v>
      </c>
      <c r="C116" s="454">
        <v>6901</v>
      </c>
      <c r="D116" s="368">
        <v>3244</v>
      </c>
      <c r="E116" s="368">
        <v>3657</v>
      </c>
      <c r="F116" s="495">
        <v>88.70659</v>
      </c>
      <c r="G116" s="456">
        <v>7350</v>
      </c>
      <c r="H116" s="456">
        <v>7918</v>
      </c>
      <c r="I116" s="457">
        <v>-449</v>
      </c>
      <c r="J116" s="458">
        <v>-6.108843537414966</v>
      </c>
      <c r="K116" s="457">
        <v>-568</v>
      </c>
      <c r="L116" s="458">
        <v>-7.173528668855772</v>
      </c>
      <c r="M116" s="454">
        <v>2746</v>
      </c>
      <c r="N116" s="368">
        <v>2791</v>
      </c>
      <c r="O116" s="368">
        <v>2930</v>
      </c>
      <c r="P116" s="457">
        <v>-45</v>
      </c>
      <c r="Q116" s="458">
        <v>-1.6123253314224293</v>
      </c>
      <c r="R116" s="457">
        <v>-139</v>
      </c>
      <c r="S116" s="459">
        <v>-4.744027303754266</v>
      </c>
      <c r="T116" s="505"/>
      <c r="U116" s="473" t="s">
        <v>488</v>
      </c>
    </row>
    <row r="117" spans="1:21" s="345" customFormat="1" ht="29.25" customHeight="1">
      <c r="A117" s="506"/>
      <c r="B117" s="463" t="s">
        <v>489</v>
      </c>
      <c r="C117" s="464">
        <v>2889</v>
      </c>
      <c r="D117" s="379">
        <v>1355</v>
      </c>
      <c r="E117" s="379">
        <v>1534</v>
      </c>
      <c r="F117" s="496">
        <v>88.33116</v>
      </c>
      <c r="G117" s="466">
        <v>3218</v>
      </c>
      <c r="H117" s="466">
        <v>3455</v>
      </c>
      <c r="I117" s="467">
        <v>-329</v>
      </c>
      <c r="J117" s="468">
        <v>-10.223741454319454</v>
      </c>
      <c r="K117" s="467">
        <v>-237</v>
      </c>
      <c r="L117" s="468">
        <v>-6.859623733719247</v>
      </c>
      <c r="M117" s="464">
        <v>1200</v>
      </c>
      <c r="N117" s="379">
        <v>1267</v>
      </c>
      <c r="O117" s="379">
        <v>1308</v>
      </c>
      <c r="P117" s="467">
        <v>-67</v>
      </c>
      <c r="Q117" s="468">
        <v>-5.288082083662194</v>
      </c>
      <c r="R117" s="467">
        <v>-41</v>
      </c>
      <c r="S117" s="469">
        <v>-3.134556574923547</v>
      </c>
      <c r="T117" s="507"/>
      <c r="U117" s="471" t="s">
        <v>489</v>
      </c>
    </row>
    <row r="118" spans="1:21" ht="29.25" customHeight="1">
      <c r="A118" s="720" t="s">
        <v>490</v>
      </c>
      <c r="B118" s="721"/>
      <c r="C118" s="105">
        <v>8250</v>
      </c>
      <c r="D118" s="106">
        <v>3932</v>
      </c>
      <c r="E118" s="106">
        <v>4318</v>
      </c>
      <c r="F118" s="107">
        <v>91.06068</v>
      </c>
      <c r="G118" s="108">
        <v>9217</v>
      </c>
      <c r="H118" s="108">
        <v>10350</v>
      </c>
      <c r="I118" s="109">
        <v>-967</v>
      </c>
      <c r="J118" s="110">
        <v>-10.49148312900076</v>
      </c>
      <c r="K118" s="109">
        <v>-1133</v>
      </c>
      <c r="L118" s="110">
        <v>-10.946859903381641</v>
      </c>
      <c r="M118" s="105">
        <v>3339</v>
      </c>
      <c r="N118" s="106">
        <v>3533</v>
      </c>
      <c r="O118" s="106">
        <v>3753</v>
      </c>
      <c r="P118" s="109">
        <v>-194</v>
      </c>
      <c r="Q118" s="110">
        <v>-5.49108406453439</v>
      </c>
      <c r="R118" s="109">
        <v>-220</v>
      </c>
      <c r="S118" s="111">
        <v>-5.861977084998668</v>
      </c>
      <c r="T118" s="760" t="s">
        <v>490</v>
      </c>
      <c r="U118" s="751"/>
    </row>
    <row r="119" spans="1:21" s="345" customFormat="1" ht="29.25" customHeight="1">
      <c r="A119" s="452"/>
      <c r="B119" s="472" t="s">
        <v>491</v>
      </c>
      <c r="C119" s="454">
        <v>1985</v>
      </c>
      <c r="D119" s="368">
        <v>936</v>
      </c>
      <c r="E119" s="368">
        <v>1049</v>
      </c>
      <c r="F119" s="495">
        <v>89.22784</v>
      </c>
      <c r="G119" s="456">
        <v>2277</v>
      </c>
      <c r="H119" s="456">
        <v>2592</v>
      </c>
      <c r="I119" s="457">
        <v>-292</v>
      </c>
      <c r="J119" s="458">
        <v>-12.82389108476065</v>
      </c>
      <c r="K119" s="457">
        <v>-315</v>
      </c>
      <c r="L119" s="458">
        <v>-12.152777777777777</v>
      </c>
      <c r="M119" s="454">
        <v>837</v>
      </c>
      <c r="N119" s="368">
        <v>911</v>
      </c>
      <c r="O119" s="368">
        <v>1005</v>
      </c>
      <c r="P119" s="457">
        <v>-74</v>
      </c>
      <c r="Q119" s="458">
        <v>-8.122941822173436</v>
      </c>
      <c r="R119" s="457">
        <v>-94</v>
      </c>
      <c r="S119" s="459">
        <v>-9.35323383084577</v>
      </c>
      <c r="T119" s="460"/>
      <c r="U119" s="473" t="s">
        <v>491</v>
      </c>
    </row>
    <row r="120" spans="1:21" s="345" customFormat="1" ht="29.25" customHeight="1">
      <c r="A120" s="452"/>
      <c r="B120" s="472" t="s">
        <v>492</v>
      </c>
      <c r="C120" s="454">
        <v>1693</v>
      </c>
      <c r="D120" s="368">
        <v>820</v>
      </c>
      <c r="E120" s="368">
        <v>873</v>
      </c>
      <c r="F120" s="495">
        <v>93.92898</v>
      </c>
      <c r="G120" s="456">
        <v>1959</v>
      </c>
      <c r="H120" s="456">
        <v>2303</v>
      </c>
      <c r="I120" s="457">
        <v>-266</v>
      </c>
      <c r="J120" s="458">
        <v>-13.578356304236856</v>
      </c>
      <c r="K120" s="457">
        <v>-344</v>
      </c>
      <c r="L120" s="458">
        <v>-14.937038645245332</v>
      </c>
      <c r="M120" s="454">
        <v>719</v>
      </c>
      <c r="N120" s="368">
        <v>793</v>
      </c>
      <c r="O120" s="368">
        <v>878</v>
      </c>
      <c r="P120" s="457">
        <v>-74</v>
      </c>
      <c r="Q120" s="458">
        <v>-9.331651954602775</v>
      </c>
      <c r="R120" s="457">
        <v>-85</v>
      </c>
      <c r="S120" s="459">
        <v>-9.681093394077449</v>
      </c>
      <c r="T120" s="460"/>
      <c r="U120" s="473" t="s">
        <v>492</v>
      </c>
    </row>
    <row r="121" spans="1:21" s="345" customFormat="1" ht="29.25" customHeight="1">
      <c r="A121" s="452"/>
      <c r="B121" s="472" t="s">
        <v>493</v>
      </c>
      <c r="C121" s="454">
        <v>1073</v>
      </c>
      <c r="D121" s="368">
        <v>510</v>
      </c>
      <c r="E121" s="368">
        <v>563</v>
      </c>
      <c r="F121" s="495">
        <v>90.58615</v>
      </c>
      <c r="G121" s="456">
        <v>1262</v>
      </c>
      <c r="H121" s="456">
        <v>1464</v>
      </c>
      <c r="I121" s="457">
        <v>-189</v>
      </c>
      <c r="J121" s="458">
        <v>-14.976228209191758</v>
      </c>
      <c r="K121" s="457">
        <v>-202</v>
      </c>
      <c r="L121" s="458">
        <v>-13.797814207650273</v>
      </c>
      <c r="M121" s="454">
        <v>473</v>
      </c>
      <c r="N121" s="368">
        <v>500</v>
      </c>
      <c r="O121" s="368">
        <v>540</v>
      </c>
      <c r="P121" s="457">
        <v>-27</v>
      </c>
      <c r="Q121" s="458">
        <v>-5.4</v>
      </c>
      <c r="R121" s="457">
        <v>-40</v>
      </c>
      <c r="S121" s="459">
        <v>-7.4074074074074066</v>
      </c>
      <c r="T121" s="460"/>
      <c r="U121" s="473" t="s">
        <v>493</v>
      </c>
    </row>
    <row r="122" spans="1:21" s="345" customFormat="1" ht="24.75" customHeight="1">
      <c r="A122" s="462"/>
      <c r="B122" s="463" t="s">
        <v>494</v>
      </c>
      <c r="C122" s="464">
        <v>3499</v>
      </c>
      <c r="D122" s="379">
        <v>1666</v>
      </c>
      <c r="E122" s="379">
        <v>1833</v>
      </c>
      <c r="F122" s="496">
        <v>90.88925</v>
      </c>
      <c r="G122" s="466">
        <v>3719</v>
      </c>
      <c r="H122" s="466">
        <v>3991</v>
      </c>
      <c r="I122" s="467">
        <v>-220</v>
      </c>
      <c r="J122" s="468">
        <v>-5.915568701263781</v>
      </c>
      <c r="K122" s="467">
        <v>-272</v>
      </c>
      <c r="L122" s="468">
        <v>-6.815334502630919</v>
      </c>
      <c r="M122" s="464">
        <v>1310</v>
      </c>
      <c r="N122" s="379">
        <v>1329</v>
      </c>
      <c r="O122" s="379">
        <v>1330</v>
      </c>
      <c r="P122" s="467">
        <v>-19</v>
      </c>
      <c r="Q122" s="468">
        <v>-1.4296463506395787</v>
      </c>
      <c r="R122" s="467">
        <v>-1</v>
      </c>
      <c r="S122" s="469">
        <v>-0.07518796992481204</v>
      </c>
      <c r="T122" s="470"/>
      <c r="U122" s="471" t="s">
        <v>494</v>
      </c>
    </row>
    <row r="123" spans="1:21" ht="24.7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spans="1:21" ht="24.75" customHeight="1">
      <c r="A124" s="67"/>
      <c r="B124" s="67"/>
      <c r="C124" s="112"/>
      <c r="D124" s="112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</row>
    <row r="125" spans="1:21" ht="24.75" customHeight="1">
      <c r="A125" s="67"/>
      <c r="B125" s="67"/>
      <c r="C125" s="67"/>
      <c r="D125" s="112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ht="24.75" customHeight="1"/>
    <row r="127" ht="24.75" customHeight="1"/>
    <row r="128" ht="24.75" customHeight="1"/>
    <row r="129" ht="24.75" customHeight="1"/>
    <row r="130" ht="24.75" customHeight="1"/>
    <row r="131" ht="25.5" customHeight="1"/>
    <row r="132" ht="25.5" customHeight="1"/>
    <row r="133" ht="25.5" customHeight="1"/>
  </sheetData>
  <sheetProtection/>
  <mergeCells count="80">
    <mergeCell ref="A1:I1"/>
    <mergeCell ref="A59:I59"/>
    <mergeCell ref="A60:B61"/>
    <mergeCell ref="C60:L60"/>
    <mergeCell ref="G61:G62"/>
    <mergeCell ref="H61:H62"/>
    <mergeCell ref="I61:J61"/>
    <mergeCell ref="C3:F3"/>
    <mergeCell ref="A2:B3"/>
    <mergeCell ref="A49:B49"/>
    <mergeCell ref="T85:U85"/>
    <mergeCell ref="S1:U1"/>
    <mergeCell ref="C61:F61"/>
    <mergeCell ref="T105:U105"/>
    <mergeCell ref="T110:U110"/>
    <mergeCell ref="T49:U49"/>
    <mergeCell ref="T63:U63"/>
    <mergeCell ref="T71:U71"/>
    <mergeCell ref="T97:U97"/>
    <mergeCell ref="T60:U61"/>
    <mergeCell ref="S59:U59"/>
    <mergeCell ref="T114:U114"/>
    <mergeCell ref="T92:U92"/>
    <mergeCell ref="T118:U118"/>
    <mergeCell ref="T98:U98"/>
    <mergeCell ref="T99:U99"/>
    <mergeCell ref="T100:U100"/>
    <mergeCell ref="T101:U101"/>
    <mergeCell ref="T72:U72"/>
    <mergeCell ref="T79:U79"/>
    <mergeCell ref="T2:U3"/>
    <mergeCell ref="T5:U5"/>
    <mergeCell ref="T34:U34"/>
    <mergeCell ref="T40:U40"/>
    <mergeCell ref="N3:N4"/>
    <mergeCell ref="T46:U46"/>
    <mergeCell ref="T18:U18"/>
    <mergeCell ref="T28:U28"/>
    <mergeCell ref="T7:U7"/>
    <mergeCell ref="T29:U29"/>
    <mergeCell ref="R3:S3"/>
    <mergeCell ref="C2:L2"/>
    <mergeCell ref="M2:S2"/>
    <mergeCell ref="O3:O4"/>
    <mergeCell ref="P3:Q3"/>
    <mergeCell ref="M3:M4"/>
    <mergeCell ref="H3:H4"/>
    <mergeCell ref="I3:J3"/>
    <mergeCell ref="K3:L3"/>
    <mergeCell ref="G3:G4"/>
    <mergeCell ref="A71:B71"/>
    <mergeCell ref="A63:B63"/>
    <mergeCell ref="A40:B40"/>
    <mergeCell ref="M60:S60"/>
    <mergeCell ref="K61:L61"/>
    <mergeCell ref="M61:M62"/>
    <mergeCell ref="N61:N62"/>
    <mergeCell ref="O61:O62"/>
    <mergeCell ref="P61:Q61"/>
    <mergeCell ref="R61:S61"/>
    <mergeCell ref="A105:B105"/>
    <mergeCell ref="A101:B101"/>
    <mergeCell ref="A99:B99"/>
    <mergeCell ref="A5:B5"/>
    <mergeCell ref="A18:B18"/>
    <mergeCell ref="A29:B29"/>
    <mergeCell ref="A34:B34"/>
    <mergeCell ref="A7:B7"/>
    <mergeCell ref="A79:B79"/>
    <mergeCell ref="A72:B72"/>
    <mergeCell ref="A118:B118"/>
    <mergeCell ref="A114:B114"/>
    <mergeCell ref="A28:B28"/>
    <mergeCell ref="A85:B85"/>
    <mergeCell ref="A92:B92"/>
    <mergeCell ref="A100:B100"/>
    <mergeCell ref="A98:B98"/>
    <mergeCell ref="A97:B97"/>
    <mergeCell ref="A110:B110"/>
    <mergeCell ref="A46:B46"/>
  </mergeCells>
  <printOptions/>
  <pageMargins left="0.984251968503937" right="0.7874015748031497" top="0.5905511811023623" bottom="0.35" header="0.5118110236220472" footer="0.31496062992125984"/>
  <pageSetup firstPageNumber="1" useFirstPageNumber="1" fitToHeight="4" horizontalDpi="600" verticalDpi="600" orientation="portrait" paperSize="9" scale="42" r:id="rId1"/>
  <rowBreaks count="1" manualBreakCount="1">
    <brk id="58" max="19" man="1"/>
  </rowBreaks>
  <colBreaks count="1" manualBreakCount="1">
    <brk id="10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4"/>
  <sheetViews>
    <sheetView view="pageBreakPreview" zoomScale="60" zoomScaleNormal="75" zoomScalePageLayoutView="0" workbookViewId="0" topLeftCell="A1">
      <selection activeCell="A1" sqref="A1:U1"/>
    </sheetView>
  </sheetViews>
  <sheetFormatPr defaultColWidth="7.16015625" defaultRowHeight="18" customHeight="1"/>
  <cols>
    <col min="1" max="1" width="3.41015625" style="95" customWidth="1"/>
    <col min="2" max="2" width="13.33203125" style="95" customWidth="1"/>
    <col min="3" max="10" width="15.66015625" style="95" customWidth="1"/>
    <col min="11" max="11" width="15.16015625" style="95" customWidth="1"/>
    <col min="12" max="12" width="14.66015625" style="95" customWidth="1"/>
    <col min="13" max="13" width="15.16015625" style="95" customWidth="1"/>
    <col min="14" max="14" width="14.66015625" style="95" customWidth="1"/>
    <col min="15" max="16" width="10.66015625" style="95" customWidth="1"/>
    <col min="17" max="17" width="10.66015625" style="113" customWidth="1"/>
    <col min="18" max="19" width="10.66015625" style="95" customWidth="1"/>
    <col min="20" max="20" width="10.66015625" style="113" customWidth="1"/>
    <col min="21" max="22" width="10.66015625" style="95" customWidth="1"/>
    <col min="23" max="23" width="10.66015625" style="165" customWidth="1"/>
    <col min="24" max="24" width="3.41015625" style="95" customWidth="1"/>
    <col min="25" max="25" width="13.33203125" style="95" customWidth="1"/>
    <col min="26" max="26" width="8.91015625" style="166" customWidth="1"/>
    <col min="27" max="28" width="8.58203125" style="95" customWidth="1"/>
    <col min="29" max="16384" width="7.16015625" style="95" customWidth="1"/>
  </cols>
  <sheetData>
    <row r="1" spans="1:26" s="331" customFormat="1" ht="30" customHeight="1">
      <c r="A1" s="764" t="s">
        <v>495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78" t="s">
        <v>496</v>
      </c>
      <c r="W1" s="778"/>
      <c r="X1" s="779"/>
      <c r="Y1" s="779"/>
      <c r="Z1" s="330"/>
    </row>
    <row r="2" spans="1:26" s="335" customFormat="1" ht="30" customHeight="1">
      <c r="A2" s="767" t="s">
        <v>382</v>
      </c>
      <c r="B2" s="788"/>
      <c r="C2" s="761" t="s">
        <v>497</v>
      </c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2"/>
      <c r="O2" s="761" t="s">
        <v>498</v>
      </c>
      <c r="P2" s="762"/>
      <c r="Q2" s="762"/>
      <c r="R2" s="762"/>
      <c r="S2" s="762"/>
      <c r="T2" s="762"/>
      <c r="U2" s="762"/>
      <c r="V2" s="762"/>
      <c r="W2" s="787"/>
      <c r="X2" s="745" t="s">
        <v>382</v>
      </c>
      <c r="Y2" s="767"/>
      <c r="Z2" s="334"/>
    </row>
    <row r="3" spans="1:26" s="335" customFormat="1" ht="30" customHeight="1">
      <c r="A3" s="774"/>
      <c r="B3" s="789"/>
      <c r="C3" s="736" t="s">
        <v>585</v>
      </c>
      <c r="D3" s="736"/>
      <c r="E3" s="736"/>
      <c r="F3" s="736"/>
      <c r="G3" s="787" t="s">
        <v>558</v>
      </c>
      <c r="H3" s="736"/>
      <c r="I3" s="736"/>
      <c r="J3" s="736"/>
      <c r="K3" s="787" t="s">
        <v>588</v>
      </c>
      <c r="L3" s="736"/>
      <c r="M3" s="736"/>
      <c r="N3" s="736"/>
      <c r="O3" s="736" t="s">
        <v>585</v>
      </c>
      <c r="P3" s="736"/>
      <c r="Q3" s="761"/>
      <c r="R3" s="736" t="s">
        <v>586</v>
      </c>
      <c r="S3" s="736"/>
      <c r="T3" s="736"/>
      <c r="U3" s="787" t="s">
        <v>509</v>
      </c>
      <c r="V3" s="736"/>
      <c r="W3" s="736"/>
      <c r="X3" s="773"/>
      <c r="Y3" s="774"/>
      <c r="Z3" s="334"/>
    </row>
    <row r="4" spans="1:26" s="335" customFormat="1" ht="30" customHeight="1">
      <c r="A4" s="337"/>
      <c r="B4" s="338" t="s">
        <v>386</v>
      </c>
      <c r="C4" s="336" t="s">
        <v>387</v>
      </c>
      <c r="D4" s="336" t="s">
        <v>499</v>
      </c>
      <c r="E4" s="336" t="s">
        <v>500</v>
      </c>
      <c r="F4" s="336" t="s">
        <v>501</v>
      </c>
      <c r="G4" s="333" t="s">
        <v>387</v>
      </c>
      <c r="H4" s="336" t="s">
        <v>499</v>
      </c>
      <c r="I4" s="336" t="s">
        <v>500</v>
      </c>
      <c r="J4" s="336" t="s">
        <v>501</v>
      </c>
      <c r="K4" s="333" t="s">
        <v>387</v>
      </c>
      <c r="L4" s="336" t="s">
        <v>499</v>
      </c>
      <c r="M4" s="336" t="s">
        <v>500</v>
      </c>
      <c r="N4" s="336" t="s">
        <v>501</v>
      </c>
      <c r="O4" s="336" t="s">
        <v>499</v>
      </c>
      <c r="P4" s="336" t="s">
        <v>272</v>
      </c>
      <c r="Q4" s="332" t="s">
        <v>273</v>
      </c>
      <c r="R4" s="336" t="s">
        <v>499</v>
      </c>
      <c r="S4" s="336" t="s">
        <v>272</v>
      </c>
      <c r="T4" s="336" t="s">
        <v>273</v>
      </c>
      <c r="U4" s="336" t="s">
        <v>499</v>
      </c>
      <c r="V4" s="336" t="s">
        <v>272</v>
      </c>
      <c r="W4" s="339" t="s">
        <v>273</v>
      </c>
      <c r="X4" s="340"/>
      <c r="Y4" s="341" t="s">
        <v>386</v>
      </c>
      <c r="Z4" s="342"/>
    </row>
    <row r="5" spans="1:28" s="345" customFormat="1" ht="30" customHeight="1">
      <c r="A5" s="727" t="s">
        <v>392</v>
      </c>
      <c r="B5" s="796"/>
      <c r="C5" s="357">
        <v>2799702</v>
      </c>
      <c r="D5" s="358">
        <v>352678</v>
      </c>
      <c r="E5" s="358">
        <v>1580054</v>
      </c>
      <c r="F5" s="358">
        <v>811931</v>
      </c>
      <c r="G5" s="359">
        <v>2843990</v>
      </c>
      <c r="H5" s="359">
        <v>375890</v>
      </c>
      <c r="I5" s="359">
        <v>1662522</v>
      </c>
      <c r="J5" s="359">
        <v>774440</v>
      </c>
      <c r="K5" s="359">
        <v>2860750</v>
      </c>
      <c r="L5" s="359">
        <v>386810</v>
      </c>
      <c r="M5" s="359">
        <v>1765036</v>
      </c>
      <c r="N5" s="359">
        <v>676660</v>
      </c>
      <c r="O5" s="360">
        <v>12.84959</v>
      </c>
      <c r="P5" s="361">
        <v>57.56823</v>
      </c>
      <c r="Q5" s="361">
        <v>29.58217</v>
      </c>
      <c r="R5" s="361">
        <v>13.3633052859</v>
      </c>
      <c r="S5" s="361">
        <v>59.1044960773</v>
      </c>
      <c r="T5" s="361">
        <v>27.5321986368</v>
      </c>
      <c r="U5" s="362">
        <v>13.675417340461712</v>
      </c>
      <c r="V5" s="362">
        <v>62.401706059665415</v>
      </c>
      <c r="W5" s="363">
        <v>23.922876599872865</v>
      </c>
      <c r="X5" s="749" t="s">
        <v>392</v>
      </c>
      <c r="Y5" s="781"/>
      <c r="Z5" s="343"/>
      <c r="AA5" s="344"/>
      <c r="AB5" s="344"/>
    </row>
    <row r="6" spans="1:28" s="345" customFormat="1" ht="30" customHeight="1">
      <c r="A6" s="795"/>
      <c r="B6" s="796"/>
      <c r="C6" s="348"/>
      <c r="D6" s="349"/>
      <c r="E6" s="349"/>
      <c r="F6" s="349"/>
      <c r="G6" s="350"/>
      <c r="H6" s="350"/>
      <c r="I6" s="350"/>
      <c r="J6" s="350"/>
      <c r="K6" s="350"/>
      <c r="L6" s="350"/>
      <c r="M6" s="350"/>
      <c r="N6" s="350"/>
      <c r="O6" s="351"/>
      <c r="P6" s="352"/>
      <c r="Q6" s="352"/>
      <c r="R6" s="349"/>
      <c r="S6" s="349"/>
      <c r="T6" s="349"/>
      <c r="U6" s="353"/>
      <c r="V6" s="353"/>
      <c r="W6" s="354"/>
      <c r="X6" s="782"/>
      <c r="Y6" s="781"/>
      <c r="Z6" s="343"/>
      <c r="AA6" s="344"/>
      <c r="AB6" s="344"/>
    </row>
    <row r="7" spans="1:28" s="67" customFormat="1" ht="30" customHeight="1">
      <c r="A7" s="725" t="s">
        <v>393</v>
      </c>
      <c r="B7" s="798"/>
      <c r="C7" s="114">
        <v>1200754</v>
      </c>
      <c r="D7" s="72">
        <v>158290</v>
      </c>
      <c r="E7" s="72">
        <v>706497</v>
      </c>
      <c r="F7" s="72">
        <v>300882</v>
      </c>
      <c r="G7" s="115">
        <v>1194034</v>
      </c>
      <c r="H7" s="115">
        <v>166427</v>
      </c>
      <c r="I7" s="115">
        <v>730388</v>
      </c>
      <c r="J7" s="115">
        <v>279311</v>
      </c>
      <c r="K7" s="115">
        <v>1173843</v>
      </c>
      <c r="L7" s="115">
        <v>167793</v>
      </c>
      <c r="M7" s="115">
        <v>755983</v>
      </c>
      <c r="N7" s="115">
        <v>231145</v>
      </c>
      <c r="O7" s="116">
        <v>13.57933</v>
      </c>
      <c r="P7" s="117">
        <v>60.60871</v>
      </c>
      <c r="Q7" s="117">
        <v>25.81196</v>
      </c>
      <c r="R7" s="117">
        <v>14.1504396638</v>
      </c>
      <c r="S7" s="117">
        <v>62.1011694325</v>
      </c>
      <c r="T7" s="117">
        <v>23.7483909037</v>
      </c>
      <c r="U7" s="118">
        <v>14.528526193566485</v>
      </c>
      <c r="V7" s="118">
        <v>65.45755077620028</v>
      </c>
      <c r="W7" s="119">
        <v>20.013923030233236</v>
      </c>
      <c r="X7" s="756" t="s">
        <v>393</v>
      </c>
      <c r="Y7" s="783"/>
      <c r="Z7" s="120"/>
      <c r="AA7" s="112"/>
      <c r="AB7" s="112"/>
    </row>
    <row r="8" spans="1:28" s="67" customFormat="1" ht="30" customHeight="1">
      <c r="A8" s="121"/>
      <c r="B8" s="122" t="s">
        <v>261</v>
      </c>
      <c r="C8" s="114">
        <v>142699</v>
      </c>
      <c r="D8" s="72">
        <v>14942</v>
      </c>
      <c r="E8" s="72">
        <v>87271</v>
      </c>
      <c r="F8" s="72">
        <v>33012</v>
      </c>
      <c r="G8" s="115">
        <v>136640</v>
      </c>
      <c r="H8" s="115">
        <v>14379</v>
      </c>
      <c r="I8" s="115">
        <v>85510</v>
      </c>
      <c r="J8" s="115">
        <v>31181</v>
      </c>
      <c r="K8" s="115">
        <v>130482</v>
      </c>
      <c r="L8" s="115">
        <v>12747</v>
      </c>
      <c r="M8" s="115">
        <v>82246</v>
      </c>
      <c r="N8" s="115">
        <v>26531</v>
      </c>
      <c r="O8" s="116">
        <v>11.04973</v>
      </c>
      <c r="P8" s="117">
        <v>64.53762</v>
      </c>
      <c r="Q8" s="117">
        <v>24.41265</v>
      </c>
      <c r="R8" s="117">
        <v>10.9704737926</v>
      </c>
      <c r="S8" s="117">
        <v>65.2399481193</v>
      </c>
      <c r="T8" s="117">
        <v>23.789578088</v>
      </c>
      <c r="U8" s="118">
        <v>10.489286066949738</v>
      </c>
      <c r="V8" s="118">
        <v>67.67881241565452</v>
      </c>
      <c r="W8" s="119">
        <v>21.831901517395742</v>
      </c>
      <c r="X8" s="123"/>
      <c r="Y8" s="121" t="s">
        <v>261</v>
      </c>
      <c r="Z8" s="120"/>
      <c r="AA8" s="112"/>
      <c r="AB8" s="112"/>
    </row>
    <row r="9" spans="1:28" s="67" customFormat="1" ht="30" customHeight="1">
      <c r="A9" s="121"/>
      <c r="B9" s="122" t="s">
        <v>262</v>
      </c>
      <c r="C9" s="114">
        <v>119353</v>
      </c>
      <c r="D9" s="72">
        <v>16030</v>
      </c>
      <c r="E9" s="72">
        <v>70462</v>
      </c>
      <c r="F9" s="72">
        <v>31823</v>
      </c>
      <c r="G9" s="115">
        <v>120155</v>
      </c>
      <c r="H9" s="115">
        <v>16589</v>
      </c>
      <c r="I9" s="115">
        <v>73077</v>
      </c>
      <c r="J9" s="115">
        <v>29817</v>
      </c>
      <c r="K9" s="115">
        <v>120751</v>
      </c>
      <c r="L9" s="115">
        <v>17567</v>
      </c>
      <c r="M9" s="115">
        <v>77283</v>
      </c>
      <c r="N9" s="115">
        <v>25141</v>
      </c>
      <c r="O9" s="116">
        <v>13.54858</v>
      </c>
      <c r="P9" s="117">
        <v>59.55458</v>
      </c>
      <c r="Q9" s="117">
        <v>26.89684</v>
      </c>
      <c r="R9" s="117">
        <v>13.8839834956</v>
      </c>
      <c r="S9" s="117">
        <v>61.1610019835</v>
      </c>
      <c r="T9" s="117">
        <v>24.9550145209</v>
      </c>
      <c r="U9" s="118">
        <v>14.640264686518156</v>
      </c>
      <c r="V9" s="118">
        <v>64.40733054979123</v>
      </c>
      <c r="W9" s="119">
        <v>20.95240476369061</v>
      </c>
      <c r="X9" s="123"/>
      <c r="Y9" s="121" t="s">
        <v>262</v>
      </c>
      <c r="Z9" s="120"/>
      <c r="AA9" s="112"/>
      <c r="AB9" s="112"/>
    </row>
    <row r="10" spans="1:28" s="67" customFormat="1" ht="30" customHeight="1">
      <c r="A10" s="121"/>
      <c r="B10" s="122" t="s">
        <v>263</v>
      </c>
      <c r="C10" s="114">
        <v>145805</v>
      </c>
      <c r="D10" s="72">
        <v>18617</v>
      </c>
      <c r="E10" s="72">
        <v>88001</v>
      </c>
      <c r="F10" s="72">
        <v>34668</v>
      </c>
      <c r="G10" s="115">
        <v>142728</v>
      </c>
      <c r="H10" s="115">
        <v>18298</v>
      </c>
      <c r="I10" s="115">
        <v>86528</v>
      </c>
      <c r="J10" s="115">
        <v>32804</v>
      </c>
      <c r="K10" s="115">
        <v>138190</v>
      </c>
      <c r="L10" s="115">
        <v>17816</v>
      </c>
      <c r="M10" s="115">
        <v>90225</v>
      </c>
      <c r="N10" s="115">
        <v>28010</v>
      </c>
      <c r="O10" s="116">
        <v>13.17682</v>
      </c>
      <c r="P10" s="117">
        <v>62.28572</v>
      </c>
      <c r="Q10" s="117">
        <v>24.53746</v>
      </c>
      <c r="R10" s="117">
        <v>13.2950664826</v>
      </c>
      <c r="S10" s="117">
        <v>62.8700138051</v>
      </c>
      <c r="T10" s="117">
        <v>23.8349197123</v>
      </c>
      <c r="U10" s="118">
        <v>13.095089341496937</v>
      </c>
      <c r="V10" s="118">
        <v>66.31704287362827</v>
      </c>
      <c r="W10" s="119">
        <v>20.58786778487479</v>
      </c>
      <c r="X10" s="123"/>
      <c r="Y10" s="121" t="s">
        <v>263</v>
      </c>
      <c r="Z10" s="120"/>
      <c r="AA10" s="112"/>
      <c r="AB10" s="112"/>
    </row>
    <row r="11" spans="1:28" s="67" customFormat="1" ht="30" customHeight="1">
      <c r="A11" s="121"/>
      <c r="B11" s="122" t="s">
        <v>264</v>
      </c>
      <c r="C11" s="114">
        <v>190232</v>
      </c>
      <c r="D11" s="72">
        <v>23239</v>
      </c>
      <c r="E11" s="72">
        <v>109724</v>
      </c>
      <c r="F11" s="72">
        <v>43040</v>
      </c>
      <c r="G11" s="115">
        <v>190929</v>
      </c>
      <c r="H11" s="115">
        <v>26246</v>
      </c>
      <c r="I11" s="115">
        <v>121365</v>
      </c>
      <c r="J11" s="115">
        <v>40431</v>
      </c>
      <c r="K11" s="115">
        <v>186985</v>
      </c>
      <c r="L11" s="115">
        <v>26546</v>
      </c>
      <c r="M11" s="115">
        <v>123475</v>
      </c>
      <c r="N11" s="115">
        <v>33669</v>
      </c>
      <c r="O11" s="116">
        <v>13.20375</v>
      </c>
      <c r="P11" s="117">
        <v>62.34212</v>
      </c>
      <c r="Q11" s="117">
        <v>24.45413</v>
      </c>
      <c r="R11" s="117">
        <v>13.9575201285</v>
      </c>
      <c r="S11" s="117">
        <v>64.5414322332</v>
      </c>
      <c r="T11" s="117">
        <v>21.5010476383</v>
      </c>
      <c r="U11" s="118">
        <v>14.451521585279547</v>
      </c>
      <c r="V11" s="118">
        <v>67.21922804725352</v>
      </c>
      <c r="W11" s="119">
        <v>18.32925036746693</v>
      </c>
      <c r="X11" s="123"/>
      <c r="Y11" s="121" t="s">
        <v>264</v>
      </c>
      <c r="Z11" s="120"/>
      <c r="AA11" s="112"/>
      <c r="AB11" s="112"/>
    </row>
    <row r="12" spans="1:28" s="67" customFormat="1" ht="30" customHeight="1">
      <c r="A12" s="121"/>
      <c r="B12" s="122" t="s">
        <v>265</v>
      </c>
      <c r="C12" s="114">
        <v>247020</v>
      </c>
      <c r="D12" s="72">
        <v>39022</v>
      </c>
      <c r="E12" s="72">
        <v>150821</v>
      </c>
      <c r="F12" s="72">
        <v>51954</v>
      </c>
      <c r="G12" s="115">
        <v>242512</v>
      </c>
      <c r="H12" s="115">
        <v>41677</v>
      </c>
      <c r="I12" s="115">
        <v>150564</v>
      </c>
      <c r="J12" s="115">
        <v>47952</v>
      </c>
      <c r="K12" s="115">
        <v>233733</v>
      </c>
      <c r="L12" s="115">
        <v>41191</v>
      </c>
      <c r="M12" s="115">
        <v>150698</v>
      </c>
      <c r="N12" s="115">
        <v>39016</v>
      </c>
      <c r="O12" s="116">
        <v>16.13833</v>
      </c>
      <c r="P12" s="117">
        <v>62.37505</v>
      </c>
      <c r="Q12" s="117">
        <v>21.48662</v>
      </c>
      <c r="R12" s="117">
        <v>17.3514631983</v>
      </c>
      <c r="S12" s="117">
        <v>62.6845911413</v>
      </c>
      <c r="T12" s="117">
        <v>19.9639456604</v>
      </c>
      <c r="U12" s="118">
        <v>17.83893809142288</v>
      </c>
      <c r="V12" s="118">
        <v>65.26406963902905</v>
      </c>
      <c r="W12" s="119">
        <v>16.896992269548083</v>
      </c>
      <c r="X12" s="123"/>
      <c r="Y12" s="121" t="s">
        <v>265</v>
      </c>
      <c r="Z12" s="120"/>
      <c r="AA12" s="112"/>
      <c r="AB12" s="112"/>
    </row>
    <row r="13" spans="1:28" s="67" customFormat="1" ht="30" customHeight="1">
      <c r="A13" s="121"/>
      <c r="B13" s="122" t="s">
        <v>266</v>
      </c>
      <c r="C13" s="114">
        <v>138979</v>
      </c>
      <c r="D13" s="72">
        <v>16011</v>
      </c>
      <c r="E13" s="72">
        <v>74314</v>
      </c>
      <c r="F13" s="72">
        <v>47892</v>
      </c>
      <c r="G13" s="115">
        <v>145018</v>
      </c>
      <c r="H13" s="115">
        <v>18013</v>
      </c>
      <c r="I13" s="115">
        <v>82701</v>
      </c>
      <c r="J13" s="115">
        <v>43997</v>
      </c>
      <c r="K13" s="115">
        <v>149633</v>
      </c>
      <c r="L13" s="115">
        <v>20295</v>
      </c>
      <c r="M13" s="115">
        <v>93566</v>
      </c>
      <c r="N13" s="115">
        <v>35562</v>
      </c>
      <c r="O13" s="116">
        <v>11.58396</v>
      </c>
      <c r="P13" s="117">
        <v>53.76618</v>
      </c>
      <c r="Q13" s="117">
        <v>34.64986</v>
      </c>
      <c r="R13" s="117">
        <v>12.4475679112</v>
      </c>
      <c r="S13" s="117">
        <v>57.1490764351</v>
      </c>
      <c r="T13" s="117">
        <v>30.4033556537</v>
      </c>
      <c r="U13" s="118">
        <v>13.58224637438681</v>
      </c>
      <c r="V13" s="118">
        <v>62.618204694056466</v>
      </c>
      <c r="W13" s="119">
        <v>23.79954893155672</v>
      </c>
      <c r="X13" s="123"/>
      <c r="Y13" s="121" t="s">
        <v>266</v>
      </c>
      <c r="Z13" s="120"/>
      <c r="AA13" s="112"/>
      <c r="AB13" s="112"/>
    </row>
    <row r="14" spans="1:28" s="67" customFormat="1" ht="30" customHeight="1">
      <c r="A14" s="121"/>
      <c r="B14" s="122" t="s">
        <v>267</v>
      </c>
      <c r="C14" s="114">
        <v>77103</v>
      </c>
      <c r="D14" s="72">
        <v>10565</v>
      </c>
      <c r="E14" s="72">
        <v>45694</v>
      </c>
      <c r="F14" s="72">
        <v>20678</v>
      </c>
      <c r="G14" s="115">
        <v>79353</v>
      </c>
      <c r="H14" s="115">
        <v>11651</v>
      </c>
      <c r="I14" s="115">
        <v>48039</v>
      </c>
      <c r="J14" s="115">
        <v>19470</v>
      </c>
      <c r="K14" s="115">
        <v>78789</v>
      </c>
      <c r="L14" s="115">
        <v>12091</v>
      </c>
      <c r="M14" s="115">
        <v>50432</v>
      </c>
      <c r="N14" s="115">
        <v>16103</v>
      </c>
      <c r="O14" s="116">
        <v>13.73201</v>
      </c>
      <c r="P14" s="117">
        <v>59.39145</v>
      </c>
      <c r="Q14" s="117">
        <v>26.87654</v>
      </c>
      <c r="R14" s="117">
        <v>14.7182920667</v>
      </c>
      <c r="S14" s="117">
        <v>60.6859525013</v>
      </c>
      <c r="T14" s="117">
        <v>24.595755432</v>
      </c>
      <c r="U14" s="118">
        <v>15.377864828428256</v>
      </c>
      <c r="V14" s="118">
        <v>64.14163253885484</v>
      </c>
      <c r="W14" s="119">
        <v>20.480502632716913</v>
      </c>
      <c r="X14" s="123"/>
      <c r="Y14" s="121" t="s">
        <v>267</v>
      </c>
      <c r="Z14" s="120"/>
      <c r="AA14" s="112"/>
      <c r="AB14" s="112"/>
    </row>
    <row r="15" spans="1:28" s="67" customFormat="1" ht="30" customHeight="1">
      <c r="A15" s="124"/>
      <c r="B15" s="125" t="s">
        <v>268</v>
      </c>
      <c r="C15" s="126">
        <v>139563</v>
      </c>
      <c r="D15" s="87">
        <v>19864</v>
      </c>
      <c r="E15" s="87">
        <v>80210</v>
      </c>
      <c r="F15" s="87">
        <v>37815</v>
      </c>
      <c r="G15" s="127">
        <v>136699</v>
      </c>
      <c r="H15" s="127">
        <v>19574</v>
      </c>
      <c r="I15" s="127">
        <v>82604</v>
      </c>
      <c r="J15" s="127">
        <v>33659</v>
      </c>
      <c r="K15" s="127">
        <v>135280</v>
      </c>
      <c r="L15" s="127">
        <v>19540</v>
      </c>
      <c r="M15" s="127">
        <v>88058</v>
      </c>
      <c r="N15" s="127">
        <v>27113</v>
      </c>
      <c r="O15" s="128">
        <v>14.40579</v>
      </c>
      <c r="P15" s="129">
        <v>58.16998</v>
      </c>
      <c r="Q15" s="129">
        <v>27.42423</v>
      </c>
      <c r="R15" s="129">
        <v>14.4099177691</v>
      </c>
      <c r="S15" s="129">
        <v>60.8111192091</v>
      </c>
      <c r="T15" s="129">
        <v>24.7789630219</v>
      </c>
      <c r="U15" s="130">
        <v>14.505125787797581</v>
      </c>
      <c r="V15" s="130">
        <v>65.36808426928758</v>
      </c>
      <c r="W15" s="131">
        <v>20.126789942914833</v>
      </c>
      <c r="X15" s="132"/>
      <c r="Y15" s="124" t="s">
        <v>268</v>
      </c>
      <c r="Z15" s="120"/>
      <c r="AA15" s="112"/>
      <c r="AB15" s="112"/>
    </row>
    <row r="16" spans="1:28" s="345" customFormat="1" ht="30" customHeight="1">
      <c r="A16" s="364"/>
      <c r="B16" s="365" t="s">
        <v>268</v>
      </c>
      <c r="C16" s="366">
        <v>134310</v>
      </c>
      <c r="D16" s="367">
        <v>19497</v>
      </c>
      <c r="E16" s="367">
        <v>77948</v>
      </c>
      <c r="F16" s="367">
        <v>35211</v>
      </c>
      <c r="G16" s="368">
        <v>130861</v>
      </c>
      <c r="H16" s="368">
        <v>19163</v>
      </c>
      <c r="I16" s="368">
        <v>79727</v>
      </c>
      <c r="J16" s="368">
        <v>31126</v>
      </c>
      <c r="K16" s="368">
        <v>128696</v>
      </c>
      <c r="L16" s="368">
        <v>18993</v>
      </c>
      <c r="M16" s="368">
        <v>84329</v>
      </c>
      <c r="N16" s="368">
        <v>24807</v>
      </c>
      <c r="O16" s="369">
        <v>14.69741</v>
      </c>
      <c r="P16" s="370">
        <v>58.7595</v>
      </c>
      <c r="Q16" s="370">
        <v>26.54309</v>
      </c>
      <c r="R16" s="370">
        <v>14.7389552055</v>
      </c>
      <c r="S16" s="370">
        <v>61.320914349</v>
      </c>
      <c r="T16" s="370">
        <v>23.9401304455</v>
      </c>
      <c r="U16" s="371">
        <v>14.8233421005393</v>
      </c>
      <c r="V16" s="371">
        <v>65.81570136346963</v>
      </c>
      <c r="W16" s="372">
        <v>19.360956535991072</v>
      </c>
      <c r="X16" s="373"/>
      <c r="Y16" s="374" t="s">
        <v>268</v>
      </c>
      <c r="Z16" s="343"/>
      <c r="AA16" s="344"/>
      <c r="AB16" s="344"/>
    </row>
    <row r="17" spans="1:28" s="345" customFormat="1" ht="30" customHeight="1">
      <c r="A17" s="375"/>
      <c r="B17" s="376" t="s">
        <v>402</v>
      </c>
      <c r="C17" s="377">
        <v>5253</v>
      </c>
      <c r="D17" s="378">
        <v>367</v>
      </c>
      <c r="E17" s="378">
        <v>2262</v>
      </c>
      <c r="F17" s="378">
        <v>2604</v>
      </c>
      <c r="G17" s="379">
        <v>5838</v>
      </c>
      <c r="H17" s="379">
        <v>411</v>
      </c>
      <c r="I17" s="379">
        <v>2877</v>
      </c>
      <c r="J17" s="379">
        <v>2533</v>
      </c>
      <c r="K17" s="379">
        <v>6584</v>
      </c>
      <c r="L17" s="379">
        <v>547</v>
      </c>
      <c r="M17" s="379">
        <v>3729</v>
      </c>
      <c r="N17" s="379">
        <v>2306</v>
      </c>
      <c r="O17" s="380">
        <v>7.01319</v>
      </c>
      <c r="P17" s="381">
        <v>43.22568</v>
      </c>
      <c r="Q17" s="381">
        <v>49.76113</v>
      </c>
      <c r="R17" s="381">
        <v>7.0606425013</v>
      </c>
      <c r="S17" s="381">
        <v>49.424497509</v>
      </c>
      <c r="T17" s="381">
        <v>43.5148599897</v>
      </c>
      <c r="U17" s="382">
        <v>8.31054390762686</v>
      </c>
      <c r="V17" s="382">
        <v>56.65451230628988</v>
      </c>
      <c r="W17" s="383">
        <v>35.034943786083254</v>
      </c>
      <c r="X17" s="384"/>
      <c r="Y17" s="385" t="s">
        <v>402</v>
      </c>
      <c r="Z17" s="343"/>
      <c r="AA17" s="344"/>
      <c r="AB17" s="344"/>
    </row>
    <row r="18" spans="1:28" s="67" customFormat="1" ht="30" customHeight="1">
      <c r="A18" s="722" t="s">
        <v>403</v>
      </c>
      <c r="B18" s="785"/>
      <c r="C18" s="133">
        <v>214592</v>
      </c>
      <c r="D18" s="97">
        <v>23037</v>
      </c>
      <c r="E18" s="97">
        <v>114245</v>
      </c>
      <c r="F18" s="97">
        <v>75706</v>
      </c>
      <c r="G18" s="81">
        <v>228552</v>
      </c>
      <c r="H18" s="81">
        <v>25905</v>
      </c>
      <c r="I18" s="81">
        <v>124928</v>
      </c>
      <c r="J18" s="81">
        <v>76204</v>
      </c>
      <c r="K18" s="81">
        <v>239973</v>
      </c>
      <c r="L18" s="81">
        <v>28669</v>
      </c>
      <c r="M18" s="81">
        <v>140886</v>
      </c>
      <c r="N18" s="81">
        <v>70210</v>
      </c>
      <c r="O18" s="134">
        <v>10.8161</v>
      </c>
      <c r="P18" s="135">
        <v>53.63917</v>
      </c>
      <c r="Q18" s="135">
        <v>35.54473</v>
      </c>
      <c r="R18" s="135">
        <v>11.4100344878</v>
      </c>
      <c r="S18" s="135">
        <v>55.0253923369</v>
      </c>
      <c r="T18" s="135">
        <v>33.5645731753</v>
      </c>
      <c r="U18" s="130">
        <v>11.95712468458699</v>
      </c>
      <c r="V18" s="130">
        <v>58.76003586845453</v>
      </c>
      <c r="W18" s="131">
        <v>29.28283944695848</v>
      </c>
      <c r="X18" s="750" t="s">
        <v>403</v>
      </c>
      <c r="Y18" s="722"/>
      <c r="Z18" s="120"/>
      <c r="AA18" s="112"/>
      <c r="AB18" s="112"/>
    </row>
    <row r="19" spans="1:28" s="345" customFormat="1" ht="30" customHeight="1">
      <c r="A19" s="364"/>
      <c r="B19" s="386" t="s">
        <v>403</v>
      </c>
      <c r="C19" s="366">
        <v>176211</v>
      </c>
      <c r="D19" s="367">
        <v>20105</v>
      </c>
      <c r="E19" s="367">
        <v>96984</v>
      </c>
      <c r="F19" s="367">
        <v>57605</v>
      </c>
      <c r="G19" s="368">
        <v>185763</v>
      </c>
      <c r="H19" s="368">
        <v>22385</v>
      </c>
      <c r="I19" s="368">
        <v>103978</v>
      </c>
      <c r="J19" s="368">
        <v>57961</v>
      </c>
      <c r="K19" s="368">
        <v>192410</v>
      </c>
      <c r="L19" s="368">
        <v>24401</v>
      </c>
      <c r="M19" s="368">
        <v>114837</v>
      </c>
      <c r="N19" s="368">
        <v>53003</v>
      </c>
      <c r="O19" s="369">
        <v>11.5087</v>
      </c>
      <c r="P19" s="370">
        <v>55.5165</v>
      </c>
      <c r="Q19" s="370">
        <v>32.9748</v>
      </c>
      <c r="R19" s="370">
        <v>12.1443762071</v>
      </c>
      <c r="S19" s="370">
        <v>56.4104511621</v>
      </c>
      <c r="T19" s="370">
        <v>31.4451726308</v>
      </c>
      <c r="U19" s="371">
        <v>12.692921905316764</v>
      </c>
      <c r="V19" s="371">
        <v>59.73595642968982</v>
      </c>
      <c r="W19" s="372">
        <v>27.57112166499342</v>
      </c>
      <c r="X19" s="373"/>
      <c r="Y19" s="387" t="s">
        <v>403</v>
      </c>
      <c r="Z19" s="343"/>
      <c r="AA19" s="344"/>
      <c r="AB19" s="344"/>
    </row>
    <row r="20" spans="1:28" s="345" customFormat="1" ht="30" customHeight="1">
      <c r="A20" s="364"/>
      <c r="B20" s="386" t="s">
        <v>404</v>
      </c>
      <c r="C20" s="366">
        <v>10616</v>
      </c>
      <c r="D20" s="367">
        <v>813</v>
      </c>
      <c r="E20" s="367">
        <v>4904</v>
      </c>
      <c r="F20" s="367">
        <v>4890</v>
      </c>
      <c r="G20" s="368">
        <v>11643</v>
      </c>
      <c r="H20" s="368">
        <v>1005</v>
      </c>
      <c r="I20" s="368">
        <v>5880</v>
      </c>
      <c r="J20" s="368">
        <v>4736</v>
      </c>
      <c r="K20" s="368">
        <v>12702</v>
      </c>
      <c r="L20" s="368">
        <v>1180</v>
      </c>
      <c r="M20" s="368">
        <v>7191</v>
      </c>
      <c r="N20" s="368">
        <v>4323</v>
      </c>
      <c r="O20" s="369">
        <v>7.66475</v>
      </c>
      <c r="P20" s="370">
        <v>46.23362</v>
      </c>
      <c r="Q20" s="370">
        <v>46.10163</v>
      </c>
      <c r="R20" s="370">
        <v>8.6481369934</v>
      </c>
      <c r="S20" s="370">
        <v>50.5980552448</v>
      </c>
      <c r="T20" s="370">
        <v>40.7538077618</v>
      </c>
      <c r="U20" s="371">
        <v>9.295730266267528</v>
      </c>
      <c r="V20" s="371">
        <v>56.64881046163542</v>
      </c>
      <c r="W20" s="372">
        <v>34.05545927209705</v>
      </c>
      <c r="X20" s="373"/>
      <c r="Y20" s="387" t="s">
        <v>404</v>
      </c>
      <c r="Z20" s="343"/>
      <c r="AA20" s="344"/>
      <c r="AB20" s="344"/>
    </row>
    <row r="21" spans="1:28" s="345" customFormat="1" ht="30" customHeight="1">
      <c r="A21" s="364"/>
      <c r="B21" s="386" t="s">
        <v>405</v>
      </c>
      <c r="C21" s="366">
        <v>4676</v>
      </c>
      <c r="D21" s="367">
        <v>251</v>
      </c>
      <c r="E21" s="367">
        <v>1895</v>
      </c>
      <c r="F21" s="367">
        <v>2527</v>
      </c>
      <c r="G21" s="368">
        <v>5391</v>
      </c>
      <c r="H21" s="368">
        <v>317</v>
      </c>
      <c r="I21" s="368">
        <v>2433</v>
      </c>
      <c r="J21" s="368">
        <v>2636</v>
      </c>
      <c r="K21" s="368">
        <v>6250</v>
      </c>
      <c r="L21" s="368">
        <v>463</v>
      </c>
      <c r="M21" s="368">
        <v>3063</v>
      </c>
      <c r="N21" s="368">
        <v>2716</v>
      </c>
      <c r="O21" s="369">
        <v>5.37128</v>
      </c>
      <c r="P21" s="370">
        <v>40.55211</v>
      </c>
      <c r="Q21" s="370">
        <v>54.07661</v>
      </c>
      <c r="R21" s="370">
        <v>5.8856294096</v>
      </c>
      <c r="S21" s="370">
        <v>45.1726698849</v>
      </c>
      <c r="T21" s="370">
        <v>48.9417007055</v>
      </c>
      <c r="U21" s="371">
        <v>7.417494392822813</v>
      </c>
      <c r="V21" s="371">
        <v>49.07081063761615</v>
      </c>
      <c r="W21" s="372">
        <v>43.511694969561034</v>
      </c>
      <c r="X21" s="373"/>
      <c r="Y21" s="387" t="s">
        <v>405</v>
      </c>
      <c r="Z21" s="343"/>
      <c r="AA21" s="344"/>
      <c r="AB21" s="344"/>
    </row>
    <row r="22" spans="1:28" s="345" customFormat="1" ht="30" customHeight="1">
      <c r="A22" s="364"/>
      <c r="B22" s="386" t="s">
        <v>406</v>
      </c>
      <c r="C22" s="366">
        <v>1288</v>
      </c>
      <c r="D22" s="367">
        <v>61</v>
      </c>
      <c r="E22" s="367">
        <v>532</v>
      </c>
      <c r="F22" s="367">
        <v>694</v>
      </c>
      <c r="G22" s="368">
        <v>1463</v>
      </c>
      <c r="H22" s="368">
        <v>82</v>
      </c>
      <c r="I22" s="368">
        <v>665</v>
      </c>
      <c r="J22" s="368">
        <v>716</v>
      </c>
      <c r="K22" s="368">
        <v>1635</v>
      </c>
      <c r="L22" s="368">
        <v>122</v>
      </c>
      <c r="M22" s="368">
        <v>868</v>
      </c>
      <c r="N22" s="368">
        <v>645</v>
      </c>
      <c r="O22" s="369">
        <v>4.7397</v>
      </c>
      <c r="P22" s="370">
        <v>41.33644</v>
      </c>
      <c r="Q22" s="370">
        <v>53.92385</v>
      </c>
      <c r="R22" s="370">
        <v>5.6049213944</v>
      </c>
      <c r="S22" s="370">
        <v>45.4545454545</v>
      </c>
      <c r="T22" s="370">
        <v>48.9405331511</v>
      </c>
      <c r="U22" s="371">
        <v>7.46177370030581</v>
      </c>
      <c r="V22" s="371">
        <v>53.088685015290515</v>
      </c>
      <c r="W22" s="372">
        <v>39.44954128440367</v>
      </c>
      <c r="X22" s="373"/>
      <c r="Y22" s="387" t="s">
        <v>406</v>
      </c>
      <c r="Z22" s="343"/>
      <c r="AA22" s="344"/>
      <c r="AB22" s="344"/>
    </row>
    <row r="23" spans="1:28" s="345" customFormat="1" ht="30" customHeight="1">
      <c r="A23" s="364"/>
      <c r="B23" s="386" t="s">
        <v>407</v>
      </c>
      <c r="C23" s="366">
        <v>1423</v>
      </c>
      <c r="D23" s="367">
        <v>63</v>
      </c>
      <c r="E23" s="367">
        <v>460</v>
      </c>
      <c r="F23" s="367">
        <v>900</v>
      </c>
      <c r="G23" s="368">
        <v>1662</v>
      </c>
      <c r="H23" s="368">
        <v>75</v>
      </c>
      <c r="I23" s="368">
        <v>643</v>
      </c>
      <c r="J23" s="368">
        <v>943</v>
      </c>
      <c r="K23" s="368">
        <v>2060</v>
      </c>
      <c r="L23" s="368">
        <v>116</v>
      </c>
      <c r="M23" s="368">
        <v>926</v>
      </c>
      <c r="N23" s="368">
        <v>1018</v>
      </c>
      <c r="O23" s="369">
        <v>4.42727</v>
      </c>
      <c r="P23" s="370">
        <v>32.32607</v>
      </c>
      <c r="Q23" s="370">
        <v>63.24666</v>
      </c>
      <c r="R23" s="370">
        <v>4.5153521975</v>
      </c>
      <c r="S23" s="370">
        <v>38.7116195063</v>
      </c>
      <c r="T23" s="370">
        <v>56.7730282962</v>
      </c>
      <c r="U23" s="371">
        <v>5.631067961165048</v>
      </c>
      <c r="V23" s="371">
        <v>44.95145631067961</v>
      </c>
      <c r="W23" s="372">
        <v>49.41747572815534</v>
      </c>
      <c r="X23" s="373"/>
      <c r="Y23" s="387" t="s">
        <v>407</v>
      </c>
      <c r="Z23" s="343"/>
      <c r="AA23" s="344"/>
      <c r="AB23" s="344"/>
    </row>
    <row r="24" spans="1:28" s="345" customFormat="1" ht="30" customHeight="1">
      <c r="A24" s="364"/>
      <c r="B24" s="386" t="s">
        <v>408</v>
      </c>
      <c r="C24" s="366">
        <v>9885</v>
      </c>
      <c r="D24" s="367">
        <v>912</v>
      </c>
      <c r="E24" s="367">
        <v>4844</v>
      </c>
      <c r="F24" s="367">
        <v>4081</v>
      </c>
      <c r="G24" s="368">
        <v>10861</v>
      </c>
      <c r="H24" s="368">
        <v>1065</v>
      </c>
      <c r="I24" s="368">
        <v>5775</v>
      </c>
      <c r="J24" s="368">
        <v>4005</v>
      </c>
      <c r="K24" s="368">
        <v>11763</v>
      </c>
      <c r="L24" s="368">
        <v>1208</v>
      </c>
      <c r="M24" s="368">
        <v>6990</v>
      </c>
      <c r="N24" s="368">
        <v>3551</v>
      </c>
      <c r="O24" s="369">
        <v>9.27112</v>
      </c>
      <c r="P24" s="370">
        <v>49.24266</v>
      </c>
      <c r="Q24" s="370">
        <v>41.48623</v>
      </c>
      <c r="R24" s="370">
        <v>9.8201936376</v>
      </c>
      <c r="S24" s="370">
        <v>53.2503457815</v>
      </c>
      <c r="T24" s="370">
        <v>36.9294605809</v>
      </c>
      <c r="U24" s="371">
        <v>10.281726104349307</v>
      </c>
      <c r="V24" s="371">
        <v>59.49442505745169</v>
      </c>
      <c r="W24" s="372">
        <v>30.223848838198997</v>
      </c>
      <c r="X24" s="373"/>
      <c r="Y24" s="387" t="s">
        <v>408</v>
      </c>
      <c r="Z24" s="343"/>
      <c r="AA24" s="344"/>
      <c r="AB24" s="344"/>
    </row>
    <row r="25" spans="1:28" s="345" customFormat="1" ht="30" customHeight="1">
      <c r="A25" s="364"/>
      <c r="B25" s="386" t="s">
        <v>409</v>
      </c>
      <c r="C25" s="366">
        <v>7796</v>
      </c>
      <c r="D25" s="367">
        <v>735</v>
      </c>
      <c r="E25" s="367">
        <v>3928</v>
      </c>
      <c r="F25" s="367">
        <v>3109</v>
      </c>
      <c r="G25" s="368">
        <v>8372</v>
      </c>
      <c r="H25" s="368">
        <v>825</v>
      </c>
      <c r="I25" s="368">
        <v>4559</v>
      </c>
      <c r="J25" s="368">
        <v>2963</v>
      </c>
      <c r="K25" s="368">
        <v>9129</v>
      </c>
      <c r="L25" s="368">
        <v>982</v>
      </c>
      <c r="M25" s="368">
        <v>5584</v>
      </c>
      <c r="N25" s="368">
        <v>2559</v>
      </c>
      <c r="O25" s="369">
        <v>9.45703</v>
      </c>
      <c r="P25" s="370">
        <v>50.5404</v>
      </c>
      <c r="Q25" s="370">
        <v>40.00257</v>
      </c>
      <c r="R25" s="370">
        <v>9.8837905834</v>
      </c>
      <c r="S25" s="370">
        <v>54.6184257817</v>
      </c>
      <c r="T25" s="370">
        <v>35.4977836348</v>
      </c>
      <c r="U25" s="371">
        <v>10.761643835616438</v>
      </c>
      <c r="V25" s="371">
        <v>61.19452054794521</v>
      </c>
      <c r="W25" s="372">
        <v>28.043835616438358</v>
      </c>
      <c r="X25" s="373"/>
      <c r="Y25" s="387" t="s">
        <v>409</v>
      </c>
      <c r="Z25" s="343"/>
      <c r="AA25" s="344"/>
      <c r="AB25" s="344"/>
    </row>
    <row r="26" spans="1:28" s="345" customFormat="1" ht="30" customHeight="1">
      <c r="A26" s="364"/>
      <c r="B26" s="386" t="s">
        <v>410</v>
      </c>
      <c r="C26" s="366">
        <v>1172</v>
      </c>
      <c r="D26" s="367">
        <v>46</v>
      </c>
      <c r="E26" s="367">
        <v>279</v>
      </c>
      <c r="F26" s="367">
        <v>846</v>
      </c>
      <c r="G26" s="368">
        <v>1489</v>
      </c>
      <c r="H26" s="368">
        <v>73</v>
      </c>
      <c r="I26" s="368">
        <v>418</v>
      </c>
      <c r="J26" s="368">
        <v>994</v>
      </c>
      <c r="K26" s="368">
        <v>1763</v>
      </c>
      <c r="L26" s="368">
        <v>89</v>
      </c>
      <c r="M26" s="368">
        <v>602</v>
      </c>
      <c r="N26" s="368">
        <v>1071</v>
      </c>
      <c r="O26" s="369">
        <v>3.92827</v>
      </c>
      <c r="P26" s="370">
        <v>23.82579</v>
      </c>
      <c r="Q26" s="370">
        <v>72.24594</v>
      </c>
      <c r="R26" s="370">
        <v>4.9158249158</v>
      </c>
      <c r="S26" s="370">
        <v>28.1481481481</v>
      </c>
      <c r="T26" s="370">
        <v>66.936026936</v>
      </c>
      <c r="U26" s="371">
        <v>5.051078320090806</v>
      </c>
      <c r="V26" s="371">
        <v>34.165720771850175</v>
      </c>
      <c r="W26" s="372">
        <v>60.78320090805902</v>
      </c>
      <c r="X26" s="373"/>
      <c r="Y26" s="387" t="s">
        <v>410</v>
      </c>
      <c r="Z26" s="343"/>
      <c r="AA26" s="344"/>
      <c r="AB26" s="344"/>
    </row>
    <row r="27" spans="1:28" s="345" customFormat="1" ht="30" customHeight="1">
      <c r="A27" s="375"/>
      <c r="B27" s="376" t="s">
        <v>411</v>
      </c>
      <c r="C27" s="377">
        <v>1525</v>
      </c>
      <c r="D27" s="378">
        <v>51</v>
      </c>
      <c r="E27" s="378">
        <v>419</v>
      </c>
      <c r="F27" s="378">
        <v>1054</v>
      </c>
      <c r="G27" s="379">
        <v>1908</v>
      </c>
      <c r="H27" s="379">
        <v>78</v>
      </c>
      <c r="I27" s="379">
        <v>577</v>
      </c>
      <c r="J27" s="379">
        <v>1250</v>
      </c>
      <c r="K27" s="379">
        <v>2261</v>
      </c>
      <c r="L27" s="379">
        <v>108</v>
      </c>
      <c r="M27" s="379">
        <v>825</v>
      </c>
      <c r="N27" s="379">
        <v>1324</v>
      </c>
      <c r="O27" s="380">
        <v>3.34646</v>
      </c>
      <c r="P27" s="381">
        <v>27.49344</v>
      </c>
      <c r="Q27" s="381">
        <v>69.1601</v>
      </c>
      <c r="R27" s="381">
        <v>4.094488189</v>
      </c>
      <c r="S27" s="381">
        <v>30.2887139108</v>
      </c>
      <c r="T27" s="381">
        <v>65.6167979003</v>
      </c>
      <c r="U27" s="382">
        <v>4.785112981834294</v>
      </c>
      <c r="V27" s="382">
        <v>36.552946389011964</v>
      </c>
      <c r="W27" s="383">
        <v>58.66194062915374</v>
      </c>
      <c r="X27" s="384"/>
      <c r="Y27" s="385" t="s">
        <v>411</v>
      </c>
      <c r="Z27" s="343"/>
      <c r="AA27" s="344"/>
      <c r="AB27" s="344"/>
    </row>
    <row r="28" spans="1:28" s="67" customFormat="1" ht="30" customHeight="1">
      <c r="A28" s="725" t="s">
        <v>412</v>
      </c>
      <c r="B28" s="784"/>
      <c r="C28" s="136">
        <v>23993</v>
      </c>
      <c r="D28" s="137">
        <v>2126</v>
      </c>
      <c r="E28" s="137">
        <v>11643</v>
      </c>
      <c r="F28" s="137">
        <v>10082</v>
      </c>
      <c r="G28" s="70">
        <v>26426</v>
      </c>
      <c r="H28" s="70">
        <v>2676</v>
      </c>
      <c r="I28" s="70">
        <v>13591</v>
      </c>
      <c r="J28" s="70">
        <v>10065</v>
      </c>
      <c r="K28" s="70">
        <v>28644</v>
      </c>
      <c r="L28" s="70">
        <v>3269</v>
      </c>
      <c r="M28" s="70">
        <v>15891</v>
      </c>
      <c r="N28" s="70">
        <v>9404</v>
      </c>
      <c r="O28" s="138">
        <v>8.91367</v>
      </c>
      <c r="P28" s="139">
        <v>48.81556</v>
      </c>
      <c r="Q28" s="139">
        <v>42.27076</v>
      </c>
      <c r="R28" s="139">
        <v>10.1625398754</v>
      </c>
      <c r="S28" s="139">
        <v>51.6140057724</v>
      </c>
      <c r="T28" s="139">
        <v>38.2234543521</v>
      </c>
      <c r="U28" s="118">
        <v>11.444475563646549</v>
      </c>
      <c r="V28" s="118">
        <v>55.6329645707884</v>
      </c>
      <c r="W28" s="119">
        <v>32.92255986556505</v>
      </c>
      <c r="X28" s="756" t="s">
        <v>412</v>
      </c>
      <c r="Y28" s="780"/>
      <c r="Z28" s="120"/>
      <c r="AA28" s="112"/>
      <c r="AB28" s="112"/>
    </row>
    <row r="29" spans="1:28" s="67" customFormat="1" ht="30" customHeight="1">
      <c r="A29" s="722" t="s">
        <v>413</v>
      </c>
      <c r="B29" s="786"/>
      <c r="C29" s="133">
        <v>90573</v>
      </c>
      <c r="D29" s="97">
        <v>10438</v>
      </c>
      <c r="E29" s="97">
        <v>47477</v>
      </c>
      <c r="F29" s="97">
        <v>32182</v>
      </c>
      <c r="G29" s="81">
        <v>96194</v>
      </c>
      <c r="H29" s="81">
        <v>11706</v>
      </c>
      <c r="I29" s="81">
        <v>52624</v>
      </c>
      <c r="J29" s="81">
        <v>31313</v>
      </c>
      <c r="K29" s="81">
        <v>100509</v>
      </c>
      <c r="L29" s="81">
        <v>12578</v>
      </c>
      <c r="M29" s="81">
        <v>58811</v>
      </c>
      <c r="N29" s="81">
        <v>28509</v>
      </c>
      <c r="O29" s="134">
        <v>11.58529</v>
      </c>
      <c r="P29" s="135">
        <v>52.69543</v>
      </c>
      <c r="Q29" s="135">
        <v>35.71928</v>
      </c>
      <c r="R29" s="135">
        <v>12.2392647658</v>
      </c>
      <c r="S29" s="135">
        <v>55.0212770407</v>
      </c>
      <c r="T29" s="135">
        <v>32.7394581935</v>
      </c>
      <c r="U29" s="130">
        <v>12.590842659512703</v>
      </c>
      <c r="V29" s="130">
        <v>58.871048469438826</v>
      </c>
      <c r="W29" s="131">
        <v>28.53810887104847</v>
      </c>
      <c r="X29" s="750" t="s">
        <v>413</v>
      </c>
      <c r="Y29" s="770"/>
      <c r="Z29" s="120"/>
      <c r="AA29" s="112"/>
      <c r="AB29" s="112"/>
    </row>
    <row r="30" spans="1:28" s="345" customFormat="1" ht="30" customHeight="1">
      <c r="A30" s="364"/>
      <c r="B30" s="386" t="s">
        <v>413</v>
      </c>
      <c r="C30" s="366">
        <v>71052</v>
      </c>
      <c r="D30" s="367">
        <v>8267</v>
      </c>
      <c r="E30" s="367">
        <v>37855</v>
      </c>
      <c r="F30" s="367">
        <v>24528</v>
      </c>
      <c r="G30" s="368">
        <v>75046</v>
      </c>
      <c r="H30" s="368">
        <v>9289</v>
      </c>
      <c r="I30" s="368">
        <v>41481</v>
      </c>
      <c r="J30" s="368">
        <v>23787</v>
      </c>
      <c r="K30" s="368">
        <v>78262</v>
      </c>
      <c r="L30" s="368">
        <v>10010</v>
      </c>
      <c r="M30" s="368">
        <v>46162</v>
      </c>
      <c r="N30" s="368">
        <v>21547</v>
      </c>
      <c r="O30" s="369">
        <v>11.70134</v>
      </c>
      <c r="P30" s="370">
        <v>53.58103</v>
      </c>
      <c r="Q30" s="370">
        <v>34.71762</v>
      </c>
      <c r="R30" s="370">
        <v>12.4589240447</v>
      </c>
      <c r="S30" s="370">
        <v>55.6366270102</v>
      </c>
      <c r="T30" s="370">
        <v>31.9044489451</v>
      </c>
      <c r="U30" s="371">
        <v>12.879733398525456</v>
      </c>
      <c r="V30" s="371">
        <v>59.39602928498823</v>
      </c>
      <c r="W30" s="372">
        <v>27.724237316486317</v>
      </c>
      <c r="X30" s="373"/>
      <c r="Y30" s="387" t="s">
        <v>413</v>
      </c>
      <c r="Z30" s="343"/>
      <c r="AA30" s="344"/>
      <c r="AB30" s="344"/>
    </row>
    <row r="31" spans="1:28" s="345" customFormat="1" ht="30" customHeight="1">
      <c r="A31" s="364"/>
      <c r="B31" s="386" t="s">
        <v>414</v>
      </c>
      <c r="C31" s="366">
        <v>5123</v>
      </c>
      <c r="D31" s="367">
        <v>470</v>
      </c>
      <c r="E31" s="367">
        <v>2429</v>
      </c>
      <c r="F31" s="367">
        <v>2219</v>
      </c>
      <c r="G31" s="368">
        <v>5892</v>
      </c>
      <c r="H31" s="368">
        <v>588</v>
      </c>
      <c r="I31" s="368">
        <v>2927</v>
      </c>
      <c r="J31" s="368">
        <v>2362</v>
      </c>
      <c r="K31" s="368">
        <v>6541</v>
      </c>
      <c r="L31" s="368">
        <v>705</v>
      </c>
      <c r="M31" s="368">
        <v>3451</v>
      </c>
      <c r="N31" s="368">
        <v>2360</v>
      </c>
      <c r="O31" s="369">
        <v>9.18327</v>
      </c>
      <c r="P31" s="370">
        <v>47.45995</v>
      </c>
      <c r="Q31" s="370">
        <v>43.35678</v>
      </c>
      <c r="R31" s="370">
        <v>10.0051046452</v>
      </c>
      <c r="S31" s="370">
        <v>49.804321933</v>
      </c>
      <c r="T31" s="370">
        <v>40.1905734218</v>
      </c>
      <c r="U31" s="371">
        <v>10.819521178637201</v>
      </c>
      <c r="V31" s="371">
        <v>52.96193984039288</v>
      </c>
      <c r="W31" s="372">
        <v>36.218538980969925</v>
      </c>
      <c r="X31" s="373"/>
      <c r="Y31" s="387" t="s">
        <v>414</v>
      </c>
      <c r="Z31" s="343"/>
      <c r="AA31" s="344"/>
      <c r="AB31" s="344"/>
    </row>
    <row r="32" spans="1:28" s="345" customFormat="1" ht="30" customHeight="1">
      <c r="A32" s="364"/>
      <c r="B32" s="386" t="s">
        <v>415</v>
      </c>
      <c r="C32" s="366">
        <v>10451</v>
      </c>
      <c r="D32" s="367">
        <v>1344</v>
      </c>
      <c r="E32" s="367">
        <v>5528</v>
      </c>
      <c r="F32" s="367">
        <v>3514</v>
      </c>
      <c r="G32" s="368">
        <v>10900</v>
      </c>
      <c r="H32" s="368">
        <v>1403</v>
      </c>
      <c r="I32" s="368">
        <v>6203</v>
      </c>
      <c r="J32" s="368">
        <v>3250</v>
      </c>
      <c r="K32" s="368">
        <v>10979</v>
      </c>
      <c r="L32" s="368">
        <v>1409</v>
      </c>
      <c r="M32" s="368">
        <v>6718</v>
      </c>
      <c r="N32" s="368">
        <v>2825</v>
      </c>
      <c r="O32" s="369">
        <v>12.9405</v>
      </c>
      <c r="P32" s="370">
        <v>53.2255</v>
      </c>
      <c r="Q32" s="370">
        <v>33.83401</v>
      </c>
      <c r="R32" s="370">
        <v>12.9237288136</v>
      </c>
      <c r="S32" s="370">
        <v>57.1389093589</v>
      </c>
      <c r="T32" s="370">
        <v>29.9373618276</v>
      </c>
      <c r="U32" s="371">
        <v>12.865230094959825</v>
      </c>
      <c r="V32" s="371">
        <v>61.34039444850256</v>
      </c>
      <c r="W32" s="372">
        <v>25.794375456537615</v>
      </c>
      <c r="X32" s="373"/>
      <c r="Y32" s="387" t="s">
        <v>415</v>
      </c>
      <c r="Z32" s="343"/>
      <c r="AA32" s="344"/>
      <c r="AB32" s="344"/>
    </row>
    <row r="33" spans="1:28" s="345" customFormat="1" ht="30" customHeight="1">
      <c r="A33" s="375"/>
      <c r="B33" s="376" t="s">
        <v>416</v>
      </c>
      <c r="C33" s="377">
        <v>3947</v>
      </c>
      <c r="D33" s="378">
        <v>357</v>
      </c>
      <c r="E33" s="378">
        <v>1665</v>
      </c>
      <c r="F33" s="378">
        <v>1921</v>
      </c>
      <c r="G33" s="379">
        <v>4356</v>
      </c>
      <c r="H33" s="379">
        <v>426</v>
      </c>
      <c r="I33" s="379">
        <v>2013</v>
      </c>
      <c r="J33" s="379">
        <v>1914</v>
      </c>
      <c r="K33" s="379">
        <v>4727</v>
      </c>
      <c r="L33" s="379">
        <v>454</v>
      </c>
      <c r="M33" s="379">
        <v>2480</v>
      </c>
      <c r="N33" s="379">
        <v>1777</v>
      </c>
      <c r="O33" s="380">
        <v>9.05402</v>
      </c>
      <c r="P33" s="381">
        <v>42.22673</v>
      </c>
      <c r="Q33" s="381">
        <v>48.71925</v>
      </c>
      <c r="R33" s="381">
        <v>9.7863542385</v>
      </c>
      <c r="S33" s="381">
        <v>46.2439696761</v>
      </c>
      <c r="T33" s="381">
        <v>43.9696760855</v>
      </c>
      <c r="U33" s="382">
        <v>9.63701974103163</v>
      </c>
      <c r="V33" s="382">
        <v>52.6427510082785</v>
      </c>
      <c r="W33" s="383">
        <v>37.720229250689876</v>
      </c>
      <c r="X33" s="384"/>
      <c r="Y33" s="385" t="s">
        <v>416</v>
      </c>
      <c r="Z33" s="343"/>
      <c r="AA33" s="344"/>
      <c r="AB33" s="344"/>
    </row>
    <row r="34" spans="1:28" s="67" customFormat="1" ht="30" customHeight="1">
      <c r="A34" s="722" t="s">
        <v>417</v>
      </c>
      <c r="B34" s="786"/>
      <c r="C34" s="133">
        <v>131170</v>
      </c>
      <c r="D34" s="97">
        <v>14313</v>
      </c>
      <c r="E34" s="97">
        <v>68334</v>
      </c>
      <c r="F34" s="97">
        <v>47641</v>
      </c>
      <c r="G34" s="81">
        <v>138626</v>
      </c>
      <c r="H34" s="81">
        <v>15945</v>
      </c>
      <c r="I34" s="81">
        <v>74805</v>
      </c>
      <c r="J34" s="81">
        <v>47146</v>
      </c>
      <c r="K34" s="81">
        <v>145202</v>
      </c>
      <c r="L34" s="81">
        <v>17282</v>
      </c>
      <c r="M34" s="81">
        <v>83602</v>
      </c>
      <c r="N34" s="81">
        <v>43964</v>
      </c>
      <c r="O34" s="134">
        <v>10.98566</v>
      </c>
      <c r="P34" s="135">
        <v>52.44842</v>
      </c>
      <c r="Q34" s="135">
        <v>36.56592</v>
      </c>
      <c r="R34" s="135">
        <v>11.5630620178</v>
      </c>
      <c r="S34" s="135">
        <v>54.2474038406</v>
      </c>
      <c r="T34" s="135">
        <v>34.1895341417</v>
      </c>
      <c r="U34" s="130">
        <v>11.931127802938253</v>
      </c>
      <c r="V34" s="130">
        <v>57.71705511984977</v>
      </c>
      <c r="W34" s="131">
        <v>30.351817077211972</v>
      </c>
      <c r="X34" s="750" t="s">
        <v>417</v>
      </c>
      <c r="Y34" s="770"/>
      <c r="Z34" s="120"/>
      <c r="AA34" s="112"/>
      <c r="AB34" s="112"/>
    </row>
    <row r="35" spans="1:28" s="345" customFormat="1" ht="30" customHeight="1">
      <c r="A35" s="364"/>
      <c r="B35" s="386" t="s">
        <v>417</v>
      </c>
      <c r="C35" s="366">
        <v>82354</v>
      </c>
      <c r="D35" s="367">
        <v>10010</v>
      </c>
      <c r="E35" s="367">
        <v>44711</v>
      </c>
      <c r="F35" s="367">
        <v>26914</v>
      </c>
      <c r="G35" s="368">
        <v>86234</v>
      </c>
      <c r="H35" s="368">
        <v>10870</v>
      </c>
      <c r="I35" s="368">
        <v>48178</v>
      </c>
      <c r="J35" s="368">
        <v>26528</v>
      </c>
      <c r="K35" s="368">
        <v>88569</v>
      </c>
      <c r="L35" s="368">
        <v>11511</v>
      </c>
      <c r="M35" s="368">
        <v>52316</v>
      </c>
      <c r="N35" s="368">
        <v>24421</v>
      </c>
      <c r="O35" s="369">
        <v>12.2619</v>
      </c>
      <c r="P35" s="370">
        <v>54.7694</v>
      </c>
      <c r="Q35" s="370">
        <v>32.9687</v>
      </c>
      <c r="R35" s="370">
        <v>12.702159484</v>
      </c>
      <c r="S35" s="370">
        <v>56.2984949051</v>
      </c>
      <c r="T35" s="370">
        <v>30.9993456109</v>
      </c>
      <c r="U35" s="371">
        <v>13.04392167527876</v>
      </c>
      <c r="V35" s="371">
        <v>59.2829299247575</v>
      </c>
      <c r="W35" s="372">
        <v>27.673148399963736</v>
      </c>
      <c r="X35" s="373"/>
      <c r="Y35" s="387" t="s">
        <v>417</v>
      </c>
      <c r="Z35" s="343"/>
      <c r="AA35" s="344"/>
      <c r="AB35" s="344"/>
    </row>
    <row r="36" spans="1:28" s="345" customFormat="1" ht="30" customHeight="1">
      <c r="A36" s="388"/>
      <c r="B36" s="389" t="s">
        <v>418</v>
      </c>
      <c r="C36" s="366">
        <v>21714</v>
      </c>
      <c r="D36" s="367">
        <v>1731</v>
      </c>
      <c r="E36" s="367">
        <v>10409</v>
      </c>
      <c r="F36" s="367">
        <v>9496</v>
      </c>
      <c r="G36" s="368">
        <v>23350</v>
      </c>
      <c r="H36" s="368">
        <v>2111</v>
      </c>
      <c r="I36" s="368">
        <v>11769</v>
      </c>
      <c r="J36" s="368">
        <v>9421</v>
      </c>
      <c r="K36" s="390">
        <v>25430</v>
      </c>
      <c r="L36" s="390">
        <v>2432</v>
      </c>
      <c r="M36" s="390">
        <v>14152</v>
      </c>
      <c r="N36" s="390">
        <v>8835</v>
      </c>
      <c r="O36" s="369">
        <v>8.00055</v>
      </c>
      <c r="P36" s="370">
        <v>48.10963</v>
      </c>
      <c r="Q36" s="370">
        <v>43.88981</v>
      </c>
      <c r="R36" s="370">
        <v>9.0596970087</v>
      </c>
      <c r="S36" s="370">
        <v>50.5085618643</v>
      </c>
      <c r="T36" s="370">
        <v>40.431741127</v>
      </c>
      <c r="U36" s="371">
        <v>9.567646248868957</v>
      </c>
      <c r="V36" s="371">
        <v>55.67488886266179</v>
      </c>
      <c r="W36" s="372">
        <v>34.75746488846925</v>
      </c>
      <c r="X36" s="391"/>
      <c r="Y36" s="392" t="s">
        <v>418</v>
      </c>
      <c r="Z36" s="343"/>
      <c r="AA36" s="344"/>
      <c r="AB36" s="344"/>
    </row>
    <row r="37" spans="1:28" s="345" customFormat="1" ht="30" customHeight="1">
      <c r="A37" s="393"/>
      <c r="B37" s="389" t="s">
        <v>419</v>
      </c>
      <c r="C37" s="394">
        <v>7587</v>
      </c>
      <c r="D37" s="395">
        <v>616</v>
      </c>
      <c r="E37" s="395">
        <v>3421</v>
      </c>
      <c r="F37" s="395">
        <v>3524</v>
      </c>
      <c r="G37" s="390">
        <v>8027</v>
      </c>
      <c r="H37" s="390">
        <v>713</v>
      </c>
      <c r="I37" s="390">
        <v>3855</v>
      </c>
      <c r="J37" s="390">
        <v>3449</v>
      </c>
      <c r="K37" s="368">
        <v>8747</v>
      </c>
      <c r="L37" s="368">
        <v>789</v>
      </c>
      <c r="M37" s="368">
        <v>4692</v>
      </c>
      <c r="N37" s="368">
        <v>3253</v>
      </c>
      <c r="O37" s="396">
        <v>8.14707</v>
      </c>
      <c r="P37" s="397">
        <v>45.24534</v>
      </c>
      <c r="Q37" s="397">
        <v>46.60759</v>
      </c>
      <c r="R37" s="397">
        <v>8.8936010977</v>
      </c>
      <c r="S37" s="397">
        <v>48.0853186978</v>
      </c>
      <c r="T37" s="397">
        <v>43.0210802046</v>
      </c>
      <c r="U37" s="398">
        <v>9.03366155255324</v>
      </c>
      <c r="V37" s="398">
        <v>53.7210899931303</v>
      </c>
      <c r="W37" s="399">
        <v>37.24524845431647</v>
      </c>
      <c r="X37" s="400"/>
      <c r="Y37" s="392" t="s">
        <v>419</v>
      </c>
      <c r="Z37" s="343"/>
      <c r="AA37" s="344"/>
      <c r="AB37" s="344"/>
    </row>
    <row r="38" spans="1:28" s="331" customFormat="1" ht="30" customHeight="1">
      <c r="A38" s="364"/>
      <c r="B38" s="401" t="s">
        <v>420</v>
      </c>
      <c r="C38" s="394">
        <v>6426</v>
      </c>
      <c r="D38" s="395">
        <v>625</v>
      </c>
      <c r="E38" s="395">
        <v>3162</v>
      </c>
      <c r="F38" s="395">
        <v>2635</v>
      </c>
      <c r="G38" s="390">
        <v>6987</v>
      </c>
      <c r="H38" s="390">
        <v>778</v>
      </c>
      <c r="I38" s="390">
        <v>3604</v>
      </c>
      <c r="J38" s="390">
        <v>2602</v>
      </c>
      <c r="K38" s="390">
        <v>7555</v>
      </c>
      <c r="L38" s="390">
        <v>907</v>
      </c>
      <c r="M38" s="390">
        <v>4137</v>
      </c>
      <c r="N38" s="390">
        <v>2509</v>
      </c>
      <c r="O38" s="396">
        <v>9.73217</v>
      </c>
      <c r="P38" s="397">
        <v>49.237</v>
      </c>
      <c r="Q38" s="397">
        <v>41.03083</v>
      </c>
      <c r="R38" s="397">
        <v>11.1397479954</v>
      </c>
      <c r="S38" s="397">
        <v>51.6036655212</v>
      </c>
      <c r="T38" s="397">
        <v>37.2565864834</v>
      </c>
      <c r="U38" s="398">
        <v>12.008473454256587</v>
      </c>
      <c r="V38" s="398">
        <v>54.77293790546802</v>
      </c>
      <c r="W38" s="399">
        <v>33.218588640275385</v>
      </c>
      <c r="X38" s="373"/>
      <c r="Y38" s="402" t="s">
        <v>420</v>
      </c>
      <c r="Z38" s="343"/>
      <c r="AA38" s="344"/>
      <c r="AB38" s="344"/>
    </row>
    <row r="39" spans="1:28" s="345" customFormat="1" ht="30" customHeight="1">
      <c r="A39" s="364"/>
      <c r="B39" s="403" t="s">
        <v>421</v>
      </c>
      <c r="C39" s="404">
        <v>13089</v>
      </c>
      <c r="D39" s="405">
        <v>1331</v>
      </c>
      <c r="E39" s="405">
        <v>6631</v>
      </c>
      <c r="F39" s="405">
        <v>5072</v>
      </c>
      <c r="G39" s="406">
        <v>14028</v>
      </c>
      <c r="H39" s="406">
        <v>1473</v>
      </c>
      <c r="I39" s="406">
        <v>7399</v>
      </c>
      <c r="J39" s="406">
        <v>5146</v>
      </c>
      <c r="K39" s="406">
        <v>14901</v>
      </c>
      <c r="L39" s="406">
        <v>1643</v>
      </c>
      <c r="M39" s="406">
        <v>8305</v>
      </c>
      <c r="N39" s="406">
        <v>4946</v>
      </c>
      <c r="O39" s="407">
        <v>10.21175</v>
      </c>
      <c r="P39" s="408">
        <v>50.87464</v>
      </c>
      <c r="Q39" s="408">
        <v>38.91361</v>
      </c>
      <c r="R39" s="408">
        <v>10.5079183906</v>
      </c>
      <c r="S39" s="408">
        <v>52.7821372521</v>
      </c>
      <c r="T39" s="408">
        <v>36.7099443573</v>
      </c>
      <c r="U39" s="409">
        <v>11.031287766885994</v>
      </c>
      <c r="V39" s="409">
        <v>55.76070901033974</v>
      </c>
      <c r="W39" s="410">
        <v>33.20800322277427</v>
      </c>
      <c r="X39" s="373"/>
      <c r="Y39" s="411" t="s">
        <v>421</v>
      </c>
      <c r="Z39" s="343"/>
      <c r="AA39" s="344"/>
      <c r="AB39" s="344"/>
    </row>
    <row r="40" spans="1:28" s="67" customFormat="1" ht="30" customHeight="1">
      <c r="A40" s="722" t="s">
        <v>422</v>
      </c>
      <c r="B40" s="785"/>
      <c r="C40" s="133">
        <v>460930</v>
      </c>
      <c r="D40" s="97">
        <v>60655</v>
      </c>
      <c r="E40" s="97">
        <v>260383</v>
      </c>
      <c r="F40" s="97">
        <v>132167</v>
      </c>
      <c r="G40" s="81">
        <v>464811</v>
      </c>
      <c r="H40" s="81">
        <v>64496</v>
      </c>
      <c r="I40" s="81">
        <v>271739</v>
      </c>
      <c r="J40" s="81">
        <v>123441</v>
      </c>
      <c r="K40" s="81">
        <v>461357</v>
      </c>
      <c r="L40" s="81">
        <v>64738</v>
      </c>
      <c r="M40" s="81">
        <v>281828</v>
      </c>
      <c r="N40" s="81">
        <v>105858</v>
      </c>
      <c r="O40" s="134">
        <v>13.38357</v>
      </c>
      <c r="P40" s="135">
        <v>57.45369</v>
      </c>
      <c r="Q40" s="135">
        <v>29.16274</v>
      </c>
      <c r="R40" s="135">
        <v>14.030752095</v>
      </c>
      <c r="S40" s="135">
        <v>59.1153334087</v>
      </c>
      <c r="T40" s="135">
        <v>26.8539144963</v>
      </c>
      <c r="U40" s="130">
        <v>14.309143635174085</v>
      </c>
      <c r="V40" s="130">
        <v>62.292893392039325</v>
      </c>
      <c r="W40" s="131">
        <v>23.39796297278659</v>
      </c>
      <c r="X40" s="750" t="s">
        <v>422</v>
      </c>
      <c r="Y40" s="722"/>
      <c r="Z40" s="120"/>
      <c r="AA40" s="112"/>
      <c r="AB40" s="112"/>
    </row>
    <row r="41" spans="1:28" s="345" customFormat="1" ht="30" customHeight="1">
      <c r="A41" s="364"/>
      <c r="B41" s="386" t="s">
        <v>422</v>
      </c>
      <c r="C41" s="366">
        <v>385138</v>
      </c>
      <c r="D41" s="367">
        <v>50688</v>
      </c>
      <c r="E41" s="367">
        <v>219716</v>
      </c>
      <c r="F41" s="367">
        <v>107616</v>
      </c>
      <c r="G41" s="368">
        <v>387821</v>
      </c>
      <c r="H41" s="368">
        <v>53964</v>
      </c>
      <c r="I41" s="368">
        <v>228711</v>
      </c>
      <c r="J41" s="368">
        <v>100328</v>
      </c>
      <c r="K41" s="368">
        <v>383330</v>
      </c>
      <c r="L41" s="368">
        <v>54230</v>
      </c>
      <c r="M41" s="368">
        <v>235485</v>
      </c>
      <c r="N41" s="368">
        <v>85437</v>
      </c>
      <c r="O41" s="369">
        <v>13.40881</v>
      </c>
      <c r="P41" s="370">
        <v>58.12285</v>
      </c>
      <c r="Q41" s="370">
        <v>28.46834</v>
      </c>
      <c r="R41" s="370">
        <v>14.0897068691</v>
      </c>
      <c r="S41" s="370">
        <v>59.7151980533</v>
      </c>
      <c r="T41" s="370">
        <v>26.1950950776</v>
      </c>
      <c r="U41" s="371">
        <v>14.455474047852604</v>
      </c>
      <c r="V41" s="371">
        <v>62.770557000895636</v>
      </c>
      <c r="W41" s="372">
        <v>22.773968951251756</v>
      </c>
      <c r="X41" s="373"/>
      <c r="Y41" s="387" t="s">
        <v>422</v>
      </c>
      <c r="Z41" s="343"/>
      <c r="AA41" s="344"/>
      <c r="AB41" s="344"/>
    </row>
    <row r="42" spans="1:28" s="345" customFormat="1" ht="30" customHeight="1">
      <c r="A42" s="364"/>
      <c r="B42" s="386" t="s">
        <v>423</v>
      </c>
      <c r="C42" s="366">
        <v>2248</v>
      </c>
      <c r="D42" s="367">
        <v>135</v>
      </c>
      <c r="E42" s="367">
        <v>903</v>
      </c>
      <c r="F42" s="367">
        <v>1204</v>
      </c>
      <c r="G42" s="368">
        <v>2543</v>
      </c>
      <c r="H42" s="368">
        <v>147</v>
      </c>
      <c r="I42" s="368">
        <v>1162</v>
      </c>
      <c r="J42" s="368">
        <v>1230</v>
      </c>
      <c r="K42" s="368">
        <v>2837</v>
      </c>
      <c r="L42" s="368">
        <v>189</v>
      </c>
      <c r="M42" s="368">
        <v>1419</v>
      </c>
      <c r="N42" s="368">
        <v>1220</v>
      </c>
      <c r="O42" s="369">
        <v>6.02141</v>
      </c>
      <c r="P42" s="370">
        <v>40.27654</v>
      </c>
      <c r="Q42" s="370">
        <v>53.70205</v>
      </c>
      <c r="R42" s="370">
        <v>5.7896809768</v>
      </c>
      <c r="S42" s="370">
        <v>45.7660496258</v>
      </c>
      <c r="T42" s="370">
        <v>48.4442693974</v>
      </c>
      <c r="U42" s="371">
        <v>6.683168316831684</v>
      </c>
      <c r="V42" s="371">
        <v>50.17680339462518</v>
      </c>
      <c r="W42" s="372">
        <v>43.14002828854314</v>
      </c>
      <c r="X42" s="373"/>
      <c r="Y42" s="387" t="s">
        <v>423</v>
      </c>
      <c r="Z42" s="343"/>
      <c r="AA42" s="344"/>
      <c r="AB42" s="344"/>
    </row>
    <row r="43" spans="1:28" s="345" customFormat="1" ht="30" customHeight="1">
      <c r="A43" s="364"/>
      <c r="B43" s="386" t="s">
        <v>424</v>
      </c>
      <c r="C43" s="366">
        <v>10485</v>
      </c>
      <c r="D43" s="367">
        <v>1175</v>
      </c>
      <c r="E43" s="367">
        <v>5559</v>
      </c>
      <c r="F43" s="367">
        <v>3678</v>
      </c>
      <c r="G43" s="368">
        <v>11337</v>
      </c>
      <c r="H43" s="368">
        <v>1431</v>
      </c>
      <c r="I43" s="368">
        <v>6440</v>
      </c>
      <c r="J43" s="368">
        <v>3446</v>
      </c>
      <c r="K43" s="368">
        <v>12216</v>
      </c>
      <c r="L43" s="368">
        <v>1470</v>
      </c>
      <c r="M43" s="368">
        <v>7453</v>
      </c>
      <c r="N43" s="368">
        <v>3195</v>
      </c>
      <c r="O43" s="369">
        <v>11.28506</v>
      </c>
      <c r="P43" s="370">
        <v>53.39032</v>
      </c>
      <c r="Q43" s="370">
        <v>35.32463</v>
      </c>
      <c r="R43" s="370">
        <v>12.6446938235</v>
      </c>
      <c r="S43" s="370">
        <v>56.9055403375</v>
      </c>
      <c r="T43" s="370">
        <v>30.449765839</v>
      </c>
      <c r="U43" s="371">
        <v>12.130714639379434</v>
      </c>
      <c r="V43" s="371">
        <v>61.50354844033669</v>
      </c>
      <c r="W43" s="372">
        <v>26.36573692028388</v>
      </c>
      <c r="X43" s="373"/>
      <c r="Y43" s="387" t="s">
        <v>424</v>
      </c>
      <c r="Z43" s="343"/>
      <c r="AA43" s="344"/>
      <c r="AB43" s="344"/>
    </row>
    <row r="44" spans="1:28" s="345" customFormat="1" ht="30" customHeight="1">
      <c r="A44" s="412"/>
      <c r="B44" s="386" t="s">
        <v>502</v>
      </c>
      <c r="C44" s="413">
        <v>44039</v>
      </c>
      <c r="D44" s="414">
        <v>6467</v>
      </c>
      <c r="E44" s="414">
        <v>24309</v>
      </c>
      <c r="F44" s="414">
        <v>12851</v>
      </c>
      <c r="G44" s="415">
        <v>42699</v>
      </c>
      <c r="H44" s="415">
        <v>6336</v>
      </c>
      <c r="I44" s="415">
        <v>24251</v>
      </c>
      <c r="J44" s="415">
        <v>11858</v>
      </c>
      <c r="K44" s="415">
        <v>42140</v>
      </c>
      <c r="L44" s="415">
        <v>6118</v>
      </c>
      <c r="M44" s="415">
        <v>25286</v>
      </c>
      <c r="N44" s="415">
        <v>10200</v>
      </c>
      <c r="O44" s="416">
        <v>14.82339</v>
      </c>
      <c r="P44" s="417">
        <v>55.72008</v>
      </c>
      <c r="Q44" s="417">
        <v>29.45653</v>
      </c>
      <c r="R44" s="417">
        <v>14.9275533043</v>
      </c>
      <c r="S44" s="417">
        <v>57.1351160325</v>
      </c>
      <c r="T44" s="417">
        <v>27.9373306632</v>
      </c>
      <c r="U44" s="418">
        <v>14.70531679646188</v>
      </c>
      <c r="V44" s="418">
        <v>60.77780982597827</v>
      </c>
      <c r="W44" s="419">
        <v>24.51687337755985</v>
      </c>
      <c r="X44" s="420"/>
      <c r="Y44" s="387" t="s">
        <v>502</v>
      </c>
      <c r="Z44" s="343"/>
      <c r="AA44" s="344"/>
      <c r="AB44" s="344"/>
    </row>
    <row r="45" spans="1:28" s="345" customFormat="1" ht="30" customHeight="1">
      <c r="A45" s="421"/>
      <c r="B45" s="386" t="s">
        <v>426</v>
      </c>
      <c r="C45" s="366">
        <v>19020</v>
      </c>
      <c r="D45" s="367">
        <v>2190</v>
      </c>
      <c r="E45" s="367">
        <v>9896</v>
      </c>
      <c r="F45" s="367">
        <v>6818</v>
      </c>
      <c r="G45" s="368">
        <v>20411</v>
      </c>
      <c r="H45" s="368">
        <v>2618</v>
      </c>
      <c r="I45" s="368">
        <v>11175</v>
      </c>
      <c r="J45" s="368">
        <v>6579</v>
      </c>
      <c r="K45" s="368">
        <v>20834</v>
      </c>
      <c r="L45" s="368">
        <v>2731</v>
      </c>
      <c r="M45" s="368">
        <v>12185</v>
      </c>
      <c r="N45" s="368">
        <v>5806</v>
      </c>
      <c r="O45" s="369">
        <v>11.58485</v>
      </c>
      <c r="P45" s="370">
        <v>52.34871</v>
      </c>
      <c r="Q45" s="370">
        <v>36.06644</v>
      </c>
      <c r="R45" s="370">
        <v>12.8509719222</v>
      </c>
      <c r="S45" s="370">
        <v>54.8547025329</v>
      </c>
      <c r="T45" s="370">
        <v>32.2943255449</v>
      </c>
      <c r="U45" s="371">
        <v>13.179229804072968</v>
      </c>
      <c r="V45" s="371">
        <v>58.802239166103654</v>
      </c>
      <c r="W45" s="372">
        <v>28.018531029823375</v>
      </c>
      <c r="X45" s="422"/>
      <c r="Y45" s="387" t="s">
        <v>426</v>
      </c>
      <c r="Z45" s="343"/>
      <c r="AA45" s="344"/>
      <c r="AB45" s="344"/>
    </row>
    <row r="46" spans="1:28" s="67" customFormat="1" ht="30" customHeight="1">
      <c r="A46" s="722" t="s">
        <v>427</v>
      </c>
      <c r="B46" s="785"/>
      <c r="C46" s="133">
        <v>37655</v>
      </c>
      <c r="D46" s="97">
        <v>3922</v>
      </c>
      <c r="E46" s="97">
        <v>19284</v>
      </c>
      <c r="F46" s="97">
        <v>14371</v>
      </c>
      <c r="G46" s="81">
        <v>40069</v>
      </c>
      <c r="H46" s="81">
        <v>4551</v>
      </c>
      <c r="I46" s="81">
        <v>21334</v>
      </c>
      <c r="J46" s="81">
        <v>14107</v>
      </c>
      <c r="K46" s="81">
        <v>42563</v>
      </c>
      <c r="L46" s="81">
        <v>5089</v>
      </c>
      <c r="M46" s="81">
        <v>24275</v>
      </c>
      <c r="N46" s="81">
        <v>13178</v>
      </c>
      <c r="O46" s="134">
        <v>10.43724</v>
      </c>
      <c r="P46" s="135">
        <v>51.31863</v>
      </c>
      <c r="Q46" s="135">
        <v>38.24414</v>
      </c>
      <c r="R46" s="135">
        <v>11.3797759552</v>
      </c>
      <c r="S46" s="135">
        <v>53.3456691338</v>
      </c>
      <c r="T46" s="135">
        <v>35.274554911</v>
      </c>
      <c r="U46" s="130">
        <v>11.962296083870058</v>
      </c>
      <c r="V46" s="130">
        <v>57.06125711062009</v>
      </c>
      <c r="W46" s="131">
        <v>30.97644680550985</v>
      </c>
      <c r="X46" s="750" t="s">
        <v>427</v>
      </c>
      <c r="Y46" s="722"/>
      <c r="Z46" s="120"/>
      <c r="AA46" s="112"/>
      <c r="AB46" s="112"/>
    </row>
    <row r="47" spans="1:28" s="345" customFormat="1" ht="30" customHeight="1">
      <c r="A47" s="364"/>
      <c r="B47" s="386" t="s">
        <v>427</v>
      </c>
      <c r="C47" s="366">
        <v>33410</v>
      </c>
      <c r="D47" s="367">
        <v>3572</v>
      </c>
      <c r="E47" s="367">
        <v>17391</v>
      </c>
      <c r="F47" s="367">
        <v>12370</v>
      </c>
      <c r="G47" s="368">
        <v>35277</v>
      </c>
      <c r="H47" s="368">
        <v>4067</v>
      </c>
      <c r="I47" s="368">
        <v>19028</v>
      </c>
      <c r="J47" s="368">
        <v>12109</v>
      </c>
      <c r="K47" s="368">
        <v>37188</v>
      </c>
      <c r="L47" s="368">
        <v>4521</v>
      </c>
      <c r="M47" s="368">
        <v>21548</v>
      </c>
      <c r="N47" s="368">
        <v>11098</v>
      </c>
      <c r="O47" s="369">
        <v>10.71611</v>
      </c>
      <c r="P47" s="370">
        <v>52.17352</v>
      </c>
      <c r="Q47" s="370">
        <v>37.11037</v>
      </c>
      <c r="R47" s="370">
        <v>11.5526644699</v>
      </c>
      <c r="S47" s="370">
        <v>54.0506760595</v>
      </c>
      <c r="T47" s="370">
        <v>34.3966594705</v>
      </c>
      <c r="U47" s="371">
        <v>12.164016466220035</v>
      </c>
      <c r="V47" s="371">
        <v>57.97616164877445</v>
      </c>
      <c r="W47" s="372">
        <v>29.859821885005516</v>
      </c>
      <c r="X47" s="373"/>
      <c r="Y47" s="387" t="s">
        <v>427</v>
      </c>
      <c r="Z47" s="343"/>
      <c r="AA47" s="344"/>
      <c r="AB47" s="344"/>
    </row>
    <row r="48" spans="1:28" s="345" customFormat="1" ht="30" customHeight="1">
      <c r="A48" s="375"/>
      <c r="B48" s="376" t="s">
        <v>428</v>
      </c>
      <c r="C48" s="377">
        <v>4245</v>
      </c>
      <c r="D48" s="378">
        <v>350</v>
      </c>
      <c r="E48" s="378">
        <v>1893</v>
      </c>
      <c r="F48" s="378">
        <v>2001</v>
      </c>
      <c r="G48" s="379">
        <v>4792</v>
      </c>
      <c r="H48" s="379">
        <v>484</v>
      </c>
      <c r="I48" s="379">
        <v>2306</v>
      </c>
      <c r="J48" s="379">
        <v>1998</v>
      </c>
      <c r="K48" s="379">
        <v>5375</v>
      </c>
      <c r="L48" s="379">
        <v>568</v>
      </c>
      <c r="M48" s="379">
        <v>2727</v>
      </c>
      <c r="N48" s="379">
        <v>2080</v>
      </c>
      <c r="O48" s="380">
        <v>8.24694</v>
      </c>
      <c r="P48" s="381">
        <v>44.60415</v>
      </c>
      <c r="Q48" s="381">
        <v>47.14892</v>
      </c>
      <c r="R48" s="381">
        <v>10.1086048454</v>
      </c>
      <c r="S48" s="381">
        <v>48.1620718463</v>
      </c>
      <c r="T48" s="381">
        <v>41.7293233083</v>
      </c>
      <c r="U48" s="382">
        <v>10.567441860465117</v>
      </c>
      <c r="V48" s="382">
        <v>50.734883720930235</v>
      </c>
      <c r="W48" s="383">
        <v>38.69767441860465</v>
      </c>
      <c r="X48" s="384"/>
      <c r="Y48" s="385" t="s">
        <v>428</v>
      </c>
      <c r="Z48" s="343"/>
      <c r="AA48" s="344"/>
      <c r="AB48" s="344"/>
    </row>
    <row r="49" spans="1:28" s="67" customFormat="1" ht="30" customHeight="1">
      <c r="A49" s="722" t="s">
        <v>429</v>
      </c>
      <c r="B49" s="786"/>
      <c r="C49" s="133">
        <v>50681</v>
      </c>
      <c r="D49" s="97">
        <v>5947</v>
      </c>
      <c r="E49" s="97">
        <v>25685</v>
      </c>
      <c r="F49" s="97">
        <v>18437</v>
      </c>
      <c r="G49" s="81">
        <v>53615</v>
      </c>
      <c r="H49" s="81">
        <v>6677</v>
      </c>
      <c r="I49" s="81">
        <v>27983</v>
      </c>
      <c r="J49" s="81">
        <v>18655</v>
      </c>
      <c r="K49" s="81">
        <v>56605</v>
      </c>
      <c r="L49" s="81">
        <v>7340</v>
      </c>
      <c r="M49" s="81">
        <v>31267</v>
      </c>
      <c r="N49" s="81">
        <v>17789</v>
      </c>
      <c r="O49" s="134">
        <v>11.87761</v>
      </c>
      <c r="P49" s="135">
        <v>51.29921</v>
      </c>
      <c r="Q49" s="135">
        <v>36.82318</v>
      </c>
      <c r="R49" s="135">
        <v>12.523680015</v>
      </c>
      <c r="S49" s="135">
        <v>52.4861671199</v>
      </c>
      <c r="T49" s="135">
        <v>34.990152865</v>
      </c>
      <c r="U49" s="130">
        <v>13.015107454429392</v>
      </c>
      <c r="V49" s="130">
        <v>55.4418753103057</v>
      </c>
      <c r="W49" s="131">
        <v>31.543017235264912</v>
      </c>
      <c r="X49" s="750" t="s">
        <v>429</v>
      </c>
      <c r="Y49" s="770"/>
      <c r="Z49" s="120"/>
      <c r="AA49" s="112"/>
      <c r="AB49" s="112"/>
    </row>
    <row r="50" spans="1:28" s="345" customFormat="1" ht="30" customHeight="1">
      <c r="A50" s="364"/>
      <c r="B50" s="386" t="s">
        <v>429</v>
      </c>
      <c r="C50" s="366">
        <v>35775</v>
      </c>
      <c r="D50" s="367">
        <v>4594</v>
      </c>
      <c r="E50" s="367">
        <v>19098</v>
      </c>
      <c r="F50" s="367">
        <v>11479</v>
      </c>
      <c r="G50" s="368">
        <v>36894</v>
      </c>
      <c r="H50" s="368">
        <v>5034</v>
      </c>
      <c r="I50" s="368">
        <v>20209</v>
      </c>
      <c r="J50" s="368">
        <v>11354</v>
      </c>
      <c r="K50" s="368">
        <v>38013</v>
      </c>
      <c r="L50" s="368">
        <v>5342</v>
      </c>
      <c r="M50" s="368">
        <v>22065</v>
      </c>
      <c r="N50" s="368">
        <v>10400</v>
      </c>
      <c r="O50" s="369">
        <v>13.0619</v>
      </c>
      <c r="P50" s="370">
        <v>54.30042</v>
      </c>
      <c r="Q50" s="370">
        <v>32.63768</v>
      </c>
      <c r="R50" s="370">
        <v>13.7552258382</v>
      </c>
      <c r="S50" s="370">
        <v>55.2203732546</v>
      </c>
      <c r="T50" s="370">
        <v>31.0244009072</v>
      </c>
      <c r="U50" s="371">
        <v>14.129658528843864</v>
      </c>
      <c r="V50" s="371">
        <v>58.36220805670907</v>
      </c>
      <c r="W50" s="372">
        <v>27.508133414447062</v>
      </c>
      <c r="X50" s="373"/>
      <c r="Y50" s="387" t="s">
        <v>429</v>
      </c>
      <c r="Z50" s="343"/>
      <c r="AA50" s="344"/>
      <c r="AB50" s="344"/>
    </row>
    <row r="51" spans="1:28" s="345" customFormat="1" ht="30" customHeight="1">
      <c r="A51" s="364"/>
      <c r="B51" s="386" t="s">
        <v>430</v>
      </c>
      <c r="C51" s="366">
        <v>2224</v>
      </c>
      <c r="D51" s="367">
        <v>192</v>
      </c>
      <c r="E51" s="367">
        <v>958</v>
      </c>
      <c r="F51" s="367">
        <v>1074</v>
      </c>
      <c r="G51" s="368">
        <v>2484</v>
      </c>
      <c r="H51" s="368">
        <v>247</v>
      </c>
      <c r="I51" s="368">
        <v>1083</v>
      </c>
      <c r="J51" s="368">
        <v>1154</v>
      </c>
      <c r="K51" s="368">
        <v>2742</v>
      </c>
      <c r="L51" s="368">
        <v>307</v>
      </c>
      <c r="M51" s="368">
        <v>1267</v>
      </c>
      <c r="N51" s="368">
        <v>1168</v>
      </c>
      <c r="O51" s="369">
        <v>8.63309</v>
      </c>
      <c r="P51" s="370">
        <v>43.07554</v>
      </c>
      <c r="Q51" s="370">
        <v>48.29137</v>
      </c>
      <c r="R51" s="370">
        <v>9.9436392915</v>
      </c>
      <c r="S51" s="370">
        <v>43.5990338164</v>
      </c>
      <c r="T51" s="370">
        <v>46.4573268921</v>
      </c>
      <c r="U51" s="371">
        <v>11.196207148067105</v>
      </c>
      <c r="V51" s="371">
        <v>46.207148067104306</v>
      </c>
      <c r="W51" s="372">
        <v>42.59664478482859</v>
      </c>
      <c r="X51" s="373"/>
      <c r="Y51" s="387" t="s">
        <v>430</v>
      </c>
      <c r="Z51" s="343"/>
      <c r="AA51" s="344"/>
      <c r="AB51" s="344"/>
    </row>
    <row r="52" spans="1:28" s="345" customFormat="1" ht="30" customHeight="1">
      <c r="A52" s="364"/>
      <c r="B52" s="386" t="s">
        <v>431</v>
      </c>
      <c r="C52" s="366">
        <v>1397</v>
      </c>
      <c r="D52" s="367">
        <v>136</v>
      </c>
      <c r="E52" s="367">
        <v>645</v>
      </c>
      <c r="F52" s="367">
        <v>615</v>
      </c>
      <c r="G52" s="368">
        <v>1560</v>
      </c>
      <c r="H52" s="368">
        <v>170</v>
      </c>
      <c r="I52" s="368">
        <v>758</v>
      </c>
      <c r="J52" s="368">
        <v>632</v>
      </c>
      <c r="K52" s="368">
        <v>1666</v>
      </c>
      <c r="L52" s="368">
        <v>170</v>
      </c>
      <c r="M52" s="368">
        <v>848</v>
      </c>
      <c r="N52" s="368">
        <v>648</v>
      </c>
      <c r="O52" s="369">
        <v>9.74212</v>
      </c>
      <c r="P52" s="370">
        <v>46.20344</v>
      </c>
      <c r="Q52" s="370">
        <v>44.05444</v>
      </c>
      <c r="R52" s="370">
        <v>10.8974358974</v>
      </c>
      <c r="S52" s="370">
        <v>48.5897435897</v>
      </c>
      <c r="T52" s="370">
        <v>40.5128205128</v>
      </c>
      <c r="U52" s="371">
        <v>10.204081632653061</v>
      </c>
      <c r="V52" s="371">
        <v>50.90036014405762</v>
      </c>
      <c r="W52" s="372">
        <v>38.895558223289314</v>
      </c>
      <c r="X52" s="373"/>
      <c r="Y52" s="387" t="s">
        <v>431</v>
      </c>
      <c r="Z52" s="343"/>
      <c r="AA52" s="344"/>
      <c r="AB52" s="344"/>
    </row>
    <row r="53" spans="1:28" s="345" customFormat="1" ht="30" customHeight="1">
      <c r="A53" s="364"/>
      <c r="B53" s="386" t="s">
        <v>432</v>
      </c>
      <c r="C53" s="366">
        <v>1296</v>
      </c>
      <c r="D53" s="367">
        <v>134</v>
      </c>
      <c r="E53" s="367">
        <v>545</v>
      </c>
      <c r="F53" s="367">
        <v>617</v>
      </c>
      <c r="G53" s="368">
        <v>1460</v>
      </c>
      <c r="H53" s="368">
        <v>138</v>
      </c>
      <c r="I53" s="368">
        <v>697</v>
      </c>
      <c r="J53" s="368">
        <v>625</v>
      </c>
      <c r="K53" s="368">
        <v>1632</v>
      </c>
      <c r="L53" s="368">
        <v>167</v>
      </c>
      <c r="M53" s="368">
        <v>864</v>
      </c>
      <c r="N53" s="368">
        <v>601</v>
      </c>
      <c r="O53" s="369">
        <v>10.33951</v>
      </c>
      <c r="P53" s="370">
        <v>42.05247</v>
      </c>
      <c r="Q53" s="370">
        <v>47.60802</v>
      </c>
      <c r="R53" s="370">
        <v>9.4520547945</v>
      </c>
      <c r="S53" s="370">
        <v>47.7397260274</v>
      </c>
      <c r="T53" s="370">
        <v>42.8082191781</v>
      </c>
      <c r="U53" s="371">
        <v>10.232843137254902</v>
      </c>
      <c r="V53" s="371">
        <v>52.94117647058824</v>
      </c>
      <c r="W53" s="372">
        <v>36.825980392156865</v>
      </c>
      <c r="X53" s="373"/>
      <c r="Y53" s="387" t="s">
        <v>432</v>
      </c>
      <c r="Z53" s="343"/>
      <c r="AA53" s="344"/>
      <c r="AB53" s="344"/>
    </row>
    <row r="54" spans="1:28" s="345" customFormat="1" ht="30" customHeight="1">
      <c r="A54" s="364"/>
      <c r="B54" s="386" t="s">
        <v>433</v>
      </c>
      <c r="C54" s="366">
        <v>1174</v>
      </c>
      <c r="D54" s="367">
        <v>105</v>
      </c>
      <c r="E54" s="367">
        <v>466</v>
      </c>
      <c r="F54" s="367">
        <v>603</v>
      </c>
      <c r="G54" s="368">
        <v>1381</v>
      </c>
      <c r="H54" s="368">
        <v>143</v>
      </c>
      <c r="I54" s="368">
        <v>563</v>
      </c>
      <c r="J54" s="368">
        <v>675</v>
      </c>
      <c r="K54" s="368">
        <v>1593</v>
      </c>
      <c r="L54" s="368">
        <v>161</v>
      </c>
      <c r="M54" s="368">
        <v>682</v>
      </c>
      <c r="N54" s="368">
        <v>750</v>
      </c>
      <c r="O54" s="369">
        <v>8.94378</v>
      </c>
      <c r="P54" s="370">
        <v>39.69336</v>
      </c>
      <c r="Q54" s="370">
        <v>51.36286</v>
      </c>
      <c r="R54" s="370">
        <v>10.3548153512</v>
      </c>
      <c r="S54" s="370">
        <v>40.7675597393</v>
      </c>
      <c r="T54" s="370">
        <v>48.8776249095</v>
      </c>
      <c r="U54" s="371">
        <v>10.106716886377903</v>
      </c>
      <c r="V54" s="371">
        <v>42.81230382925298</v>
      </c>
      <c r="W54" s="372">
        <v>47.080979284369114</v>
      </c>
      <c r="X54" s="373"/>
      <c r="Y54" s="387" t="s">
        <v>433</v>
      </c>
      <c r="Z54" s="343"/>
      <c r="AA54" s="344"/>
      <c r="AB54" s="344"/>
    </row>
    <row r="55" spans="1:28" s="345" customFormat="1" ht="30" customHeight="1">
      <c r="A55" s="364"/>
      <c r="B55" s="386" t="s">
        <v>434</v>
      </c>
      <c r="C55" s="366">
        <v>3319</v>
      </c>
      <c r="D55" s="367">
        <v>274</v>
      </c>
      <c r="E55" s="367">
        <v>1459</v>
      </c>
      <c r="F55" s="367">
        <v>1583</v>
      </c>
      <c r="G55" s="368">
        <v>3834</v>
      </c>
      <c r="H55" s="368">
        <v>377</v>
      </c>
      <c r="I55" s="368">
        <v>1777</v>
      </c>
      <c r="J55" s="368">
        <v>1680</v>
      </c>
      <c r="K55" s="368">
        <v>4277</v>
      </c>
      <c r="L55" s="368">
        <v>457</v>
      </c>
      <c r="M55" s="368">
        <v>2082</v>
      </c>
      <c r="N55" s="368">
        <v>1736</v>
      </c>
      <c r="O55" s="369">
        <v>8.26297</v>
      </c>
      <c r="P55" s="370">
        <v>43.99879</v>
      </c>
      <c r="Q55" s="370">
        <v>47.73824</v>
      </c>
      <c r="R55" s="370">
        <v>9.8330725091</v>
      </c>
      <c r="S55" s="370">
        <v>46.3484611372</v>
      </c>
      <c r="T55" s="370">
        <v>43.8184663537</v>
      </c>
      <c r="U55" s="371">
        <v>10.690058479532164</v>
      </c>
      <c r="V55" s="371">
        <v>48.70175438596491</v>
      </c>
      <c r="W55" s="372">
        <v>40.60818713450293</v>
      </c>
      <c r="X55" s="373"/>
      <c r="Y55" s="387" t="s">
        <v>434</v>
      </c>
      <c r="Z55" s="343"/>
      <c r="AA55" s="344"/>
      <c r="AB55" s="344"/>
    </row>
    <row r="56" spans="1:28" s="345" customFormat="1" ht="30" customHeight="1">
      <c r="A56" s="364"/>
      <c r="B56" s="386" t="s">
        <v>435</v>
      </c>
      <c r="C56" s="366">
        <v>2954</v>
      </c>
      <c r="D56" s="367">
        <v>331</v>
      </c>
      <c r="E56" s="367">
        <v>1448</v>
      </c>
      <c r="F56" s="367">
        <v>1174</v>
      </c>
      <c r="G56" s="368">
        <v>3151</v>
      </c>
      <c r="H56" s="368">
        <v>354</v>
      </c>
      <c r="I56" s="368">
        <v>1624</v>
      </c>
      <c r="J56" s="368">
        <v>1172</v>
      </c>
      <c r="K56" s="368">
        <v>3512</v>
      </c>
      <c r="L56" s="368">
        <v>441</v>
      </c>
      <c r="M56" s="368">
        <v>1941</v>
      </c>
      <c r="N56" s="368">
        <v>1129</v>
      </c>
      <c r="O56" s="369">
        <v>11.20894</v>
      </c>
      <c r="P56" s="370">
        <v>49.03488</v>
      </c>
      <c r="Q56" s="370">
        <v>39.75618</v>
      </c>
      <c r="R56" s="370">
        <v>11.2380952381</v>
      </c>
      <c r="S56" s="370">
        <v>51.5555555556</v>
      </c>
      <c r="T56" s="370">
        <v>37.2063492063</v>
      </c>
      <c r="U56" s="371">
        <v>12.560524067217315</v>
      </c>
      <c r="V56" s="371">
        <v>55.283395044146964</v>
      </c>
      <c r="W56" s="372">
        <v>32.15608088863572</v>
      </c>
      <c r="X56" s="373"/>
      <c r="Y56" s="387" t="s">
        <v>435</v>
      </c>
      <c r="Z56" s="343"/>
      <c r="AA56" s="344"/>
      <c r="AB56" s="344"/>
    </row>
    <row r="57" spans="1:28" s="345" customFormat="1" ht="30" customHeight="1">
      <c r="A57" s="375"/>
      <c r="B57" s="423" t="s">
        <v>436</v>
      </c>
      <c r="C57" s="377">
        <v>2542</v>
      </c>
      <c r="D57" s="378">
        <v>181</v>
      </c>
      <c r="E57" s="378">
        <v>1066</v>
      </c>
      <c r="F57" s="378">
        <v>1292</v>
      </c>
      <c r="G57" s="379">
        <v>2851</v>
      </c>
      <c r="H57" s="379">
        <v>214</v>
      </c>
      <c r="I57" s="379">
        <v>1272</v>
      </c>
      <c r="J57" s="379">
        <v>1363</v>
      </c>
      <c r="K57" s="379">
        <v>3170</v>
      </c>
      <c r="L57" s="379">
        <v>295</v>
      </c>
      <c r="M57" s="379">
        <v>1518</v>
      </c>
      <c r="N57" s="379">
        <v>1357</v>
      </c>
      <c r="O57" s="380">
        <v>7.12879</v>
      </c>
      <c r="P57" s="381">
        <v>41.98503</v>
      </c>
      <c r="Q57" s="381">
        <v>50.88618</v>
      </c>
      <c r="R57" s="381">
        <v>7.5114075114</v>
      </c>
      <c r="S57" s="381">
        <v>44.6472446472</v>
      </c>
      <c r="T57" s="381">
        <v>47.8413478413</v>
      </c>
      <c r="U57" s="382">
        <v>9.305993690851736</v>
      </c>
      <c r="V57" s="382">
        <v>47.88643533123028</v>
      </c>
      <c r="W57" s="383">
        <v>42.80757097791798</v>
      </c>
      <c r="X57" s="384"/>
      <c r="Y57" s="424" t="s">
        <v>436</v>
      </c>
      <c r="Z57" s="343"/>
      <c r="AA57" s="344"/>
      <c r="AB57" s="344"/>
    </row>
    <row r="58" spans="1:28" s="67" customFormat="1" ht="30" customHeight="1">
      <c r="A58" s="88"/>
      <c r="B58" s="140"/>
      <c r="C58" s="141"/>
      <c r="D58" s="141"/>
      <c r="E58" s="141"/>
      <c r="F58" s="141"/>
      <c r="G58" s="142"/>
      <c r="H58" s="142"/>
      <c r="I58" s="142"/>
      <c r="J58" s="142"/>
      <c r="K58" s="142"/>
      <c r="L58" s="142"/>
      <c r="M58" s="142"/>
      <c r="N58" s="142"/>
      <c r="O58" s="141"/>
      <c r="P58" s="141"/>
      <c r="Q58" s="141"/>
      <c r="R58" s="141"/>
      <c r="S58" s="141"/>
      <c r="T58" s="141"/>
      <c r="U58" s="143"/>
      <c r="V58" s="143"/>
      <c r="W58" s="144"/>
      <c r="X58" s="88"/>
      <c r="Y58" s="140"/>
      <c r="Z58" s="120"/>
      <c r="AA58" s="112"/>
      <c r="AB58" s="112"/>
    </row>
    <row r="59" spans="1:28" s="345" customFormat="1" ht="30" customHeight="1">
      <c r="A59" s="797" t="s">
        <v>503</v>
      </c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765"/>
      <c r="U59" s="765"/>
      <c r="V59" s="430"/>
      <c r="W59" s="431"/>
      <c r="X59" s="432"/>
      <c r="Y59" s="432" t="s">
        <v>325</v>
      </c>
      <c r="Z59" s="343"/>
      <c r="AA59" s="344"/>
      <c r="AB59" s="344"/>
    </row>
    <row r="60" spans="1:26" s="335" customFormat="1" ht="30" customHeight="1">
      <c r="A60" s="767" t="s">
        <v>382</v>
      </c>
      <c r="B60" s="788"/>
      <c r="C60" s="761" t="s">
        <v>497</v>
      </c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2"/>
      <c r="O60" s="761" t="s">
        <v>498</v>
      </c>
      <c r="P60" s="762"/>
      <c r="Q60" s="762"/>
      <c r="R60" s="762"/>
      <c r="S60" s="762"/>
      <c r="T60" s="762"/>
      <c r="U60" s="762"/>
      <c r="V60" s="762"/>
      <c r="W60" s="787"/>
      <c r="X60" s="745" t="s">
        <v>382</v>
      </c>
      <c r="Y60" s="767"/>
      <c r="Z60" s="334"/>
    </row>
    <row r="61" spans="1:26" s="335" customFormat="1" ht="30" customHeight="1">
      <c r="A61" s="774"/>
      <c r="B61" s="789"/>
      <c r="C61" s="736" t="s">
        <v>585</v>
      </c>
      <c r="D61" s="736"/>
      <c r="E61" s="736"/>
      <c r="F61" s="736"/>
      <c r="G61" s="787" t="s">
        <v>558</v>
      </c>
      <c r="H61" s="736"/>
      <c r="I61" s="736"/>
      <c r="J61" s="736"/>
      <c r="K61" s="787" t="s">
        <v>509</v>
      </c>
      <c r="L61" s="736"/>
      <c r="M61" s="736"/>
      <c r="N61" s="736"/>
      <c r="O61" s="736" t="s">
        <v>585</v>
      </c>
      <c r="P61" s="736"/>
      <c r="Q61" s="761"/>
      <c r="R61" s="736" t="s">
        <v>558</v>
      </c>
      <c r="S61" s="736"/>
      <c r="T61" s="736"/>
      <c r="U61" s="787" t="s">
        <v>587</v>
      </c>
      <c r="V61" s="736"/>
      <c r="W61" s="736"/>
      <c r="X61" s="773"/>
      <c r="Y61" s="774"/>
      <c r="Z61" s="334"/>
    </row>
    <row r="62" spans="1:26" s="335" customFormat="1" ht="30" customHeight="1">
      <c r="A62" s="337"/>
      <c r="B62" s="338" t="s">
        <v>386</v>
      </c>
      <c r="C62" s="336" t="s">
        <v>387</v>
      </c>
      <c r="D62" s="336" t="s">
        <v>499</v>
      </c>
      <c r="E62" s="336" t="s">
        <v>500</v>
      </c>
      <c r="F62" s="336" t="s">
        <v>501</v>
      </c>
      <c r="G62" s="333" t="s">
        <v>387</v>
      </c>
      <c r="H62" s="336" t="s">
        <v>499</v>
      </c>
      <c r="I62" s="336" t="s">
        <v>500</v>
      </c>
      <c r="J62" s="336" t="s">
        <v>501</v>
      </c>
      <c r="K62" s="333" t="s">
        <v>387</v>
      </c>
      <c r="L62" s="336" t="s">
        <v>499</v>
      </c>
      <c r="M62" s="336" t="s">
        <v>500</v>
      </c>
      <c r="N62" s="336" t="s">
        <v>501</v>
      </c>
      <c r="O62" s="336" t="s">
        <v>499</v>
      </c>
      <c r="P62" s="336" t="s">
        <v>272</v>
      </c>
      <c r="Q62" s="332" t="s">
        <v>273</v>
      </c>
      <c r="R62" s="336" t="s">
        <v>499</v>
      </c>
      <c r="S62" s="336" t="s">
        <v>272</v>
      </c>
      <c r="T62" s="336" t="s">
        <v>273</v>
      </c>
      <c r="U62" s="336" t="s">
        <v>499</v>
      </c>
      <c r="V62" s="336" t="s">
        <v>272</v>
      </c>
      <c r="W62" s="339" t="s">
        <v>273</v>
      </c>
      <c r="X62" s="340"/>
      <c r="Y62" s="341" t="s">
        <v>386</v>
      </c>
      <c r="Z62" s="342"/>
    </row>
    <row r="63" spans="1:28" s="67" customFormat="1" ht="30" customHeight="1">
      <c r="A63" s="722" t="s">
        <v>438</v>
      </c>
      <c r="B63" s="786"/>
      <c r="C63" s="133">
        <v>33633</v>
      </c>
      <c r="D63" s="97">
        <v>3438</v>
      </c>
      <c r="E63" s="97">
        <v>15411</v>
      </c>
      <c r="F63" s="97">
        <v>14579</v>
      </c>
      <c r="G63" s="81">
        <v>37000</v>
      </c>
      <c r="H63" s="81">
        <v>3963</v>
      </c>
      <c r="I63" s="81">
        <v>17878</v>
      </c>
      <c r="J63" s="81">
        <v>15007</v>
      </c>
      <c r="K63" s="81">
        <v>40244</v>
      </c>
      <c r="L63" s="81">
        <v>4339</v>
      </c>
      <c r="M63" s="81">
        <v>20689</v>
      </c>
      <c r="N63" s="81">
        <v>15154</v>
      </c>
      <c r="O63" s="134">
        <v>10.28479</v>
      </c>
      <c r="P63" s="135">
        <v>46.10207</v>
      </c>
      <c r="Q63" s="135">
        <v>43.61314</v>
      </c>
      <c r="R63" s="135">
        <v>10.7549934868</v>
      </c>
      <c r="S63" s="135">
        <v>48.5182370821</v>
      </c>
      <c r="T63" s="135">
        <v>40.7267694312</v>
      </c>
      <c r="U63" s="130">
        <v>10.798367428201683</v>
      </c>
      <c r="V63" s="130">
        <v>51.488228560051766</v>
      </c>
      <c r="W63" s="131">
        <v>37.713404011746555</v>
      </c>
      <c r="X63" s="750" t="s">
        <v>438</v>
      </c>
      <c r="Y63" s="770"/>
      <c r="Z63" s="120"/>
      <c r="AA63" s="112"/>
      <c r="AB63" s="112"/>
    </row>
    <row r="64" spans="1:28" s="345" customFormat="1" ht="30" customHeight="1">
      <c r="A64" s="364"/>
      <c r="B64" s="386" t="s">
        <v>438</v>
      </c>
      <c r="C64" s="366">
        <v>17773</v>
      </c>
      <c r="D64" s="367">
        <v>1978</v>
      </c>
      <c r="E64" s="367">
        <v>8936</v>
      </c>
      <c r="F64" s="367">
        <v>6660</v>
      </c>
      <c r="G64" s="368">
        <v>18922</v>
      </c>
      <c r="H64" s="368">
        <v>2117</v>
      </c>
      <c r="I64" s="368">
        <v>9916</v>
      </c>
      <c r="J64" s="368">
        <v>6740</v>
      </c>
      <c r="K64" s="368">
        <v>19747</v>
      </c>
      <c r="L64" s="368">
        <v>2190</v>
      </c>
      <c r="M64" s="368">
        <v>10968</v>
      </c>
      <c r="N64" s="368">
        <v>6527</v>
      </c>
      <c r="O64" s="369">
        <v>11.25526</v>
      </c>
      <c r="P64" s="370">
        <v>50.84784</v>
      </c>
      <c r="Q64" s="370">
        <v>37.89689</v>
      </c>
      <c r="R64" s="370">
        <v>11.2768337506</v>
      </c>
      <c r="S64" s="370">
        <v>52.8205401374</v>
      </c>
      <c r="T64" s="370">
        <v>35.902626112</v>
      </c>
      <c r="U64" s="371">
        <v>11.125222250444502</v>
      </c>
      <c r="V64" s="371">
        <v>55.71755143510288</v>
      </c>
      <c r="W64" s="372">
        <v>33.15722631445263</v>
      </c>
      <c r="X64" s="373"/>
      <c r="Y64" s="387" t="s">
        <v>438</v>
      </c>
      <c r="Z64" s="343"/>
      <c r="AA64" s="344"/>
      <c r="AB64" s="344"/>
    </row>
    <row r="65" spans="1:28" s="345" customFormat="1" ht="30" customHeight="1">
      <c r="A65" s="364"/>
      <c r="B65" s="386" t="s">
        <v>439</v>
      </c>
      <c r="C65" s="366">
        <v>1253</v>
      </c>
      <c r="D65" s="367">
        <v>122</v>
      </c>
      <c r="E65" s="367">
        <v>528</v>
      </c>
      <c r="F65" s="367">
        <v>603</v>
      </c>
      <c r="G65" s="368">
        <v>1414</v>
      </c>
      <c r="H65" s="368">
        <v>169</v>
      </c>
      <c r="I65" s="368">
        <v>628</v>
      </c>
      <c r="J65" s="368">
        <v>615</v>
      </c>
      <c r="K65" s="368">
        <v>1592</v>
      </c>
      <c r="L65" s="368">
        <v>203</v>
      </c>
      <c r="M65" s="368">
        <v>740</v>
      </c>
      <c r="N65" s="368">
        <v>649</v>
      </c>
      <c r="O65" s="369">
        <v>9.73663</v>
      </c>
      <c r="P65" s="370">
        <v>42.13887</v>
      </c>
      <c r="Q65" s="370">
        <v>48.1245</v>
      </c>
      <c r="R65" s="370">
        <v>11.9688385269</v>
      </c>
      <c r="S65" s="370">
        <v>44.4759206799</v>
      </c>
      <c r="T65" s="370">
        <v>43.5552407932</v>
      </c>
      <c r="U65" s="371">
        <v>12.751256281407036</v>
      </c>
      <c r="V65" s="371">
        <v>46.482412060301506</v>
      </c>
      <c r="W65" s="372">
        <v>40.766331658291456</v>
      </c>
      <c r="X65" s="373"/>
      <c r="Y65" s="387" t="s">
        <v>439</v>
      </c>
      <c r="Z65" s="343"/>
      <c r="AA65" s="344"/>
      <c r="AB65" s="344"/>
    </row>
    <row r="66" spans="1:28" s="345" customFormat="1" ht="30" customHeight="1">
      <c r="A66" s="364"/>
      <c r="B66" s="386" t="s">
        <v>440</v>
      </c>
      <c r="C66" s="366">
        <v>3052</v>
      </c>
      <c r="D66" s="367">
        <v>252</v>
      </c>
      <c r="E66" s="367">
        <v>1213</v>
      </c>
      <c r="F66" s="367">
        <v>1586</v>
      </c>
      <c r="G66" s="368">
        <v>3570</v>
      </c>
      <c r="H66" s="368">
        <v>339</v>
      </c>
      <c r="I66" s="368">
        <v>1544</v>
      </c>
      <c r="J66" s="368">
        <v>1686</v>
      </c>
      <c r="K66" s="368">
        <v>4096</v>
      </c>
      <c r="L66" s="368">
        <v>398</v>
      </c>
      <c r="M66" s="368">
        <v>1883</v>
      </c>
      <c r="N66" s="368">
        <v>1815</v>
      </c>
      <c r="O66" s="369">
        <v>8.25959</v>
      </c>
      <c r="P66" s="370">
        <v>39.75746</v>
      </c>
      <c r="Q66" s="370">
        <v>51.98296</v>
      </c>
      <c r="R66" s="370">
        <v>9.4984589521</v>
      </c>
      <c r="S66" s="370">
        <v>43.2614177641</v>
      </c>
      <c r="T66" s="370">
        <v>47.2401232838</v>
      </c>
      <c r="U66" s="371">
        <v>9.716796875</v>
      </c>
      <c r="V66" s="371">
        <v>45.9716796875</v>
      </c>
      <c r="W66" s="372">
        <v>44.3115234375</v>
      </c>
      <c r="X66" s="373"/>
      <c r="Y66" s="387" t="s">
        <v>440</v>
      </c>
      <c r="Z66" s="343"/>
      <c r="AA66" s="344"/>
      <c r="AB66" s="344"/>
    </row>
    <row r="67" spans="1:28" s="345" customFormat="1" ht="30" customHeight="1">
      <c r="A67" s="364"/>
      <c r="B67" s="386" t="s">
        <v>441</v>
      </c>
      <c r="C67" s="366">
        <v>6999</v>
      </c>
      <c r="D67" s="367">
        <v>637</v>
      </c>
      <c r="E67" s="367">
        <v>2970</v>
      </c>
      <c r="F67" s="367">
        <v>3388</v>
      </c>
      <c r="G67" s="368">
        <v>7878</v>
      </c>
      <c r="H67" s="368">
        <v>802</v>
      </c>
      <c r="I67" s="368">
        <v>3577</v>
      </c>
      <c r="J67" s="368">
        <v>3499</v>
      </c>
      <c r="K67" s="368">
        <v>8839</v>
      </c>
      <c r="L67" s="368">
        <v>922</v>
      </c>
      <c r="M67" s="368">
        <v>4260</v>
      </c>
      <c r="N67" s="368">
        <v>3657</v>
      </c>
      <c r="O67" s="369">
        <v>9.1065</v>
      </c>
      <c r="P67" s="370">
        <v>42.4589</v>
      </c>
      <c r="Q67" s="370">
        <v>48.4346</v>
      </c>
      <c r="R67" s="370">
        <v>10.1802487941</v>
      </c>
      <c r="S67" s="370">
        <v>45.4049251079</v>
      </c>
      <c r="T67" s="370">
        <v>44.414826098</v>
      </c>
      <c r="U67" s="371">
        <v>10.431044235773278</v>
      </c>
      <c r="V67" s="371">
        <v>48.19549722819323</v>
      </c>
      <c r="W67" s="372">
        <v>41.37345853603349</v>
      </c>
      <c r="X67" s="373"/>
      <c r="Y67" s="387" t="s">
        <v>441</v>
      </c>
      <c r="Z67" s="343"/>
      <c r="AA67" s="344"/>
      <c r="AB67" s="344"/>
    </row>
    <row r="68" spans="1:28" s="345" customFormat="1" ht="30" customHeight="1">
      <c r="A68" s="364"/>
      <c r="B68" s="386" t="s">
        <v>442</v>
      </c>
      <c r="C68" s="366">
        <v>1815</v>
      </c>
      <c r="D68" s="367">
        <v>206</v>
      </c>
      <c r="E68" s="367">
        <v>699</v>
      </c>
      <c r="F68" s="367">
        <v>910</v>
      </c>
      <c r="G68" s="368">
        <v>2066</v>
      </c>
      <c r="H68" s="368">
        <v>250</v>
      </c>
      <c r="I68" s="368">
        <v>869</v>
      </c>
      <c r="J68" s="368">
        <v>947</v>
      </c>
      <c r="K68" s="368">
        <v>2293</v>
      </c>
      <c r="L68" s="368">
        <v>255</v>
      </c>
      <c r="M68" s="368">
        <v>1110</v>
      </c>
      <c r="N68" s="368">
        <v>928</v>
      </c>
      <c r="O68" s="369">
        <v>11.34986</v>
      </c>
      <c r="P68" s="370">
        <v>38.5124</v>
      </c>
      <c r="Q68" s="370">
        <v>50.13774</v>
      </c>
      <c r="R68" s="370">
        <v>12.1006776379</v>
      </c>
      <c r="S68" s="370">
        <v>42.0619554695</v>
      </c>
      <c r="T68" s="370">
        <v>45.8373668925</v>
      </c>
      <c r="U68" s="371">
        <v>11.120802442215439</v>
      </c>
      <c r="V68" s="371">
        <v>48.40819886611426</v>
      </c>
      <c r="W68" s="372">
        <v>40.4709986916703</v>
      </c>
      <c r="X68" s="373"/>
      <c r="Y68" s="387" t="s">
        <v>442</v>
      </c>
      <c r="Z68" s="343"/>
      <c r="AA68" s="344"/>
      <c r="AB68" s="344"/>
    </row>
    <row r="69" spans="1:28" s="345" customFormat="1" ht="30" customHeight="1">
      <c r="A69" s="364"/>
      <c r="B69" s="386" t="s">
        <v>443</v>
      </c>
      <c r="C69" s="366">
        <v>1535</v>
      </c>
      <c r="D69" s="367">
        <v>151</v>
      </c>
      <c r="E69" s="367">
        <v>611</v>
      </c>
      <c r="F69" s="367">
        <v>772</v>
      </c>
      <c r="G69" s="368">
        <v>1760</v>
      </c>
      <c r="H69" s="368">
        <v>185</v>
      </c>
      <c r="I69" s="368">
        <v>756</v>
      </c>
      <c r="J69" s="368">
        <v>819</v>
      </c>
      <c r="K69" s="368">
        <v>2086</v>
      </c>
      <c r="L69" s="368">
        <v>234</v>
      </c>
      <c r="M69" s="368">
        <v>1008</v>
      </c>
      <c r="N69" s="368">
        <v>844</v>
      </c>
      <c r="O69" s="369">
        <v>9.84355</v>
      </c>
      <c r="P69" s="370">
        <v>39.83051</v>
      </c>
      <c r="Q69" s="370">
        <v>50.32595</v>
      </c>
      <c r="R69" s="370">
        <v>10.5113636364</v>
      </c>
      <c r="S69" s="370">
        <v>42.9545454545</v>
      </c>
      <c r="T69" s="370">
        <v>46.5340909091</v>
      </c>
      <c r="U69" s="371">
        <v>11.217641418983701</v>
      </c>
      <c r="V69" s="371">
        <v>48.322147651006716</v>
      </c>
      <c r="W69" s="372">
        <v>40.46021093000959</v>
      </c>
      <c r="X69" s="373"/>
      <c r="Y69" s="387" t="s">
        <v>443</v>
      </c>
      <c r="Z69" s="343"/>
      <c r="AA69" s="344"/>
      <c r="AB69" s="344"/>
    </row>
    <row r="70" spans="1:28" s="345" customFormat="1" ht="30" customHeight="1">
      <c r="A70" s="375"/>
      <c r="B70" s="376" t="s">
        <v>444</v>
      </c>
      <c r="C70" s="377">
        <v>1206</v>
      </c>
      <c r="D70" s="378">
        <v>92</v>
      </c>
      <c r="E70" s="378">
        <v>454</v>
      </c>
      <c r="F70" s="378">
        <v>660</v>
      </c>
      <c r="G70" s="379">
        <v>1390</v>
      </c>
      <c r="H70" s="379">
        <v>101</v>
      </c>
      <c r="I70" s="379">
        <v>588</v>
      </c>
      <c r="J70" s="379">
        <v>701</v>
      </c>
      <c r="K70" s="379">
        <v>1591</v>
      </c>
      <c r="L70" s="379">
        <v>137</v>
      </c>
      <c r="M70" s="379">
        <v>720</v>
      </c>
      <c r="N70" s="379">
        <v>734</v>
      </c>
      <c r="O70" s="380">
        <v>7.62852</v>
      </c>
      <c r="P70" s="381">
        <v>37.64511</v>
      </c>
      <c r="Q70" s="381">
        <v>54.72637</v>
      </c>
      <c r="R70" s="381">
        <v>7.2661870504</v>
      </c>
      <c r="S70" s="381">
        <v>42.3021582734</v>
      </c>
      <c r="T70" s="381">
        <v>50.4316546763</v>
      </c>
      <c r="U70" s="382">
        <v>8.610936517913261</v>
      </c>
      <c r="V70" s="382">
        <v>45.25455688246386</v>
      </c>
      <c r="W70" s="383">
        <v>46.134506599622874</v>
      </c>
      <c r="X70" s="384"/>
      <c r="Y70" s="385" t="s">
        <v>444</v>
      </c>
      <c r="Z70" s="343"/>
      <c r="AA70" s="344"/>
      <c r="AB70" s="344"/>
    </row>
    <row r="71" spans="1:28" ht="30" customHeight="1">
      <c r="A71" s="725" t="s">
        <v>445</v>
      </c>
      <c r="B71" s="784"/>
      <c r="C71" s="136">
        <v>26319</v>
      </c>
      <c r="D71" s="137">
        <v>2859</v>
      </c>
      <c r="E71" s="137">
        <v>13975</v>
      </c>
      <c r="F71" s="137">
        <v>9406</v>
      </c>
      <c r="G71" s="70">
        <v>27865</v>
      </c>
      <c r="H71" s="70">
        <v>3130</v>
      </c>
      <c r="I71" s="70">
        <v>15347</v>
      </c>
      <c r="J71" s="70">
        <v>9261</v>
      </c>
      <c r="K71" s="70">
        <v>28836</v>
      </c>
      <c r="L71" s="70">
        <v>3218</v>
      </c>
      <c r="M71" s="70">
        <v>17157</v>
      </c>
      <c r="N71" s="70">
        <v>8377</v>
      </c>
      <c r="O71" s="138">
        <v>10.89558</v>
      </c>
      <c r="P71" s="139">
        <v>53.25838</v>
      </c>
      <c r="Q71" s="139">
        <v>35.84604</v>
      </c>
      <c r="R71" s="139">
        <v>11.2841589156</v>
      </c>
      <c r="S71" s="139">
        <v>55.3284303122</v>
      </c>
      <c r="T71" s="139">
        <v>33.3874107722</v>
      </c>
      <c r="U71" s="145">
        <v>11.19226488592098</v>
      </c>
      <c r="V71" s="118">
        <v>59.67237061769616</v>
      </c>
      <c r="W71" s="146">
        <v>29.13536449638286</v>
      </c>
      <c r="X71" s="756" t="s">
        <v>445</v>
      </c>
      <c r="Y71" s="780"/>
      <c r="Z71" s="147"/>
      <c r="AA71" s="112"/>
      <c r="AB71" s="112"/>
    </row>
    <row r="72" spans="1:28" ht="30" customHeight="1">
      <c r="A72" s="722" t="s">
        <v>446</v>
      </c>
      <c r="B72" s="786"/>
      <c r="C72" s="133">
        <v>196608</v>
      </c>
      <c r="D72" s="97">
        <v>26734</v>
      </c>
      <c r="E72" s="97">
        <v>118251</v>
      </c>
      <c r="F72" s="97">
        <v>45736</v>
      </c>
      <c r="G72" s="81">
        <v>192907</v>
      </c>
      <c r="H72" s="81">
        <v>27521</v>
      </c>
      <c r="I72" s="81">
        <v>119964</v>
      </c>
      <c r="J72" s="81">
        <v>42209</v>
      </c>
      <c r="K72" s="81">
        <v>190135</v>
      </c>
      <c r="L72" s="81">
        <v>27433</v>
      </c>
      <c r="M72" s="81">
        <v>125255</v>
      </c>
      <c r="N72" s="81">
        <v>35473</v>
      </c>
      <c r="O72" s="134">
        <v>14.01733</v>
      </c>
      <c r="P72" s="135">
        <v>62.00209</v>
      </c>
      <c r="Q72" s="135">
        <v>23.98058</v>
      </c>
      <c r="R72" s="135">
        <v>14.508102523</v>
      </c>
      <c r="S72" s="135">
        <v>63.2407983384</v>
      </c>
      <c r="T72" s="135">
        <v>22.2510991386</v>
      </c>
      <c r="U72" s="148">
        <v>14.579535610461253</v>
      </c>
      <c r="V72" s="130">
        <v>66.56799230446266</v>
      </c>
      <c r="W72" s="149">
        <v>18.852472085076077</v>
      </c>
      <c r="X72" s="750" t="s">
        <v>446</v>
      </c>
      <c r="Y72" s="770"/>
      <c r="Z72" s="147"/>
      <c r="AA72" s="112"/>
      <c r="AB72" s="112"/>
    </row>
    <row r="73" spans="1:28" s="345" customFormat="1" ht="30" customHeight="1">
      <c r="A73" s="364"/>
      <c r="B73" s="386" t="s">
        <v>446</v>
      </c>
      <c r="C73" s="366">
        <v>154102</v>
      </c>
      <c r="D73" s="367">
        <v>22693</v>
      </c>
      <c r="E73" s="367">
        <v>96180</v>
      </c>
      <c r="F73" s="367">
        <v>29880</v>
      </c>
      <c r="G73" s="368">
        <v>147641</v>
      </c>
      <c r="H73" s="368">
        <v>22923</v>
      </c>
      <c r="I73" s="368">
        <v>94698</v>
      </c>
      <c r="J73" s="368">
        <v>27106</v>
      </c>
      <c r="K73" s="368">
        <v>142271</v>
      </c>
      <c r="L73" s="368">
        <v>22171</v>
      </c>
      <c r="M73" s="368">
        <v>96163</v>
      </c>
      <c r="N73" s="368">
        <v>22022</v>
      </c>
      <c r="O73" s="369">
        <v>15.25549</v>
      </c>
      <c r="P73" s="370">
        <v>64.65752</v>
      </c>
      <c r="Q73" s="370">
        <v>20.08699</v>
      </c>
      <c r="R73" s="370">
        <v>15.8387861284</v>
      </c>
      <c r="S73" s="370">
        <v>65.4321584777</v>
      </c>
      <c r="T73" s="370">
        <v>18.7290553939</v>
      </c>
      <c r="U73" s="425">
        <v>15.79626093647582</v>
      </c>
      <c r="V73" s="371">
        <v>68.51363675225855</v>
      </c>
      <c r="W73" s="426">
        <v>15.690102311265639</v>
      </c>
      <c r="X73" s="373"/>
      <c r="Y73" s="387" t="s">
        <v>446</v>
      </c>
      <c r="Z73" s="427"/>
      <c r="AA73" s="344"/>
      <c r="AB73" s="344"/>
    </row>
    <row r="74" spans="1:28" s="345" customFormat="1" ht="30" customHeight="1">
      <c r="A74" s="364"/>
      <c r="B74" s="386" t="s">
        <v>447</v>
      </c>
      <c r="C74" s="366">
        <v>23255</v>
      </c>
      <c r="D74" s="367">
        <v>2478</v>
      </c>
      <c r="E74" s="367">
        <v>13167</v>
      </c>
      <c r="F74" s="367">
        <v>7122</v>
      </c>
      <c r="G74" s="368">
        <v>23851</v>
      </c>
      <c r="H74" s="368">
        <v>2678</v>
      </c>
      <c r="I74" s="368">
        <v>14458</v>
      </c>
      <c r="J74" s="368">
        <v>6424</v>
      </c>
      <c r="K74" s="368">
        <v>24410</v>
      </c>
      <c r="L74" s="368">
        <v>2887</v>
      </c>
      <c r="M74" s="368">
        <v>16282</v>
      </c>
      <c r="N74" s="368">
        <v>5182</v>
      </c>
      <c r="O74" s="369">
        <v>10.88417</v>
      </c>
      <c r="P74" s="370">
        <v>57.83371</v>
      </c>
      <c r="Q74" s="370">
        <v>31.28212</v>
      </c>
      <c r="R74" s="370">
        <v>11.3667232598</v>
      </c>
      <c r="S74" s="370">
        <v>61.3667232598</v>
      </c>
      <c r="T74" s="370">
        <v>27.2665534805</v>
      </c>
      <c r="U74" s="425">
        <v>11.85577594349308</v>
      </c>
      <c r="V74" s="371">
        <v>66.86378382817955</v>
      </c>
      <c r="W74" s="426">
        <v>21.28044022832738</v>
      </c>
      <c r="X74" s="373"/>
      <c r="Y74" s="387" t="s">
        <v>447</v>
      </c>
      <c r="Z74" s="427"/>
      <c r="AA74" s="344"/>
      <c r="AB74" s="344"/>
    </row>
    <row r="75" spans="1:28" s="345" customFormat="1" ht="30" customHeight="1">
      <c r="A75" s="364"/>
      <c r="B75" s="386" t="s">
        <v>448</v>
      </c>
      <c r="C75" s="366">
        <v>2171</v>
      </c>
      <c r="D75" s="367">
        <v>191</v>
      </c>
      <c r="E75" s="367">
        <v>1040</v>
      </c>
      <c r="F75" s="367">
        <v>937</v>
      </c>
      <c r="G75" s="368">
        <v>2374</v>
      </c>
      <c r="H75" s="368">
        <v>225</v>
      </c>
      <c r="I75" s="368">
        <v>1208</v>
      </c>
      <c r="J75" s="368">
        <v>941</v>
      </c>
      <c r="K75" s="368">
        <v>2626</v>
      </c>
      <c r="L75" s="368">
        <v>304</v>
      </c>
      <c r="M75" s="368">
        <v>1355</v>
      </c>
      <c r="N75" s="368">
        <v>967</v>
      </c>
      <c r="O75" s="369">
        <v>8.80996</v>
      </c>
      <c r="P75" s="370">
        <v>47.97048</v>
      </c>
      <c r="Q75" s="370">
        <v>43.21956</v>
      </c>
      <c r="R75" s="370">
        <v>9.4776748104</v>
      </c>
      <c r="S75" s="370">
        <v>50.8845829823</v>
      </c>
      <c r="T75" s="370">
        <v>39.6377422072</v>
      </c>
      <c r="U75" s="425">
        <v>11.576542269611577</v>
      </c>
      <c r="V75" s="371">
        <v>51.5993907083016</v>
      </c>
      <c r="W75" s="426">
        <v>36.82406702208682</v>
      </c>
      <c r="X75" s="373"/>
      <c r="Y75" s="387" t="s">
        <v>448</v>
      </c>
      <c r="Z75" s="427"/>
      <c r="AA75" s="344"/>
      <c r="AB75" s="344"/>
    </row>
    <row r="76" spans="1:28" s="331" customFormat="1" ht="30" customHeight="1">
      <c r="A76" s="364"/>
      <c r="B76" s="386" t="s">
        <v>449</v>
      </c>
      <c r="C76" s="366">
        <v>2811</v>
      </c>
      <c r="D76" s="367">
        <v>180</v>
      </c>
      <c r="E76" s="367">
        <v>1209</v>
      </c>
      <c r="F76" s="367">
        <v>1418</v>
      </c>
      <c r="G76" s="368">
        <v>3232</v>
      </c>
      <c r="H76" s="368">
        <v>222</v>
      </c>
      <c r="I76" s="368">
        <v>1539</v>
      </c>
      <c r="J76" s="368">
        <v>1469</v>
      </c>
      <c r="K76" s="368">
        <v>3675</v>
      </c>
      <c r="L76" s="368">
        <v>307</v>
      </c>
      <c r="M76" s="368">
        <v>1870</v>
      </c>
      <c r="N76" s="368">
        <v>1498</v>
      </c>
      <c r="O76" s="369">
        <v>6.41254</v>
      </c>
      <c r="P76" s="370">
        <v>43.07089</v>
      </c>
      <c r="Q76" s="370">
        <v>50.51657</v>
      </c>
      <c r="R76" s="370">
        <v>6.8730650155</v>
      </c>
      <c r="S76" s="370">
        <v>47.6470588235</v>
      </c>
      <c r="T76" s="370">
        <v>45.479876161</v>
      </c>
      <c r="U76" s="425">
        <v>8.353741496598639</v>
      </c>
      <c r="V76" s="371">
        <v>50.884353741496604</v>
      </c>
      <c r="W76" s="426">
        <v>40.76190476190476</v>
      </c>
      <c r="X76" s="373"/>
      <c r="Y76" s="387" t="s">
        <v>449</v>
      </c>
      <c r="Z76" s="427"/>
      <c r="AA76" s="344"/>
      <c r="AB76" s="344"/>
    </row>
    <row r="77" spans="1:28" s="345" customFormat="1" ht="30" customHeight="1">
      <c r="A77" s="364"/>
      <c r="B77" s="386" t="s">
        <v>450</v>
      </c>
      <c r="C77" s="366">
        <v>5496</v>
      </c>
      <c r="D77" s="367">
        <v>490</v>
      </c>
      <c r="E77" s="367">
        <v>2459</v>
      </c>
      <c r="F77" s="367">
        <v>2538</v>
      </c>
      <c r="G77" s="368">
        <v>5928</v>
      </c>
      <c r="H77" s="368">
        <v>556</v>
      </c>
      <c r="I77" s="368">
        <v>2978</v>
      </c>
      <c r="J77" s="368">
        <v>2392</v>
      </c>
      <c r="K77" s="368">
        <v>6234</v>
      </c>
      <c r="L77" s="368">
        <v>617</v>
      </c>
      <c r="M77" s="368">
        <v>3395</v>
      </c>
      <c r="N77" s="368">
        <v>2222</v>
      </c>
      <c r="O77" s="369">
        <v>8.9302</v>
      </c>
      <c r="P77" s="370">
        <v>44.81502</v>
      </c>
      <c r="Q77" s="370">
        <v>46.25478</v>
      </c>
      <c r="R77" s="370">
        <v>9.3823827202</v>
      </c>
      <c r="S77" s="370">
        <v>50.253121836</v>
      </c>
      <c r="T77" s="370">
        <v>40.3644954438</v>
      </c>
      <c r="U77" s="425">
        <v>9.897337183188963</v>
      </c>
      <c r="V77" s="371">
        <v>54.45941610522939</v>
      </c>
      <c r="W77" s="426">
        <v>35.64324671158165</v>
      </c>
      <c r="X77" s="373"/>
      <c r="Y77" s="387" t="s">
        <v>450</v>
      </c>
      <c r="Z77" s="427"/>
      <c r="AA77" s="344"/>
      <c r="AB77" s="344"/>
    </row>
    <row r="78" spans="1:28" s="345" customFormat="1" ht="30" customHeight="1">
      <c r="A78" s="375"/>
      <c r="B78" s="376" t="s">
        <v>451</v>
      </c>
      <c r="C78" s="377">
        <v>8773</v>
      </c>
      <c r="D78" s="378">
        <v>702</v>
      </c>
      <c r="E78" s="378">
        <v>4196</v>
      </c>
      <c r="F78" s="378">
        <v>3841</v>
      </c>
      <c r="G78" s="379">
        <v>9881</v>
      </c>
      <c r="H78" s="379">
        <v>917</v>
      </c>
      <c r="I78" s="379">
        <v>5083</v>
      </c>
      <c r="J78" s="379">
        <v>3877</v>
      </c>
      <c r="K78" s="379">
        <v>10919</v>
      </c>
      <c r="L78" s="379">
        <v>1147</v>
      </c>
      <c r="M78" s="379">
        <v>6190</v>
      </c>
      <c r="N78" s="379">
        <v>3582</v>
      </c>
      <c r="O78" s="380">
        <v>8.03296</v>
      </c>
      <c r="P78" s="381">
        <v>48.01465</v>
      </c>
      <c r="Q78" s="381">
        <v>43.9524</v>
      </c>
      <c r="R78" s="381">
        <v>9.284195606</v>
      </c>
      <c r="S78" s="381">
        <v>51.4629948365</v>
      </c>
      <c r="T78" s="381">
        <v>39.2528095576</v>
      </c>
      <c r="U78" s="428">
        <v>10.504624965656195</v>
      </c>
      <c r="V78" s="382">
        <v>56.69017309277407</v>
      </c>
      <c r="W78" s="429">
        <v>32.80520194156974</v>
      </c>
      <c r="X78" s="384"/>
      <c r="Y78" s="385" t="s">
        <v>451</v>
      </c>
      <c r="Z78" s="427"/>
      <c r="AA78" s="344"/>
      <c r="AB78" s="344"/>
    </row>
    <row r="79" spans="1:28" s="67" customFormat="1" ht="30" customHeight="1">
      <c r="A79" s="722" t="s">
        <v>452</v>
      </c>
      <c r="B79" s="786"/>
      <c r="C79" s="133">
        <v>114173</v>
      </c>
      <c r="D79" s="97">
        <v>14927</v>
      </c>
      <c r="E79" s="97">
        <v>63443</v>
      </c>
      <c r="F79" s="97">
        <v>34962</v>
      </c>
      <c r="G79" s="81">
        <v>114906</v>
      </c>
      <c r="H79" s="81">
        <v>15070</v>
      </c>
      <c r="I79" s="81">
        <v>67429</v>
      </c>
      <c r="J79" s="81">
        <v>31871</v>
      </c>
      <c r="K79" s="81">
        <v>114038</v>
      </c>
      <c r="L79" s="81">
        <v>15027</v>
      </c>
      <c r="M79" s="81">
        <v>71716</v>
      </c>
      <c r="N79" s="81">
        <v>26611</v>
      </c>
      <c r="O79" s="134">
        <v>13.17104</v>
      </c>
      <c r="P79" s="135">
        <v>55.97978</v>
      </c>
      <c r="Q79" s="135">
        <v>30.84919</v>
      </c>
      <c r="R79" s="135">
        <v>13.1765323074</v>
      </c>
      <c r="S79" s="135">
        <v>58.9568942905</v>
      </c>
      <c r="T79" s="135">
        <v>27.8665734021</v>
      </c>
      <c r="U79" s="148">
        <v>13.256700248778163</v>
      </c>
      <c r="V79" s="130">
        <v>63.26728655362845</v>
      </c>
      <c r="W79" s="149">
        <v>23.476013197593378</v>
      </c>
      <c r="X79" s="750" t="s">
        <v>452</v>
      </c>
      <c r="Y79" s="770"/>
      <c r="Z79" s="147"/>
      <c r="AA79" s="112"/>
      <c r="AB79" s="112"/>
    </row>
    <row r="80" spans="1:28" s="345" customFormat="1" ht="30" customHeight="1">
      <c r="A80" s="364"/>
      <c r="B80" s="386" t="s">
        <v>452</v>
      </c>
      <c r="C80" s="366">
        <v>74654</v>
      </c>
      <c r="D80" s="367">
        <v>10018</v>
      </c>
      <c r="E80" s="367">
        <v>42607</v>
      </c>
      <c r="F80" s="367">
        <v>21397</v>
      </c>
      <c r="G80" s="368">
        <v>75261</v>
      </c>
      <c r="H80" s="368">
        <v>10180</v>
      </c>
      <c r="I80" s="368">
        <v>45631</v>
      </c>
      <c r="J80" s="368">
        <v>19027</v>
      </c>
      <c r="K80" s="368">
        <v>74023</v>
      </c>
      <c r="L80" s="368">
        <v>10127</v>
      </c>
      <c r="M80" s="368">
        <v>47951</v>
      </c>
      <c r="N80" s="368">
        <v>15403</v>
      </c>
      <c r="O80" s="369">
        <v>13.53381</v>
      </c>
      <c r="P80" s="370">
        <v>57.55991</v>
      </c>
      <c r="Q80" s="370">
        <v>28.90627</v>
      </c>
      <c r="R80" s="370">
        <v>13.6027151982</v>
      </c>
      <c r="S80" s="370">
        <v>60.9730350891</v>
      </c>
      <c r="T80" s="370">
        <v>25.4242497127</v>
      </c>
      <c r="U80" s="425">
        <v>13.781793933125568</v>
      </c>
      <c r="V80" s="371">
        <v>65.25632476422476</v>
      </c>
      <c r="W80" s="426">
        <v>20.961881302649665</v>
      </c>
      <c r="X80" s="373"/>
      <c r="Y80" s="387" t="s">
        <v>452</v>
      </c>
      <c r="Z80" s="427"/>
      <c r="AA80" s="344"/>
      <c r="AB80" s="344"/>
    </row>
    <row r="81" spans="1:28" s="345" customFormat="1" ht="30" customHeight="1">
      <c r="A81" s="433"/>
      <c r="B81" s="386" t="s">
        <v>453</v>
      </c>
      <c r="C81" s="366">
        <v>28577</v>
      </c>
      <c r="D81" s="367">
        <v>4060</v>
      </c>
      <c r="E81" s="367">
        <v>15554</v>
      </c>
      <c r="F81" s="367">
        <v>8788</v>
      </c>
      <c r="G81" s="368">
        <v>27465</v>
      </c>
      <c r="H81" s="368">
        <v>3799</v>
      </c>
      <c r="I81" s="368">
        <v>15390</v>
      </c>
      <c r="J81" s="368">
        <v>8186</v>
      </c>
      <c r="K81" s="368">
        <v>26778</v>
      </c>
      <c r="L81" s="368">
        <v>3602</v>
      </c>
      <c r="M81" s="368">
        <v>16067</v>
      </c>
      <c r="N81" s="368">
        <v>6990</v>
      </c>
      <c r="O81" s="369">
        <v>14.29477</v>
      </c>
      <c r="P81" s="370">
        <v>54.76375</v>
      </c>
      <c r="Q81" s="370">
        <v>30.94148</v>
      </c>
      <c r="R81" s="370">
        <v>13.8776255708</v>
      </c>
      <c r="S81" s="370">
        <v>56.2191780822</v>
      </c>
      <c r="T81" s="370">
        <v>29.903196347</v>
      </c>
      <c r="U81" s="425">
        <v>13.511384523050376</v>
      </c>
      <c r="V81" s="371">
        <v>60.268577215949584</v>
      </c>
      <c r="W81" s="426">
        <v>26.220038261000038</v>
      </c>
      <c r="X81" s="434"/>
      <c r="Y81" s="387" t="s">
        <v>453</v>
      </c>
      <c r="Z81" s="427"/>
      <c r="AA81" s="344"/>
      <c r="AB81" s="344"/>
    </row>
    <row r="82" spans="1:28" s="345" customFormat="1" ht="30" customHeight="1">
      <c r="A82" s="364"/>
      <c r="B82" s="386" t="s">
        <v>454</v>
      </c>
      <c r="C82" s="366">
        <v>8960</v>
      </c>
      <c r="D82" s="367">
        <v>677</v>
      </c>
      <c r="E82" s="367">
        <v>4408</v>
      </c>
      <c r="F82" s="367">
        <v>3854</v>
      </c>
      <c r="G82" s="368">
        <v>9890</v>
      </c>
      <c r="H82" s="368">
        <v>896</v>
      </c>
      <c r="I82" s="368">
        <v>5321</v>
      </c>
      <c r="J82" s="368">
        <v>3653</v>
      </c>
      <c r="K82" s="368">
        <v>10773</v>
      </c>
      <c r="L82" s="368">
        <v>1121</v>
      </c>
      <c r="M82" s="368">
        <v>6401</v>
      </c>
      <c r="N82" s="368">
        <v>3239</v>
      </c>
      <c r="O82" s="369">
        <v>7.57355</v>
      </c>
      <c r="P82" s="370">
        <v>49.312</v>
      </c>
      <c r="Q82" s="370">
        <v>43.11444</v>
      </c>
      <c r="R82" s="370">
        <v>9.0780141844</v>
      </c>
      <c r="S82" s="370">
        <v>53.9108409321</v>
      </c>
      <c r="T82" s="370">
        <v>37.0111448835</v>
      </c>
      <c r="U82" s="425">
        <v>10.417247467707462</v>
      </c>
      <c r="V82" s="371">
        <v>59.48331939410836</v>
      </c>
      <c r="W82" s="426">
        <v>30.099433138184185</v>
      </c>
      <c r="X82" s="373"/>
      <c r="Y82" s="387" t="s">
        <v>454</v>
      </c>
      <c r="Z82" s="427"/>
      <c r="AA82" s="344"/>
      <c r="AB82" s="344"/>
    </row>
    <row r="83" spans="1:28" s="345" customFormat="1" ht="30" customHeight="1">
      <c r="A83" s="421"/>
      <c r="B83" s="386" t="s">
        <v>455</v>
      </c>
      <c r="C83" s="366">
        <v>529</v>
      </c>
      <c r="D83" s="367">
        <v>55</v>
      </c>
      <c r="E83" s="367">
        <v>206</v>
      </c>
      <c r="F83" s="367">
        <v>259</v>
      </c>
      <c r="G83" s="368">
        <v>616</v>
      </c>
      <c r="H83" s="368">
        <v>71</v>
      </c>
      <c r="I83" s="368">
        <v>256</v>
      </c>
      <c r="J83" s="368">
        <v>288</v>
      </c>
      <c r="K83" s="368">
        <v>704</v>
      </c>
      <c r="L83" s="368">
        <v>65</v>
      </c>
      <c r="M83" s="368">
        <v>318</v>
      </c>
      <c r="N83" s="368">
        <v>320</v>
      </c>
      <c r="O83" s="369">
        <v>10.57692</v>
      </c>
      <c r="P83" s="370">
        <v>39.61538</v>
      </c>
      <c r="Q83" s="370">
        <v>49.80769</v>
      </c>
      <c r="R83" s="370">
        <v>11.5447154472</v>
      </c>
      <c r="S83" s="370">
        <v>41.6260162602</v>
      </c>
      <c r="T83" s="370">
        <v>46.8292682927</v>
      </c>
      <c r="U83" s="425">
        <v>9.246088193456615</v>
      </c>
      <c r="V83" s="371">
        <v>45.23470839260313</v>
      </c>
      <c r="W83" s="426">
        <v>45.519203413940254</v>
      </c>
      <c r="X83" s="422"/>
      <c r="Y83" s="387" t="s">
        <v>455</v>
      </c>
      <c r="Z83" s="427"/>
      <c r="AA83" s="344"/>
      <c r="AB83" s="344"/>
    </row>
    <row r="84" spans="1:28" s="345" customFormat="1" ht="30" customHeight="1">
      <c r="A84" s="412"/>
      <c r="B84" s="435" t="s">
        <v>456</v>
      </c>
      <c r="C84" s="413">
        <v>1453</v>
      </c>
      <c r="D84" s="414">
        <v>117</v>
      </c>
      <c r="E84" s="414">
        <v>668</v>
      </c>
      <c r="F84" s="414">
        <v>664</v>
      </c>
      <c r="G84" s="415">
        <v>1674</v>
      </c>
      <c r="H84" s="415">
        <v>124</v>
      </c>
      <c r="I84" s="415">
        <v>831</v>
      </c>
      <c r="J84" s="415">
        <v>717</v>
      </c>
      <c r="K84" s="415">
        <v>1760</v>
      </c>
      <c r="L84" s="415">
        <v>112</v>
      </c>
      <c r="M84" s="415">
        <v>979</v>
      </c>
      <c r="N84" s="415">
        <v>659</v>
      </c>
      <c r="O84" s="416">
        <v>8.07453</v>
      </c>
      <c r="P84" s="417">
        <v>46.10076</v>
      </c>
      <c r="Q84" s="417">
        <v>45.82471</v>
      </c>
      <c r="R84" s="417">
        <v>7.4162679426</v>
      </c>
      <c r="S84" s="417">
        <v>49.7009569378</v>
      </c>
      <c r="T84" s="417">
        <v>42.8827751196</v>
      </c>
      <c r="U84" s="436">
        <v>6.4</v>
      </c>
      <c r="V84" s="418">
        <v>55.942857142857136</v>
      </c>
      <c r="W84" s="437">
        <v>37.65714285714286</v>
      </c>
      <c r="X84" s="420"/>
      <c r="Y84" s="438" t="s">
        <v>456</v>
      </c>
      <c r="Z84" s="427"/>
      <c r="AA84" s="344"/>
      <c r="AB84" s="344"/>
    </row>
    <row r="85" spans="1:28" ht="30" customHeight="1">
      <c r="A85" s="720" t="s">
        <v>457</v>
      </c>
      <c r="B85" s="786"/>
      <c r="C85" s="133">
        <v>26448</v>
      </c>
      <c r="D85" s="97">
        <v>2621</v>
      </c>
      <c r="E85" s="97">
        <v>12684</v>
      </c>
      <c r="F85" s="97">
        <v>11112</v>
      </c>
      <c r="G85" s="81">
        <v>29488</v>
      </c>
      <c r="H85" s="81">
        <v>3226</v>
      </c>
      <c r="I85" s="81">
        <v>14850</v>
      </c>
      <c r="J85" s="81">
        <v>11400</v>
      </c>
      <c r="K85" s="81">
        <v>31487</v>
      </c>
      <c r="L85" s="81">
        <v>3532</v>
      </c>
      <c r="M85" s="81">
        <v>16887</v>
      </c>
      <c r="N85" s="81">
        <v>11068</v>
      </c>
      <c r="O85" s="134">
        <v>9.92164</v>
      </c>
      <c r="P85" s="135">
        <v>48.01454</v>
      </c>
      <c r="Q85" s="135">
        <v>42.06382</v>
      </c>
      <c r="R85" s="135">
        <v>10.9444972181</v>
      </c>
      <c r="S85" s="135">
        <v>50.3799701452</v>
      </c>
      <c r="T85" s="135">
        <v>38.6755326367</v>
      </c>
      <c r="U85" s="148">
        <v>11.217327786070442</v>
      </c>
      <c r="V85" s="130">
        <v>53.63165750944834</v>
      </c>
      <c r="W85" s="149">
        <v>35.15101470448121</v>
      </c>
      <c r="X85" s="760" t="s">
        <v>457</v>
      </c>
      <c r="Y85" s="770"/>
      <c r="Z85" s="147"/>
      <c r="AA85" s="112"/>
      <c r="AB85" s="112"/>
    </row>
    <row r="86" spans="1:28" s="345" customFormat="1" ht="30" customHeight="1">
      <c r="A86" s="364"/>
      <c r="B86" s="386" t="s">
        <v>458</v>
      </c>
      <c r="C86" s="366">
        <v>9686</v>
      </c>
      <c r="D86" s="367">
        <v>1087</v>
      </c>
      <c r="E86" s="367">
        <v>5281</v>
      </c>
      <c r="F86" s="367">
        <v>3306</v>
      </c>
      <c r="G86" s="368">
        <v>10615</v>
      </c>
      <c r="H86" s="368">
        <v>1357</v>
      </c>
      <c r="I86" s="368">
        <v>5960</v>
      </c>
      <c r="J86" s="368">
        <v>3289</v>
      </c>
      <c r="K86" s="368">
        <v>11092</v>
      </c>
      <c r="L86" s="368">
        <v>1490</v>
      </c>
      <c r="M86" s="368">
        <v>6601</v>
      </c>
      <c r="N86" s="368">
        <v>3001</v>
      </c>
      <c r="O86" s="369">
        <v>11.2363</v>
      </c>
      <c r="P86" s="370">
        <v>54.58962</v>
      </c>
      <c r="Q86" s="370">
        <v>34.17407</v>
      </c>
      <c r="R86" s="370">
        <v>12.7946445408</v>
      </c>
      <c r="S86" s="370">
        <v>56.1946068263</v>
      </c>
      <c r="T86" s="370">
        <v>31.0107486328</v>
      </c>
      <c r="U86" s="425">
        <v>13.433104940497657</v>
      </c>
      <c r="V86" s="371">
        <v>59.51135953840606</v>
      </c>
      <c r="W86" s="426">
        <v>27.055535521096285</v>
      </c>
      <c r="X86" s="373"/>
      <c r="Y86" s="387" t="s">
        <v>458</v>
      </c>
      <c r="Z86" s="427"/>
      <c r="AA86" s="344"/>
      <c r="AB86" s="344"/>
    </row>
    <row r="87" spans="1:28" s="345" customFormat="1" ht="30" customHeight="1">
      <c r="A87" s="364"/>
      <c r="B87" s="386" t="s">
        <v>459</v>
      </c>
      <c r="C87" s="366">
        <v>3688</v>
      </c>
      <c r="D87" s="367">
        <v>366</v>
      </c>
      <c r="E87" s="367">
        <v>1515</v>
      </c>
      <c r="F87" s="367">
        <v>1807</v>
      </c>
      <c r="G87" s="368">
        <v>4120</v>
      </c>
      <c r="H87" s="368">
        <v>419</v>
      </c>
      <c r="I87" s="368">
        <v>1830</v>
      </c>
      <c r="J87" s="368">
        <v>1869</v>
      </c>
      <c r="K87" s="368">
        <v>4368</v>
      </c>
      <c r="L87" s="368">
        <v>382</v>
      </c>
      <c r="M87" s="368">
        <v>2154</v>
      </c>
      <c r="N87" s="368">
        <v>1832</v>
      </c>
      <c r="O87" s="369">
        <v>9.92408</v>
      </c>
      <c r="P87" s="370">
        <v>41.07918</v>
      </c>
      <c r="Q87" s="370">
        <v>48.99675</v>
      </c>
      <c r="R87" s="370">
        <v>10.1748421564</v>
      </c>
      <c r="S87" s="370">
        <v>44.4390480816</v>
      </c>
      <c r="T87" s="370">
        <v>45.386109762</v>
      </c>
      <c r="U87" s="425">
        <v>8.745421245421245</v>
      </c>
      <c r="V87" s="371">
        <v>49.31318681318682</v>
      </c>
      <c r="W87" s="426">
        <v>41.94139194139194</v>
      </c>
      <c r="X87" s="373"/>
      <c r="Y87" s="387" t="s">
        <v>459</v>
      </c>
      <c r="Z87" s="427"/>
      <c r="AA87" s="344"/>
      <c r="AB87" s="344"/>
    </row>
    <row r="88" spans="1:28" s="345" customFormat="1" ht="30" customHeight="1">
      <c r="A88" s="364"/>
      <c r="B88" s="386" t="s">
        <v>460</v>
      </c>
      <c r="C88" s="366">
        <v>2337</v>
      </c>
      <c r="D88" s="367">
        <v>212</v>
      </c>
      <c r="E88" s="367">
        <v>1098</v>
      </c>
      <c r="F88" s="367">
        <v>1027</v>
      </c>
      <c r="G88" s="368">
        <v>2655</v>
      </c>
      <c r="H88" s="368">
        <v>266</v>
      </c>
      <c r="I88" s="368">
        <v>1230</v>
      </c>
      <c r="J88" s="368">
        <v>1159</v>
      </c>
      <c r="K88" s="368">
        <v>2980</v>
      </c>
      <c r="L88" s="368">
        <v>364</v>
      </c>
      <c r="M88" s="368">
        <v>1410</v>
      </c>
      <c r="N88" s="368">
        <v>1206</v>
      </c>
      <c r="O88" s="369">
        <v>9.07146</v>
      </c>
      <c r="P88" s="370">
        <v>46.98331</v>
      </c>
      <c r="Q88" s="370">
        <v>43.94523</v>
      </c>
      <c r="R88" s="370">
        <v>10.0188323917</v>
      </c>
      <c r="S88" s="370">
        <v>46.3276836158</v>
      </c>
      <c r="T88" s="370">
        <v>43.6534839925</v>
      </c>
      <c r="U88" s="425">
        <v>12.21476510067114</v>
      </c>
      <c r="V88" s="371">
        <v>47.31543624161073</v>
      </c>
      <c r="W88" s="426">
        <v>40.46979865771812</v>
      </c>
      <c r="X88" s="373"/>
      <c r="Y88" s="387" t="s">
        <v>460</v>
      </c>
      <c r="Z88" s="427"/>
      <c r="AA88" s="344"/>
      <c r="AB88" s="344"/>
    </row>
    <row r="89" spans="1:28" s="345" customFormat="1" ht="30" customHeight="1">
      <c r="A89" s="364"/>
      <c r="B89" s="386" t="s">
        <v>461</v>
      </c>
      <c r="C89" s="366">
        <v>2857</v>
      </c>
      <c r="D89" s="367">
        <v>219</v>
      </c>
      <c r="E89" s="367">
        <v>1215</v>
      </c>
      <c r="F89" s="367">
        <v>1422</v>
      </c>
      <c r="G89" s="368">
        <v>3324</v>
      </c>
      <c r="H89" s="368">
        <v>300</v>
      </c>
      <c r="I89" s="368">
        <v>1484</v>
      </c>
      <c r="J89" s="368">
        <v>1540</v>
      </c>
      <c r="K89" s="368">
        <v>3753</v>
      </c>
      <c r="L89" s="368">
        <v>361</v>
      </c>
      <c r="M89" s="368">
        <v>1757</v>
      </c>
      <c r="N89" s="368">
        <v>1635</v>
      </c>
      <c r="O89" s="369">
        <v>7.66807</v>
      </c>
      <c r="P89" s="370">
        <v>42.54202</v>
      </c>
      <c r="Q89" s="370">
        <v>49.78992</v>
      </c>
      <c r="R89" s="370">
        <v>9.0252707581</v>
      </c>
      <c r="S89" s="370">
        <v>44.6450060168</v>
      </c>
      <c r="T89" s="370">
        <v>46.329723225</v>
      </c>
      <c r="U89" s="425">
        <v>9.618971489475086</v>
      </c>
      <c r="V89" s="371">
        <v>46.81588062883027</v>
      </c>
      <c r="W89" s="426">
        <v>43.56514788169464</v>
      </c>
      <c r="X89" s="373"/>
      <c r="Y89" s="387" t="s">
        <v>461</v>
      </c>
      <c r="Z89" s="427"/>
      <c r="AA89" s="344"/>
      <c r="AB89" s="344"/>
    </row>
    <row r="90" spans="1:28" s="345" customFormat="1" ht="30" customHeight="1">
      <c r="A90" s="364"/>
      <c r="B90" s="386" t="s">
        <v>462</v>
      </c>
      <c r="C90" s="366">
        <v>4454</v>
      </c>
      <c r="D90" s="367">
        <v>483</v>
      </c>
      <c r="E90" s="367">
        <v>2044</v>
      </c>
      <c r="F90" s="367">
        <v>1927</v>
      </c>
      <c r="G90" s="368">
        <v>4923</v>
      </c>
      <c r="H90" s="368">
        <v>549</v>
      </c>
      <c r="I90" s="368">
        <v>2486</v>
      </c>
      <c r="J90" s="368">
        <v>1888</v>
      </c>
      <c r="K90" s="368">
        <v>5142</v>
      </c>
      <c r="L90" s="368">
        <v>563</v>
      </c>
      <c r="M90" s="368">
        <v>2791</v>
      </c>
      <c r="N90" s="368">
        <v>1788</v>
      </c>
      <c r="O90" s="369">
        <v>10.84419</v>
      </c>
      <c r="P90" s="370">
        <v>45.89133</v>
      </c>
      <c r="Q90" s="370">
        <v>43.26448</v>
      </c>
      <c r="R90" s="370">
        <v>11.1517367459</v>
      </c>
      <c r="S90" s="370">
        <v>50.497664026</v>
      </c>
      <c r="T90" s="370">
        <v>38.3505992281</v>
      </c>
      <c r="U90" s="425">
        <v>10.949047063399457</v>
      </c>
      <c r="V90" s="371">
        <v>54.27849085958771</v>
      </c>
      <c r="W90" s="426">
        <v>34.77246207701283</v>
      </c>
      <c r="X90" s="373"/>
      <c r="Y90" s="387" t="s">
        <v>462</v>
      </c>
      <c r="Z90" s="427"/>
      <c r="AA90" s="344"/>
      <c r="AB90" s="344"/>
    </row>
    <row r="91" spans="1:28" s="345" customFormat="1" ht="30" customHeight="1">
      <c r="A91" s="375"/>
      <c r="B91" s="376" t="s">
        <v>463</v>
      </c>
      <c r="C91" s="377">
        <v>3426</v>
      </c>
      <c r="D91" s="378">
        <v>254</v>
      </c>
      <c r="E91" s="378">
        <v>1531</v>
      </c>
      <c r="F91" s="378">
        <v>1623</v>
      </c>
      <c r="G91" s="379">
        <v>3851</v>
      </c>
      <c r="H91" s="379">
        <v>335</v>
      </c>
      <c r="I91" s="379">
        <v>1860</v>
      </c>
      <c r="J91" s="379">
        <v>1655</v>
      </c>
      <c r="K91" s="379">
        <v>4152</v>
      </c>
      <c r="L91" s="379">
        <v>372</v>
      </c>
      <c r="M91" s="379">
        <v>2174</v>
      </c>
      <c r="N91" s="379">
        <v>1606</v>
      </c>
      <c r="O91" s="380">
        <v>7.45305</v>
      </c>
      <c r="P91" s="381">
        <v>44.92371</v>
      </c>
      <c r="Q91" s="381">
        <v>47.62324</v>
      </c>
      <c r="R91" s="381">
        <v>8.7012987013</v>
      </c>
      <c r="S91" s="381">
        <v>48.3116883117</v>
      </c>
      <c r="T91" s="381">
        <v>42.987012987</v>
      </c>
      <c r="U91" s="428">
        <v>8.959537572254336</v>
      </c>
      <c r="V91" s="382">
        <v>52.36030828516378</v>
      </c>
      <c r="W91" s="429">
        <v>38.68015414258189</v>
      </c>
      <c r="X91" s="384"/>
      <c r="Y91" s="385" t="s">
        <v>463</v>
      </c>
      <c r="Z91" s="427"/>
      <c r="AA91" s="344"/>
      <c r="AB91" s="344"/>
    </row>
    <row r="92" spans="1:28" ht="30" customHeight="1">
      <c r="A92" s="720" t="s">
        <v>464</v>
      </c>
      <c r="B92" s="786"/>
      <c r="C92" s="133">
        <v>21930</v>
      </c>
      <c r="D92" s="97">
        <v>1657</v>
      </c>
      <c r="E92" s="97">
        <v>10656</v>
      </c>
      <c r="F92" s="97">
        <v>9572</v>
      </c>
      <c r="G92" s="81">
        <v>24339</v>
      </c>
      <c r="H92" s="81">
        <v>2060</v>
      </c>
      <c r="I92" s="81">
        <v>12294</v>
      </c>
      <c r="J92" s="81">
        <v>9970</v>
      </c>
      <c r="K92" s="81">
        <v>27031</v>
      </c>
      <c r="L92" s="81">
        <v>2461</v>
      </c>
      <c r="M92" s="81">
        <v>14888</v>
      </c>
      <c r="N92" s="81">
        <v>9674</v>
      </c>
      <c r="O92" s="134">
        <v>7.5714</v>
      </c>
      <c r="P92" s="135">
        <v>48.69088</v>
      </c>
      <c r="Q92" s="135">
        <v>43.73772</v>
      </c>
      <c r="R92" s="135">
        <v>8.4690018089</v>
      </c>
      <c r="S92" s="135">
        <v>50.5426739023</v>
      </c>
      <c r="T92" s="135">
        <v>40.9883242888</v>
      </c>
      <c r="U92" s="148">
        <v>9.107056951485772</v>
      </c>
      <c r="V92" s="130">
        <v>55.09380897753765</v>
      </c>
      <c r="W92" s="149">
        <v>35.79913407097657</v>
      </c>
      <c r="X92" s="760" t="s">
        <v>464</v>
      </c>
      <c r="Y92" s="770"/>
      <c r="Z92" s="147"/>
      <c r="AA92" s="112"/>
      <c r="AB92" s="112"/>
    </row>
    <row r="93" spans="1:28" s="345" customFormat="1" ht="30" customHeight="1">
      <c r="A93" s="364"/>
      <c r="B93" s="386" t="s">
        <v>465</v>
      </c>
      <c r="C93" s="366">
        <v>8494</v>
      </c>
      <c r="D93" s="367">
        <v>567</v>
      </c>
      <c r="E93" s="367">
        <v>4401</v>
      </c>
      <c r="F93" s="367">
        <v>3512</v>
      </c>
      <c r="G93" s="368">
        <v>9386</v>
      </c>
      <c r="H93" s="368">
        <v>740</v>
      </c>
      <c r="I93" s="368">
        <v>5006</v>
      </c>
      <c r="J93" s="368">
        <v>3630</v>
      </c>
      <c r="K93" s="368">
        <v>10674</v>
      </c>
      <c r="L93" s="368">
        <v>918</v>
      </c>
      <c r="M93" s="368">
        <v>6280</v>
      </c>
      <c r="N93" s="368">
        <v>3471</v>
      </c>
      <c r="O93" s="369">
        <v>6.68632</v>
      </c>
      <c r="P93" s="370">
        <v>51.89858</v>
      </c>
      <c r="Q93" s="370">
        <v>41.41509</v>
      </c>
      <c r="R93" s="370">
        <v>7.8924914676</v>
      </c>
      <c r="S93" s="370">
        <v>53.3916382253</v>
      </c>
      <c r="T93" s="370">
        <v>38.7158703072</v>
      </c>
      <c r="U93" s="425">
        <v>8.604367794544942</v>
      </c>
      <c r="V93" s="371">
        <v>58.8621239103946</v>
      </c>
      <c r="W93" s="426">
        <v>32.53350829506046</v>
      </c>
      <c r="X93" s="373"/>
      <c r="Y93" s="387" t="s">
        <v>465</v>
      </c>
      <c r="Z93" s="427"/>
      <c r="AA93" s="344"/>
      <c r="AB93" s="344"/>
    </row>
    <row r="94" spans="1:28" s="345" customFormat="1" ht="30" customHeight="1">
      <c r="A94" s="364"/>
      <c r="B94" s="386" t="s">
        <v>466</v>
      </c>
      <c r="C94" s="366">
        <v>4560</v>
      </c>
      <c r="D94" s="367">
        <v>414</v>
      </c>
      <c r="E94" s="367">
        <v>2227</v>
      </c>
      <c r="F94" s="367">
        <v>1908</v>
      </c>
      <c r="G94" s="368">
        <v>5082</v>
      </c>
      <c r="H94" s="368">
        <v>530</v>
      </c>
      <c r="I94" s="368">
        <v>2563</v>
      </c>
      <c r="J94" s="368">
        <v>1988</v>
      </c>
      <c r="K94" s="368">
        <v>5402</v>
      </c>
      <c r="L94" s="368">
        <v>586</v>
      </c>
      <c r="M94" s="368">
        <v>2890</v>
      </c>
      <c r="N94" s="368">
        <v>1926</v>
      </c>
      <c r="O94" s="369">
        <v>9.1009</v>
      </c>
      <c r="P94" s="370">
        <v>48.95581</v>
      </c>
      <c r="Q94" s="370">
        <v>41.94328</v>
      </c>
      <c r="R94" s="370">
        <v>10.4310175162</v>
      </c>
      <c r="S94" s="370">
        <v>50.4428262153</v>
      </c>
      <c r="T94" s="370">
        <v>39.1261562685</v>
      </c>
      <c r="U94" s="425">
        <v>10.84783413550537</v>
      </c>
      <c r="V94" s="371">
        <v>53.498704183635695</v>
      </c>
      <c r="W94" s="426">
        <v>35.65346168085894</v>
      </c>
      <c r="X94" s="373"/>
      <c r="Y94" s="387" t="s">
        <v>466</v>
      </c>
      <c r="Z94" s="427"/>
      <c r="AA94" s="344"/>
      <c r="AB94" s="344"/>
    </row>
    <row r="95" spans="1:28" s="345" customFormat="1" ht="30" customHeight="1">
      <c r="A95" s="364"/>
      <c r="B95" s="386" t="s">
        <v>467</v>
      </c>
      <c r="C95" s="366">
        <v>2763</v>
      </c>
      <c r="D95" s="367">
        <v>170</v>
      </c>
      <c r="E95" s="367">
        <v>1190</v>
      </c>
      <c r="F95" s="367">
        <v>1403</v>
      </c>
      <c r="G95" s="368">
        <v>3062</v>
      </c>
      <c r="H95" s="368">
        <v>206</v>
      </c>
      <c r="I95" s="368">
        <v>1382</v>
      </c>
      <c r="J95" s="368">
        <v>1472</v>
      </c>
      <c r="K95" s="368">
        <v>3393</v>
      </c>
      <c r="L95" s="368">
        <v>257</v>
      </c>
      <c r="M95" s="368">
        <v>1748</v>
      </c>
      <c r="N95" s="368">
        <v>1387</v>
      </c>
      <c r="O95" s="369">
        <v>6.15273</v>
      </c>
      <c r="P95" s="370">
        <v>43.06913</v>
      </c>
      <c r="Q95" s="370">
        <v>50.77814</v>
      </c>
      <c r="R95" s="370">
        <v>6.7320261438</v>
      </c>
      <c r="S95" s="370">
        <v>45.1633986928</v>
      </c>
      <c r="T95" s="370">
        <v>48.1045751634</v>
      </c>
      <c r="U95" s="425">
        <v>7.576650943396227</v>
      </c>
      <c r="V95" s="371">
        <v>51.53301886792453</v>
      </c>
      <c r="W95" s="426">
        <v>40.89033018867924</v>
      </c>
      <c r="X95" s="373"/>
      <c r="Y95" s="387" t="s">
        <v>467</v>
      </c>
      <c r="Z95" s="427"/>
      <c r="AA95" s="344"/>
      <c r="AB95" s="344"/>
    </row>
    <row r="96" spans="1:28" s="345" customFormat="1" ht="30" customHeight="1">
      <c r="A96" s="375"/>
      <c r="B96" s="376" t="s">
        <v>468</v>
      </c>
      <c r="C96" s="377">
        <v>6113</v>
      </c>
      <c r="D96" s="378">
        <v>506</v>
      </c>
      <c r="E96" s="378">
        <v>2838</v>
      </c>
      <c r="F96" s="378">
        <v>2749</v>
      </c>
      <c r="G96" s="379">
        <v>6809</v>
      </c>
      <c r="H96" s="379">
        <v>584</v>
      </c>
      <c r="I96" s="379">
        <v>3343</v>
      </c>
      <c r="J96" s="379">
        <v>2880</v>
      </c>
      <c r="K96" s="379">
        <v>7562</v>
      </c>
      <c r="L96" s="379">
        <v>700</v>
      </c>
      <c r="M96" s="379">
        <v>3970</v>
      </c>
      <c r="N96" s="379">
        <v>2890</v>
      </c>
      <c r="O96" s="380">
        <v>8.30461</v>
      </c>
      <c r="P96" s="381">
        <v>46.57804</v>
      </c>
      <c r="Q96" s="381">
        <v>45.11735</v>
      </c>
      <c r="R96" s="381">
        <v>8.5794035552</v>
      </c>
      <c r="S96" s="381">
        <v>49.1112090495</v>
      </c>
      <c r="T96" s="381">
        <v>42.3093873953</v>
      </c>
      <c r="U96" s="428">
        <v>9.25925925925926</v>
      </c>
      <c r="V96" s="382">
        <v>52.51322751322751</v>
      </c>
      <c r="W96" s="429">
        <v>38.22751322751323</v>
      </c>
      <c r="X96" s="384"/>
      <c r="Y96" s="385" t="s">
        <v>468</v>
      </c>
      <c r="Z96" s="427"/>
      <c r="AA96" s="344"/>
      <c r="AB96" s="344"/>
    </row>
    <row r="97" spans="1:28" ht="30" customHeight="1">
      <c r="A97" s="772" t="s">
        <v>469</v>
      </c>
      <c r="B97" s="793"/>
      <c r="C97" s="150">
        <v>51155</v>
      </c>
      <c r="D97" s="151">
        <v>7520</v>
      </c>
      <c r="E97" s="151">
        <v>30651</v>
      </c>
      <c r="F97" s="151">
        <v>12570</v>
      </c>
      <c r="G97" s="99">
        <v>51053</v>
      </c>
      <c r="H97" s="99">
        <v>7503</v>
      </c>
      <c r="I97" s="99">
        <v>31548</v>
      </c>
      <c r="J97" s="99">
        <v>11735</v>
      </c>
      <c r="K97" s="99">
        <v>50442</v>
      </c>
      <c r="L97" s="99">
        <v>7639</v>
      </c>
      <c r="M97" s="99">
        <v>32748</v>
      </c>
      <c r="N97" s="99">
        <v>10055</v>
      </c>
      <c r="O97" s="152">
        <v>14.82036</v>
      </c>
      <c r="P97" s="153">
        <v>60.40677</v>
      </c>
      <c r="Q97" s="153">
        <v>24.77287</v>
      </c>
      <c r="R97" s="153">
        <v>14.7737565471</v>
      </c>
      <c r="S97" s="153">
        <v>62.1194817469</v>
      </c>
      <c r="T97" s="153">
        <v>23.106761706</v>
      </c>
      <c r="U97" s="154">
        <v>15.144125926807025</v>
      </c>
      <c r="V97" s="155">
        <v>64.9220887355775</v>
      </c>
      <c r="W97" s="156">
        <v>19.93378533761548</v>
      </c>
      <c r="X97" s="771" t="s">
        <v>469</v>
      </c>
      <c r="Y97" s="772"/>
      <c r="Z97" s="147"/>
      <c r="AA97" s="112"/>
      <c r="AB97" s="112"/>
    </row>
    <row r="98" spans="1:28" ht="30" customHeight="1">
      <c r="A98" s="725" t="s">
        <v>470</v>
      </c>
      <c r="B98" s="790"/>
      <c r="C98" s="136">
        <v>29636</v>
      </c>
      <c r="D98" s="137">
        <v>4391</v>
      </c>
      <c r="E98" s="137">
        <v>18016</v>
      </c>
      <c r="F98" s="137">
        <v>7061</v>
      </c>
      <c r="G98" s="70">
        <v>28667</v>
      </c>
      <c r="H98" s="70">
        <v>4159</v>
      </c>
      <c r="I98" s="70">
        <v>17779</v>
      </c>
      <c r="J98" s="70">
        <v>6522</v>
      </c>
      <c r="K98" s="70">
        <v>28475</v>
      </c>
      <c r="L98" s="70">
        <v>4328</v>
      </c>
      <c r="M98" s="70">
        <v>18572</v>
      </c>
      <c r="N98" s="70">
        <v>5496</v>
      </c>
      <c r="O98" s="138">
        <v>14.90091</v>
      </c>
      <c r="P98" s="139">
        <v>61.13751</v>
      </c>
      <c r="Q98" s="139">
        <v>23.96159</v>
      </c>
      <c r="R98" s="139">
        <v>14.6134926212</v>
      </c>
      <c r="S98" s="139">
        <v>62.4701335207</v>
      </c>
      <c r="T98" s="139">
        <v>22.916373858</v>
      </c>
      <c r="U98" s="145">
        <v>15.24158332159459</v>
      </c>
      <c r="V98" s="118">
        <v>65.40357796872799</v>
      </c>
      <c r="W98" s="146">
        <v>19.35483870967742</v>
      </c>
      <c r="X98" s="756" t="s">
        <v>470</v>
      </c>
      <c r="Y98" s="725"/>
      <c r="Z98" s="147"/>
      <c r="AA98" s="112"/>
      <c r="AB98" s="112"/>
    </row>
    <row r="99" spans="1:28" ht="30" customHeight="1">
      <c r="A99" s="725" t="s">
        <v>471</v>
      </c>
      <c r="B99" s="790"/>
      <c r="C99" s="136">
        <v>22834</v>
      </c>
      <c r="D99" s="137">
        <v>2886</v>
      </c>
      <c r="E99" s="137">
        <v>11778</v>
      </c>
      <c r="F99" s="137">
        <v>8136</v>
      </c>
      <c r="G99" s="70">
        <v>23755</v>
      </c>
      <c r="H99" s="70">
        <v>3150</v>
      </c>
      <c r="I99" s="70">
        <v>12713</v>
      </c>
      <c r="J99" s="70">
        <v>7874</v>
      </c>
      <c r="K99" s="70">
        <v>24533</v>
      </c>
      <c r="L99" s="70">
        <v>3447</v>
      </c>
      <c r="M99" s="70">
        <v>14551</v>
      </c>
      <c r="N99" s="70">
        <v>6534</v>
      </c>
      <c r="O99" s="138">
        <v>12.65789</v>
      </c>
      <c r="P99" s="139">
        <v>51.65789</v>
      </c>
      <c r="Q99" s="139">
        <v>35.68421</v>
      </c>
      <c r="R99" s="139">
        <v>13.2704217045</v>
      </c>
      <c r="S99" s="139">
        <v>53.5577368665</v>
      </c>
      <c r="T99" s="139">
        <v>33.171841429</v>
      </c>
      <c r="U99" s="145">
        <v>14.051035382357737</v>
      </c>
      <c r="V99" s="118">
        <v>59.31436491113647</v>
      </c>
      <c r="W99" s="146">
        <v>26.63459970650579</v>
      </c>
      <c r="X99" s="756" t="s">
        <v>471</v>
      </c>
      <c r="Y99" s="725"/>
      <c r="Z99" s="147"/>
      <c r="AA99" s="112"/>
      <c r="AB99" s="112"/>
    </row>
    <row r="100" spans="1:28" ht="30" customHeight="1">
      <c r="A100" s="725" t="s">
        <v>472</v>
      </c>
      <c r="B100" s="790"/>
      <c r="C100" s="136">
        <v>12582</v>
      </c>
      <c r="D100" s="137">
        <v>1826</v>
      </c>
      <c r="E100" s="137">
        <v>7021</v>
      </c>
      <c r="F100" s="137">
        <v>3716</v>
      </c>
      <c r="G100" s="70">
        <v>12747</v>
      </c>
      <c r="H100" s="70">
        <v>1881</v>
      </c>
      <c r="I100" s="70">
        <v>7149</v>
      </c>
      <c r="J100" s="70">
        <v>3715</v>
      </c>
      <c r="K100" s="70">
        <v>13262</v>
      </c>
      <c r="L100" s="70">
        <v>1989</v>
      </c>
      <c r="M100" s="70">
        <v>7928</v>
      </c>
      <c r="N100" s="70">
        <v>3345</v>
      </c>
      <c r="O100" s="138">
        <v>14.53474</v>
      </c>
      <c r="P100" s="139">
        <v>55.88633</v>
      </c>
      <c r="Q100" s="139">
        <v>29.57892</v>
      </c>
      <c r="R100" s="139">
        <v>14.7587289133</v>
      </c>
      <c r="S100" s="139">
        <v>56.0925853276</v>
      </c>
      <c r="T100" s="139">
        <v>29.1486857591</v>
      </c>
      <c r="U100" s="145">
        <v>14.997737897752977</v>
      </c>
      <c r="V100" s="118">
        <v>59.779822047956564</v>
      </c>
      <c r="W100" s="146">
        <v>25.222440054290452</v>
      </c>
      <c r="X100" s="756" t="s">
        <v>472</v>
      </c>
      <c r="Y100" s="725"/>
      <c r="Z100" s="147"/>
      <c r="AA100" s="112"/>
      <c r="AB100" s="112"/>
    </row>
    <row r="101" spans="1:28" ht="30" customHeight="1">
      <c r="A101" s="791" t="s">
        <v>473</v>
      </c>
      <c r="B101" s="792"/>
      <c r="C101" s="157">
        <v>5740</v>
      </c>
      <c r="D101" s="158">
        <v>466</v>
      </c>
      <c r="E101" s="158">
        <v>2283</v>
      </c>
      <c r="F101" s="158">
        <v>2991</v>
      </c>
      <c r="G101" s="106">
        <v>6472</v>
      </c>
      <c r="H101" s="106">
        <v>529</v>
      </c>
      <c r="I101" s="106">
        <v>2745</v>
      </c>
      <c r="J101" s="106">
        <v>3179</v>
      </c>
      <c r="K101" s="106">
        <v>7255</v>
      </c>
      <c r="L101" s="106">
        <v>645</v>
      </c>
      <c r="M101" s="106">
        <v>3322</v>
      </c>
      <c r="N101" s="106">
        <v>3288</v>
      </c>
      <c r="O101" s="159">
        <v>8.11847</v>
      </c>
      <c r="P101" s="160">
        <v>39.77352</v>
      </c>
      <c r="Q101" s="160">
        <v>52.10801</v>
      </c>
      <c r="R101" s="160">
        <v>8.1977374864</v>
      </c>
      <c r="S101" s="160">
        <v>42.5383542538</v>
      </c>
      <c r="T101" s="160">
        <v>49.2639082597</v>
      </c>
      <c r="U101" s="161">
        <v>8.890420399724327</v>
      </c>
      <c r="V101" s="162">
        <v>45.78911095796003</v>
      </c>
      <c r="W101" s="163">
        <v>45.32046864231564</v>
      </c>
      <c r="X101" s="777" t="s">
        <v>473</v>
      </c>
      <c r="Y101" s="776"/>
      <c r="Z101" s="147"/>
      <c r="AA101" s="112"/>
      <c r="AB101" s="112"/>
    </row>
    <row r="102" spans="1:28" s="345" customFormat="1" ht="30" customHeight="1">
      <c r="A102" s="364"/>
      <c r="B102" s="386" t="s">
        <v>474</v>
      </c>
      <c r="C102" s="366">
        <v>2926</v>
      </c>
      <c r="D102" s="367">
        <v>221</v>
      </c>
      <c r="E102" s="367">
        <v>1165</v>
      </c>
      <c r="F102" s="367">
        <v>1540</v>
      </c>
      <c r="G102" s="368">
        <v>3235</v>
      </c>
      <c r="H102" s="368">
        <v>251</v>
      </c>
      <c r="I102" s="368">
        <v>1336</v>
      </c>
      <c r="J102" s="368">
        <v>1632</v>
      </c>
      <c r="K102" s="368">
        <v>3621</v>
      </c>
      <c r="L102" s="368">
        <v>296</v>
      </c>
      <c r="M102" s="368">
        <v>1662</v>
      </c>
      <c r="N102" s="368">
        <v>1663</v>
      </c>
      <c r="O102" s="369">
        <v>7.55297</v>
      </c>
      <c r="P102" s="370">
        <v>39.81545</v>
      </c>
      <c r="Q102" s="370">
        <v>52.63158</v>
      </c>
      <c r="R102" s="370">
        <v>7.797452625</v>
      </c>
      <c r="S102" s="370">
        <v>41.5035725381</v>
      </c>
      <c r="T102" s="370">
        <v>50.6989748369</v>
      </c>
      <c r="U102" s="425">
        <v>8.174537420602043</v>
      </c>
      <c r="V102" s="371">
        <v>45.89892294946147</v>
      </c>
      <c r="W102" s="426">
        <v>45.92653962993648</v>
      </c>
      <c r="X102" s="373"/>
      <c r="Y102" s="387" t="s">
        <v>474</v>
      </c>
      <c r="Z102" s="427"/>
      <c r="AA102" s="344"/>
      <c r="AB102" s="344"/>
    </row>
    <row r="103" spans="1:28" s="345" customFormat="1" ht="30" customHeight="1">
      <c r="A103" s="364"/>
      <c r="B103" s="386" t="s">
        <v>475</v>
      </c>
      <c r="C103" s="366">
        <v>814</v>
      </c>
      <c r="D103" s="367">
        <v>95</v>
      </c>
      <c r="E103" s="367">
        <v>318</v>
      </c>
      <c r="F103" s="367">
        <v>401</v>
      </c>
      <c r="G103" s="368">
        <v>916</v>
      </c>
      <c r="H103" s="368">
        <v>103</v>
      </c>
      <c r="I103" s="368">
        <v>393</v>
      </c>
      <c r="J103" s="368">
        <v>419</v>
      </c>
      <c r="K103" s="368">
        <v>1022</v>
      </c>
      <c r="L103" s="368">
        <v>99</v>
      </c>
      <c r="M103" s="368">
        <v>473</v>
      </c>
      <c r="N103" s="368">
        <v>450</v>
      </c>
      <c r="O103" s="369">
        <v>11.67076</v>
      </c>
      <c r="P103" s="370">
        <v>39.06634</v>
      </c>
      <c r="Q103" s="370">
        <v>49.2629</v>
      </c>
      <c r="R103" s="370">
        <v>11.2568306011</v>
      </c>
      <c r="S103" s="370">
        <v>42.9508196721</v>
      </c>
      <c r="T103" s="370">
        <v>45.7923497268</v>
      </c>
      <c r="U103" s="425">
        <v>9.686888454011742</v>
      </c>
      <c r="V103" s="371">
        <v>46.28180039138943</v>
      </c>
      <c r="W103" s="426">
        <v>44.031311154598825</v>
      </c>
      <c r="X103" s="373"/>
      <c r="Y103" s="387" t="s">
        <v>475</v>
      </c>
      <c r="Z103" s="427"/>
      <c r="AA103" s="344"/>
      <c r="AB103" s="344"/>
    </row>
    <row r="104" spans="1:28" s="345" customFormat="1" ht="30" customHeight="1">
      <c r="A104" s="375"/>
      <c r="B104" s="376" t="s">
        <v>476</v>
      </c>
      <c r="C104" s="377">
        <v>2000</v>
      </c>
      <c r="D104" s="378">
        <v>150</v>
      </c>
      <c r="E104" s="378">
        <v>800</v>
      </c>
      <c r="F104" s="378">
        <v>1050</v>
      </c>
      <c r="G104" s="379">
        <v>2321</v>
      </c>
      <c r="H104" s="379">
        <v>175</v>
      </c>
      <c r="I104" s="379">
        <v>1016</v>
      </c>
      <c r="J104" s="379">
        <v>1128</v>
      </c>
      <c r="K104" s="379">
        <v>2612</v>
      </c>
      <c r="L104" s="379">
        <v>250</v>
      </c>
      <c r="M104" s="379">
        <v>1187</v>
      </c>
      <c r="N104" s="379">
        <v>1175</v>
      </c>
      <c r="O104" s="380">
        <v>7.5</v>
      </c>
      <c r="P104" s="381">
        <v>40</v>
      </c>
      <c r="Q104" s="381">
        <v>52.5</v>
      </c>
      <c r="R104" s="381">
        <v>7.546356188</v>
      </c>
      <c r="S104" s="381">
        <v>43.8119879258</v>
      </c>
      <c r="T104" s="381">
        <v>48.6416558862</v>
      </c>
      <c r="U104" s="428">
        <v>9.571209800918837</v>
      </c>
      <c r="V104" s="382">
        <v>45.44410413476264</v>
      </c>
      <c r="W104" s="429">
        <v>44.98468606431853</v>
      </c>
      <c r="X104" s="384"/>
      <c r="Y104" s="385" t="s">
        <v>476</v>
      </c>
      <c r="Z104" s="427"/>
      <c r="AA104" s="344"/>
      <c r="AB104" s="344"/>
    </row>
    <row r="105" spans="1:28" ht="30" customHeight="1">
      <c r="A105" s="720" t="s">
        <v>477</v>
      </c>
      <c r="B105" s="786"/>
      <c r="C105" s="133">
        <v>17763</v>
      </c>
      <c r="D105" s="97">
        <v>1805</v>
      </c>
      <c r="E105" s="97">
        <v>8732</v>
      </c>
      <c r="F105" s="97">
        <v>6917</v>
      </c>
      <c r="G105" s="81">
        <v>18918</v>
      </c>
      <c r="H105" s="81">
        <v>2132</v>
      </c>
      <c r="I105" s="81">
        <v>9653</v>
      </c>
      <c r="J105" s="81">
        <v>7054</v>
      </c>
      <c r="K105" s="81">
        <v>19969</v>
      </c>
      <c r="L105" s="81">
        <v>2393</v>
      </c>
      <c r="M105" s="81">
        <v>10585</v>
      </c>
      <c r="N105" s="81">
        <v>6981</v>
      </c>
      <c r="O105" s="134">
        <v>10.34147</v>
      </c>
      <c r="P105" s="135">
        <v>50.02865</v>
      </c>
      <c r="Q105" s="135">
        <v>39.62988</v>
      </c>
      <c r="R105" s="135">
        <v>11.3169488826</v>
      </c>
      <c r="S105" s="135">
        <v>51.239450077</v>
      </c>
      <c r="T105" s="135">
        <v>37.4436010404</v>
      </c>
      <c r="U105" s="148">
        <v>11.98957863620422</v>
      </c>
      <c r="V105" s="130">
        <v>53.033719124204616</v>
      </c>
      <c r="W105" s="149">
        <v>34.97670223959116</v>
      </c>
      <c r="X105" s="760" t="s">
        <v>477</v>
      </c>
      <c r="Y105" s="770"/>
      <c r="Z105" s="147"/>
      <c r="AA105" s="112"/>
      <c r="AB105" s="112"/>
    </row>
    <row r="106" spans="1:28" s="345" customFormat="1" ht="30" customHeight="1">
      <c r="A106" s="364"/>
      <c r="B106" s="386" t="s">
        <v>478</v>
      </c>
      <c r="C106" s="366">
        <v>1936</v>
      </c>
      <c r="D106" s="367">
        <v>139</v>
      </c>
      <c r="E106" s="367">
        <v>834</v>
      </c>
      <c r="F106" s="367">
        <v>963</v>
      </c>
      <c r="G106" s="368">
        <v>2205</v>
      </c>
      <c r="H106" s="368">
        <v>196</v>
      </c>
      <c r="I106" s="368">
        <v>988</v>
      </c>
      <c r="J106" s="368">
        <v>1021</v>
      </c>
      <c r="K106" s="368">
        <v>2440</v>
      </c>
      <c r="L106" s="368">
        <v>254</v>
      </c>
      <c r="M106" s="368">
        <v>1153</v>
      </c>
      <c r="N106" s="368">
        <v>1033</v>
      </c>
      <c r="O106" s="369">
        <v>7.17975</v>
      </c>
      <c r="P106" s="370">
        <v>43.07851</v>
      </c>
      <c r="Q106" s="370">
        <v>49.74174</v>
      </c>
      <c r="R106" s="370">
        <v>8.8888888889</v>
      </c>
      <c r="S106" s="370">
        <v>44.8072562358</v>
      </c>
      <c r="T106" s="370">
        <v>46.3038548753</v>
      </c>
      <c r="U106" s="425">
        <v>10.40983606557377</v>
      </c>
      <c r="V106" s="371">
        <v>47.25409836065574</v>
      </c>
      <c r="W106" s="426">
        <v>42.33606557377049</v>
      </c>
      <c r="X106" s="373"/>
      <c r="Y106" s="387" t="s">
        <v>478</v>
      </c>
      <c r="Z106" s="427"/>
      <c r="AA106" s="344"/>
      <c r="AB106" s="344"/>
    </row>
    <row r="107" spans="1:28" s="345" customFormat="1" ht="30" customHeight="1">
      <c r="A107" s="364"/>
      <c r="B107" s="386" t="s">
        <v>479</v>
      </c>
      <c r="C107" s="366">
        <v>2716</v>
      </c>
      <c r="D107" s="367">
        <v>268</v>
      </c>
      <c r="E107" s="367">
        <v>1335</v>
      </c>
      <c r="F107" s="367">
        <v>1101</v>
      </c>
      <c r="G107" s="368">
        <v>3064</v>
      </c>
      <c r="H107" s="368">
        <v>363</v>
      </c>
      <c r="I107" s="368">
        <v>1529</v>
      </c>
      <c r="J107" s="368">
        <v>1169</v>
      </c>
      <c r="K107" s="368">
        <v>3170</v>
      </c>
      <c r="L107" s="368">
        <v>383</v>
      </c>
      <c r="M107" s="368">
        <v>1651</v>
      </c>
      <c r="N107" s="368">
        <v>1136</v>
      </c>
      <c r="O107" s="369">
        <v>9.91124</v>
      </c>
      <c r="P107" s="370">
        <v>49.3713</v>
      </c>
      <c r="Q107" s="370">
        <v>40.71746</v>
      </c>
      <c r="R107" s="370">
        <v>11.8588696504</v>
      </c>
      <c r="S107" s="370">
        <v>49.9509964064</v>
      </c>
      <c r="T107" s="370">
        <v>38.1901339432</v>
      </c>
      <c r="U107" s="425">
        <v>12.082018927444794</v>
      </c>
      <c r="V107" s="371">
        <v>52.08201892744479</v>
      </c>
      <c r="W107" s="426">
        <v>35.835962145110415</v>
      </c>
      <c r="X107" s="373"/>
      <c r="Y107" s="387" t="s">
        <v>479</v>
      </c>
      <c r="Z107" s="427"/>
      <c r="AA107" s="344"/>
      <c r="AB107" s="344"/>
    </row>
    <row r="108" spans="1:28" s="345" customFormat="1" ht="30" customHeight="1">
      <c r="A108" s="364"/>
      <c r="B108" s="386" t="s">
        <v>480</v>
      </c>
      <c r="C108" s="366">
        <v>10068</v>
      </c>
      <c r="D108" s="367">
        <v>1139</v>
      </c>
      <c r="E108" s="367">
        <v>5316</v>
      </c>
      <c r="F108" s="367">
        <v>3319</v>
      </c>
      <c r="G108" s="368">
        <v>10203</v>
      </c>
      <c r="H108" s="368">
        <v>1256</v>
      </c>
      <c r="I108" s="368">
        <v>5656</v>
      </c>
      <c r="J108" s="368">
        <v>3215</v>
      </c>
      <c r="K108" s="368">
        <v>10552</v>
      </c>
      <c r="L108" s="368">
        <v>1408</v>
      </c>
      <c r="M108" s="368">
        <v>5984</v>
      </c>
      <c r="N108" s="368">
        <v>3151</v>
      </c>
      <c r="O108" s="369">
        <v>11.65337</v>
      </c>
      <c r="P108" s="370">
        <v>54.3892</v>
      </c>
      <c r="Q108" s="370">
        <v>33.95744</v>
      </c>
      <c r="R108" s="370">
        <v>12.4024883974</v>
      </c>
      <c r="S108" s="370">
        <v>55.8506961588</v>
      </c>
      <c r="T108" s="370">
        <v>31.7468154439</v>
      </c>
      <c r="U108" s="425">
        <v>13.354832590344303</v>
      </c>
      <c r="V108" s="371">
        <v>56.758038508963295</v>
      </c>
      <c r="W108" s="426">
        <v>29.8871289006924</v>
      </c>
      <c r="X108" s="373"/>
      <c r="Y108" s="387" t="s">
        <v>480</v>
      </c>
      <c r="Z108" s="427"/>
      <c r="AA108" s="344"/>
      <c r="AB108" s="344"/>
    </row>
    <row r="109" spans="1:28" s="345" customFormat="1" ht="30" customHeight="1">
      <c r="A109" s="375"/>
      <c r="B109" s="376" t="s">
        <v>481</v>
      </c>
      <c r="C109" s="377">
        <v>3043</v>
      </c>
      <c r="D109" s="378">
        <v>259</v>
      </c>
      <c r="E109" s="378">
        <v>1247</v>
      </c>
      <c r="F109" s="378">
        <v>1534</v>
      </c>
      <c r="G109" s="379">
        <v>3446</v>
      </c>
      <c r="H109" s="379">
        <v>317</v>
      </c>
      <c r="I109" s="379">
        <v>1480</v>
      </c>
      <c r="J109" s="379">
        <v>1649</v>
      </c>
      <c r="K109" s="379">
        <v>3807</v>
      </c>
      <c r="L109" s="379">
        <v>348</v>
      </c>
      <c r="M109" s="379">
        <v>1797</v>
      </c>
      <c r="N109" s="379">
        <v>1661</v>
      </c>
      <c r="O109" s="380">
        <v>8.51974</v>
      </c>
      <c r="P109" s="381">
        <v>41.01974</v>
      </c>
      <c r="Q109" s="381">
        <v>50.46053</v>
      </c>
      <c r="R109" s="381">
        <v>9.1990713871</v>
      </c>
      <c r="S109" s="381">
        <v>42.9483459083</v>
      </c>
      <c r="T109" s="381">
        <v>47.8525827046</v>
      </c>
      <c r="U109" s="428">
        <v>9.143457698370995</v>
      </c>
      <c r="V109" s="382">
        <v>47.21492380451918</v>
      </c>
      <c r="W109" s="429">
        <v>43.641618497109825</v>
      </c>
      <c r="X109" s="384"/>
      <c r="Y109" s="385" t="s">
        <v>481</v>
      </c>
      <c r="Z109" s="427"/>
      <c r="AA109" s="344"/>
      <c r="AB109" s="344"/>
    </row>
    <row r="110" spans="1:28" ht="30" customHeight="1">
      <c r="A110" s="722" t="s">
        <v>482</v>
      </c>
      <c r="B110" s="786"/>
      <c r="C110" s="133">
        <v>7158</v>
      </c>
      <c r="D110" s="97">
        <v>553</v>
      </c>
      <c r="E110" s="97">
        <v>3228</v>
      </c>
      <c r="F110" s="97">
        <v>3305</v>
      </c>
      <c r="G110" s="81">
        <v>7992</v>
      </c>
      <c r="H110" s="81">
        <v>566</v>
      </c>
      <c r="I110" s="81">
        <v>3838</v>
      </c>
      <c r="J110" s="81">
        <v>3587</v>
      </c>
      <c r="K110" s="81">
        <v>8448</v>
      </c>
      <c r="L110" s="81">
        <v>674</v>
      </c>
      <c r="M110" s="81">
        <v>4154</v>
      </c>
      <c r="N110" s="81">
        <v>3616</v>
      </c>
      <c r="O110" s="134">
        <v>7.80412</v>
      </c>
      <c r="P110" s="135">
        <v>45.55461</v>
      </c>
      <c r="Q110" s="135">
        <v>46.64126</v>
      </c>
      <c r="R110" s="135">
        <v>7.0829683394</v>
      </c>
      <c r="S110" s="135">
        <v>48.0290326617</v>
      </c>
      <c r="T110" s="135">
        <v>44.8879989989</v>
      </c>
      <c r="U110" s="148">
        <v>7.981999052581715</v>
      </c>
      <c r="V110" s="130">
        <v>49.194694457603035</v>
      </c>
      <c r="W110" s="149">
        <v>42.82330648981525</v>
      </c>
      <c r="X110" s="750" t="s">
        <v>482</v>
      </c>
      <c r="Y110" s="770"/>
      <c r="Z110" s="147"/>
      <c r="AA110" s="112"/>
      <c r="AB110" s="112"/>
    </row>
    <row r="111" spans="1:28" s="345" customFormat="1" ht="30" customHeight="1">
      <c r="A111" s="364"/>
      <c r="B111" s="386" t="s">
        <v>483</v>
      </c>
      <c r="C111" s="366">
        <v>3446</v>
      </c>
      <c r="D111" s="367">
        <v>367</v>
      </c>
      <c r="E111" s="367">
        <v>1563</v>
      </c>
      <c r="F111" s="367">
        <v>1488</v>
      </c>
      <c r="G111" s="368">
        <v>3816</v>
      </c>
      <c r="H111" s="368">
        <v>342</v>
      </c>
      <c r="I111" s="368">
        <v>1901</v>
      </c>
      <c r="J111" s="368">
        <v>1572</v>
      </c>
      <c r="K111" s="368">
        <v>3784</v>
      </c>
      <c r="L111" s="368">
        <v>403</v>
      </c>
      <c r="M111" s="368">
        <v>1878</v>
      </c>
      <c r="N111" s="368">
        <v>1502</v>
      </c>
      <c r="O111" s="369">
        <v>10.73727</v>
      </c>
      <c r="P111" s="370">
        <v>45.7285</v>
      </c>
      <c r="Q111" s="370">
        <v>43.53423</v>
      </c>
      <c r="R111" s="370">
        <v>8.9646133683</v>
      </c>
      <c r="S111" s="370">
        <v>49.8296199214</v>
      </c>
      <c r="T111" s="370">
        <v>41.2057667104</v>
      </c>
      <c r="U111" s="425">
        <v>10.652920962199312</v>
      </c>
      <c r="V111" s="371">
        <v>49.64314036478985</v>
      </c>
      <c r="W111" s="426">
        <v>39.70393867301084</v>
      </c>
      <c r="X111" s="373"/>
      <c r="Y111" s="387" t="s">
        <v>483</v>
      </c>
      <c r="Z111" s="427"/>
      <c r="AA111" s="344"/>
      <c r="AB111" s="344"/>
    </row>
    <row r="112" spans="1:28" s="345" customFormat="1" ht="30" customHeight="1">
      <c r="A112" s="364"/>
      <c r="B112" s="386" t="s">
        <v>484</v>
      </c>
      <c r="C112" s="366">
        <v>2162</v>
      </c>
      <c r="D112" s="367">
        <v>101</v>
      </c>
      <c r="E112" s="367">
        <v>1093</v>
      </c>
      <c r="F112" s="367">
        <v>930</v>
      </c>
      <c r="G112" s="368">
        <v>2390</v>
      </c>
      <c r="H112" s="368">
        <v>140</v>
      </c>
      <c r="I112" s="368">
        <v>1243</v>
      </c>
      <c r="J112" s="368">
        <v>1007</v>
      </c>
      <c r="K112" s="368">
        <v>2582</v>
      </c>
      <c r="L112" s="368">
        <v>157</v>
      </c>
      <c r="M112" s="368">
        <v>1374</v>
      </c>
      <c r="N112" s="368">
        <v>1049</v>
      </c>
      <c r="O112" s="369">
        <v>4.75518</v>
      </c>
      <c r="P112" s="370">
        <v>51.45951</v>
      </c>
      <c r="Q112" s="370">
        <v>43.78531</v>
      </c>
      <c r="R112" s="370">
        <v>5.8577405858</v>
      </c>
      <c r="S112" s="370">
        <v>52.0083682008</v>
      </c>
      <c r="T112" s="370">
        <v>42.1338912134</v>
      </c>
      <c r="U112" s="425">
        <v>6.0852713178294575</v>
      </c>
      <c r="V112" s="371">
        <v>53.25581395348837</v>
      </c>
      <c r="W112" s="426">
        <v>40.65891472868217</v>
      </c>
      <c r="X112" s="373"/>
      <c r="Y112" s="387" t="s">
        <v>484</v>
      </c>
      <c r="Z112" s="427"/>
      <c r="AA112" s="344"/>
      <c r="AB112" s="344"/>
    </row>
    <row r="113" spans="1:28" s="345" customFormat="1" ht="30" customHeight="1">
      <c r="A113" s="375"/>
      <c r="B113" s="376" t="s">
        <v>485</v>
      </c>
      <c r="C113" s="377">
        <v>1550</v>
      </c>
      <c r="D113" s="378">
        <v>85</v>
      </c>
      <c r="E113" s="378">
        <v>572</v>
      </c>
      <c r="F113" s="378">
        <v>887</v>
      </c>
      <c r="G113" s="379">
        <v>1786</v>
      </c>
      <c r="H113" s="379">
        <v>84</v>
      </c>
      <c r="I113" s="379">
        <v>694</v>
      </c>
      <c r="J113" s="379">
        <v>1008</v>
      </c>
      <c r="K113" s="379">
        <v>2082</v>
      </c>
      <c r="L113" s="379">
        <v>114</v>
      </c>
      <c r="M113" s="379">
        <v>902</v>
      </c>
      <c r="N113" s="379">
        <v>1065</v>
      </c>
      <c r="O113" s="380">
        <v>5.50518</v>
      </c>
      <c r="P113" s="381">
        <v>37.04663</v>
      </c>
      <c r="Q113" s="381">
        <v>57.44819</v>
      </c>
      <c r="R113" s="381">
        <v>4.7032474804</v>
      </c>
      <c r="S113" s="381">
        <v>38.8577827548</v>
      </c>
      <c r="T113" s="381">
        <v>56.4389697648</v>
      </c>
      <c r="U113" s="428">
        <v>5.4781355117731865</v>
      </c>
      <c r="V113" s="382">
        <v>43.34454589139837</v>
      </c>
      <c r="W113" s="429">
        <v>51.17731859682845</v>
      </c>
      <c r="X113" s="384"/>
      <c r="Y113" s="385" t="s">
        <v>485</v>
      </c>
      <c r="Z113" s="427"/>
      <c r="AA113" s="344"/>
      <c r="AB113" s="344"/>
    </row>
    <row r="114" spans="1:28" s="66" customFormat="1" ht="30" customHeight="1">
      <c r="A114" s="791" t="s">
        <v>486</v>
      </c>
      <c r="B114" s="792"/>
      <c r="C114" s="157">
        <v>15125</v>
      </c>
      <c r="D114" s="158">
        <v>1560</v>
      </c>
      <c r="E114" s="158">
        <v>6893</v>
      </c>
      <c r="F114" s="158">
        <v>6342</v>
      </c>
      <c r="G114" s="106">
        <v>16337</v>
      </c>
      <c r="H114" s="106">
        <v>1766</v>
      </c>
      <c r="I114" s="106">
        <v>7876</v>
      </c>
      <c r="J114" s="106">
        <v>6515</v>
      </c>
      <c r="K114" s="106">
        <v>17549</v>
      </c>
      <c r="L114" s="106">
        <v>1972</v>
      </c>
      <c r="M114" s="106">
        <v>9268</v>
      </c>
      <c r="N114" s="106">
        <v>6309</v>
      </c>
      <c r="O114" s="159">
        <v>10.5441</v>
      </c>
      <c r="P114" s="160">
        <v>46.59006</v>
      </c>
      <c r="Q114" s="160">
        <v>42.86583</v>
      </c>
      <c r="R114" s="160">
        <v>10.9302469518</v>
      </c>
      <c r="S114" s="160">
        <v>48.7466732686</v>
      </c>
      <c r="T114" s="160">
        <v>40.3230797797</v>
      </c>
      <c r="U114" s="161">
        <v>11.237107527494445</v>
      </c>
      <c r="V114" s="162">
        <v>52.81212604706821</v>
      </c>
      <c r="W114" s="163">
        <v>35.950766425437344</v>
      </c>
      <c r="X114" s="777" t="s">
        <v>486</v>
      </c>
      <c r="Y114" s="776"/>
      <c r="Z114" s="147"/>
      <c r="AA114" s="112"/>
      <c r="AB114" s="112"/>
    </row>
    <row r="115" spans="1:28" s="345" customFormat="1" ht="30" customHeight="1">
      <c r="A115" s="364"/>
      <c r="B115" s="386" t="s">
        <v>487</v>
      </c>
      <c r="C115" s="366">
        <v>5335</v>
      </c>
      <c r="D115" s="367">
        <v>591</v>
      </c>
      <c r="E115" s="367">
        <v>2525</v>
      </c>
      <c r="F115" s="367">
        <v>2072</v>
      </c>
      <c r="G115" s="368">
        <v>5769</v>
      </c>
      <c r="H115" s="368">
        <v>647</v>
      </c>
      <c r="I115" s="368">
        <v>2902</v>
      </c>
      <c r="J115" s="368">
        <v>2138</v>
      </c>
      <c r="K115" s="368">
        <v>6176</v>
      </c>
      <c r="L115" s="368">
        <v>715</v>
      </c>
      <c r="M115" s="368">
        <v>3359</v>
      </c>
      <c r="N115" s="368">
        <v>2102</v>
      </c>
      <c r="O115" s="369">
        <v>11.39167</v>
      </c>
      <c r="P115" s="370">
        <v>48.67001</v>
      </c>
      <c r="Q115" s="370">
        <v>39.93832</v>
      </c>
      <c r="R115" s="370">
        <v>11.3768243362</v>
      </c>
      <c r="S115" s="370">
        <v>51.0286618604</v>
      </c>
      <c r="T115" s="370">
        <v>37.5945138034</v>
      </c>
      <c r="U115" s="425">
        <v>11.577072538860103</v>
      </c>
      <c r="V115" s="371">
        <v>54.38795336787565</v>
      </c>
      <c r="W115" s="426">
        <v>34.034974093264246</v>
      </c>
      <c r="X115" s="373"/>
      <c r="Y115" s="387" t="s">
        <v>487</v>
      </c>
      <c r="Z115" s="427"/>
      <c r="AA115" s="344"/>
      <c r="AB115" s="344"/>
    </row>
    <row r="116" spans="1:28" s="345" customFormat="1" ht="30" customHeight="1">
      <c r="A116" s="364"/>
      <c r="B116" s="386" t="s">
        <v>488</v>
      </c>
      <c r="C116" s="366">
        <v>6901</v>
      </c>
      <c r="D116" s="367">
        <v>729</v>
      </c>
      <c r="E116" s="367">
        <v>3236</v>
      </c>
      <c r="F116" s="367">
        <v>2772</v>
      </c>
      <c r="G116" s="368">
        <v>7350</v>
      </c>
      <c r="H116" s="368">
        <v>841</v>
      </c>
      <c r="I116" s="368">
        <v>3604</v>
      </c>
      <c r="J116" s="368">
        <v>2818</v>
      </c>
      <c r="K116" s="368">
        <v>7918</v>
      </c>
      <c r="L116" s="368">
        <v>946</v>
      </c>
      <c r="M116" s="368">
        <v>4253</v>
      </c>
      <c r="N116" s="368">
        <v>2719</v>
      </c>
      <c r="O116" s="369">
        <v>10.82084</v>
      </c>
      <c r="P116" s="370">
        <v>48.03325</v>
      </c>
      <c r="Q116" s="370">
        <v>41.14591</v>
      </c>
      <c r="R116" s="370">
        <v>11.5792372298</v>
      </c>
      <c r="S116" s="370">
        <v>49.6213685805</v>
      </c>
      <c r="T116" s="370">
        <v>38.7993941897</v>
      </c>
      <c r="U116" s="425">
        <v>11.94746148017176</v>
      </c>
      <c r="V116" s="371">
        <v>53.71305885324576</v>
      </c>
      <c r="W116" s="426">
        <v>34.33947966658247</v>
      </c>
      <c r="X116" s="373"/>
      <c r="Y116" s="387" t="s">
        <v>488</v>
      </c>
      <c r="Z116" s="427"/>
      <c r="AA116" s="344"/>
      <c r="AB116" s="344"/>
    </row>
    <row r="117" spans="1:28" s="345" customFormat="1" ht="30" customHeight="1">
      <c r="A117" s="375"/>
      <c r="B117" s="376" t="s">
        <v>489</v>
      </c>
      <c r="C117" s="377">
        <v>2889</v>
      </c>
      <c r="D117" s="378">
        <v>240</v>
      </c>
      <c r="E117" s="378">
        <v>1132</v>
      </c>
      <c r="F117" s="378">
        <v>1498</v>
      </c>
      <c r="G117" s="379">
        <v>3218</v>
      </c>
      <c r="H117" s="379">
        <v>278</v>
      </c>
      <c r="I117" s="379">
        <v>1370</v>
      </c>
      <c r="J117" s="379">
        <v>1559</v>
      </c>
      <c r="K117" s="379">
        <v>3455</v>
      </c>
      <c r="L117" s="379">
        <v>311</v>
      </c>
      <c r="M117" s="379">
        <v>1656</v>
      </c>
      <c r="N117" s="379">
        <v>1488</v>
      </c>
      <c r="O117" s="380">
        <v>8.36237</v>
      </c>
      <c r="P117" s="381">
        <v>39.44251</v>
      </c>
      <c r="Q117" s="381">
        <v>52.19512</v>
      </c>
      <c r="R117" s="381">
        <v>8.6685375741</v>
      </c>
      <c r="S117" s="381">
        <v>42.7190520736</v>
      </c>
      <c r="T117" s="381">
        <v>48.6124103524</v>
      </c>
      <c r="U117" s="428">
        <v>9.001447178002895</v>
      </c>
      <c r="V117" s="382">
        <v>47.930535455861076</v>
      </c>
      <c r="W117" s="429">
        <v>43.06801736613603</v>
      </c>
      <c r="X117" s="384"/>
      <c r="Y117" s="385" t="s">
        <v>489</v>
      </c>
      <c r="Z117" s="427"/>
      <c r="AA117" s="344"/>
      <c r="AB117" s="344"/>
    </row>
    <row r="118" spans="1:28" ht="30" customHeight="1">
      <c r="A118" s="794" t="s">
        <v>490</v>
      </c>
      <c r="B118" s="792"/>
      <c r="C118" s="157">
        <v>8250</v>
      </c>
      <c r="D118" s="158">
        <v>707</v>
      </c>
      <c r="E118" s="158">
        <v>3484</v>
      </c>
      <c r="F118" s="158">
        <v>4058</v>
      </c>
      <c r="G118" s="106">
        <v>9217</v>
      </c>
      <c r="H118" s="106">
        <v>851</v>
      </c>
      <c r="I118" s="106">
        <v>4067</v>
      </c>
      <c r="J118" s="106">
        <v>4299</v>
      </c>
      <c r="K118" s="106">
        <v>10350</v>
      </c>
      <c r="L118" s="106">
        <v>955</v>
      </c>
      <c r="M118" s="106">
        <v>4773</v>
      </c>
      <c r="N118" s="106">
        <v>4622</v>
      </c>
      <c r="O118" s="159">
        <v>8.57074</v>
      </c>
      <c r="P118" s="160">
        <v>42.23542</v>
      </c>
      <c r="Q118" s="160">
        <v>49.19384</v>
      </c>
      <c r="R118" s="160">
        <v>9.2329391342</v>
      </c>
      <c r="S118" s="160">
        <v>44.1249864381</v>
      </c>
      <c r="T118" s="160">
        <v>46.6420744277</v>
      </c>
      <c r="U118" s="161">
        <v>9.227053140096618</v>
      </c>
      <c r="V118" s="162">
        <v>46.11594202898551</v>
      </c>
      <c r="W118" s="163">
        <v>44.65700483091787</v>
      </c>
      <c r="X118" s="775" t="s">
        <v>490</v>
      </c>
      <c r="Y118" s="776"/>
      <c r="Z118" s="147"/>
      <c r="AA118" s="112"/>
      <c r="AB118" s="112"/>
    </row>
    <row r="119" spans="1:28" s="345" customFormat="1" ht="30" customHeight="1">
      <c r="A119" s="364"/>
      <c r="B119" s="386" t="s">
        <v>491</v>
      </c>
      <c r="C119" s="366">
        <v>1985</v>
      </c>
      <c r="D119" s="367">
        <v>131</v>
      </c>
      <c r="E119" s="367">
        <v>816</v>
      </c>
      <c r="F119" s="367">
        <v>1038</v>
      </c>
      <c r="G119" s="368">
        <v>2277</v>
      </c>
      <c r="H119" s="368">
        <v>186</v>
      </c>
      <c r="I119" s="368">
        <v>974</v>
      </c>
      <c r="J119" s="368">
        <v>1117</v>
      </c>
      <c r="K119" s="368">
        <v>2592</v>
      </c>
      <c r="L119" s="368">
        <v>216</v>
      </c>
      <c r="M119" s="368">
        <v>1188</v>
      </c>
      <c r="N119" s="368">
        <v>1188</v>
      </c>
      <c r="O119" s="369">
        <v>6.5995</v>
      </c>
      <c r="P119" s="370">
        <v>41.10831</v>
      </c>
      <c r="Q119" s="370">
        <v>52.29219</v>
      </c>
      <c r="R119" s="370">
        <v>8.1686429513</v>
      </c>
      <c r="S119" s="370">
        <v>42.775581906</v>
      </c>
      <c r="T119" s="370">
        <v>49.0557751427</v>
      </c>
      <c r="U119" s="425">
        <v>8.333333333333332</v>
      </c>
      <c r="V119" s="371">
        <v>45.83333333333333</v>
      </c>
      <c r="W119" s="426">
        <v>45.83333333333333</v>
      </c>
      <c r="X119" s="373"/>
      <c r="Y119" s="387" t="s">
        <v>491</v>
      </c>
      <c r="Z119" s="427"/>
      <c r="AA119" s="344"/>
      <c r="AB119" s="344"/>
    </row>
    <row r="120" spans="1:28" s="345" customFormat="1" ht="30" customHeight="1">
      <c r="A120" s="364"/>
      <c r="B120" s="386" t="s">
        <v>492</v>
      </c>
      <c r="C120" s="366">
        <v>1693</v>
      </c>
      <c r="D120" s="367">
        <v>134</v>
      </c>
      <c r="E120" s="367">
        <v>630</v>
      </c>
      <c r="F120" s="367">
        <v>928</v>
      </c>
      <c r="G120" s="368">
        <v>1959</v>
      </c>
      <c r="H120" s="368">
        <v>149</v>
      </c>
      <c r="I120" s="368">
        <v>773</v>
      </c>
      <c r="J120" s="368">
        <v>1037</v>
      </c>
      <c r="K120" s="368">
        <v>2303</v>
      </c>
      <c r="L120" s="368">
        <v>175</v>
      </c>
      <c r="M120" s="368">
        <v>975</v>
      </c>
      <c r="N120" s="368">
        <v>1153</v>
      </c>
      <c r="O120" s="369">
        <v>7.91962</v>
      </c>
      <c r="P120" s="370">
        <v>37.23404</v>
      </c>
      <c r="Q120" s="370">
        <v>54.84634</v>
      </c>
      <c r="R120" s="370">
        <v>7.6059213885</v>
      </c>
      <c r="S120" s="370">
        <v>39.4589076059</v>
      </c>
      <c r="T120" s="370">
        <v>52.9351710056</v>
      </c>
      <c r="U120" s="425">
        <v>7.598784194528875</v>
      </c>
      <c r="V120" s="371">
        <v>42.33608336951802</v>
      </c>
      <c r="W120" s="426">
        <v>50.06513243595311</v>
      </c>
      <c r="X120" s="373"/>
      <c r="Y120" s="387" t="s">
        <v>492</v>
      </c>
      <c r="Z120" s="427"/>
      <c r="AA120" s="344"/>
      <c r="AB120" s="344"/>
    </row>
    <row r="121" spans="1:26" s="345" customFormat="1" ht="30" customHeight="1">
      <c r="A121" s="364"/>
      <c r="B121" s="386" t="s">
        <v>493</v>
      </c>
      <c r="C121" s="366">
        <v>1073</v>
      </c>
      <c r="D121" s="367">
        <v>44</v>
      </c>
      <c r="E121" s="367">
        <v>441</v>
      </c>
      <c r="F121" s="367">
        <v>588</v>
      </c>
      <c r="G121" s="368">
        <v>1262</v>
      </c>
      <c r="H121" s="368">
        <v>94</v>
      </c>
      <c r="I121" s="368">
        <v>545</v>
      </c>
      <c r="J121" s="368">
        <v>623</v>
      </c>
      <c r="K121" s="368">
        <v>1464</v>
      </c>
      <c r="L121" s="368">
        <v>134</v>
      </c>
      <c r="M121" s="368">
        <v>656</v>
      </c>
      <c r="N121" s="368">
        <v>674</v>
      </c>
      <c r="O121" s="369">
        <v>4.10065</v>
      </c>
      <c r="P121" s="370">
        <v>41.09972</v>
      </c>
      <c r="Q121" s="370">
        <v>54.79963</v>
      </c>
      <c r="R121" s="370">
        <v>7.4484944532</v>
      </c>
      <c r="S121" s="370">
        <v>43.1854199683</v>
      </c>
      <c r="T121" s="370">
        <v>49.3660855784</v>
      </c>
      <c r="U121" s="425">
        <v>9.153005464480875</v>
      </c>
      <c r="V121" s="371">
        <v>44.80874316939891</v>
      </c>
      <c r="W121" s="426">
        <v>46.03825136612022</v>
      </c>
      <c r="X121" s="373"/>
      <c r="Y121" s="387" t="s">
        <v>493</v>
      </c>
      <c r="Z121" s="427"/>
    </row>
    <row r="122" spans="1:26" s="345" customFormat="1" ht="30" customHeight="1">
      <c r="A122" s="375"/>
      <c r="B122" s="423" t="s">
        <v>494</v>
      </c>
      <c r="C122" s="377">
        <v>3499</v>
      </c>
      <c r="D122" s="378">
        <v>398</v>
      </c>
      <c r="E122" s="378">
        <v>1597</v>
      </c>
      <c r="F122" s="378">
        <v>1504</v>
      </c>
      <c r="G122" s="379">
        <v>3719</v>
      </c>
      <c r="H122" s="379">
        <v>422</v>
      </c>
      <c r="I122" s="379">
        <v>1775</v>
      </c>
      <c r="J122" s="379">
        <v>1522</v>
      </c>
      <c r="K122" s="379">
        <v>3991</v>
      </c>
      <c r="L122" s="379">
        <v>430</v>
      </c>
      <c r="M122" s="379">
        <v>1954</v>
      </c>
      <c r="N122" s="379">
        <v>1607</v>
      </c>
      <c r="O122" s="380">
        <v>11.37468</v>
      </c>
      <c r="P122" s="381">
        <v>45.64161</v>
      </c>
      <c r="Q122" s="381">
        <v>42.98371</v>
      </c>
      <c r="R122" s="381">
        <v>11.347136327</v>
      </c>
      <c r="S122" s="381">
        <v>47.7278838397</v>
      </c>
      <c r="T122" s="381">
        <v>40.9249798333</v>
      </c>
      <c r="U122" s="428">
        <v>10.774242044600351</v>
      </c>
      <c r="V122" s="382">
        <v>48.96016036081183</v>
      </c>
      <c r="W122" s="429">
        <v>40.265597594587824</v>
      </c>
      <c r="X122" s="384"/>
      <c r="Y122" s="424" t="s">
        <v>494</v>
      </c>
      <c r="Z122" s="427"/>
    </row>
    <row r="123" spans="1:26" ht="26.25" customHeight="1">
      <c r="A123" s="667" t="s">
        <v>624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164"/>
      <c r="X123" s="67"/>
      <c r="Y123" s="67"/>
      <c r="Z123" s="164"/>
    </row>
    <row r="124" spans="1:26" ht="26.2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164"/>
      <c r="X124" s="67"/>
      <c r="Y124" s="67"/>
      <c r="Z124" s="164"/>
    </row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5.5" customHeight="1"/>
    <row r="134" ht="25.5" customHeight="1"/>
    <row r="135" ht="25.5" customHeight="1"/>
  </sheetData>
  <sheetProtection/>
  <mergeCells count="73">
    <mergeCell ref="A1:U1"/>
    <mergeCell ref="A59:U59"/>
    <mergeCell ref="C60:N60"/>
    <mergeCell ref="O60:W60"/>
    <mergeCell ref="G3:J3"/>
    <mergeCell ref="U3:W3"/>
    <mergeCell ref="C3:F3"/>
    <mergeCell ref="C2:N2"/>
    <mergeCell ref="A7:B7"/>
    <mergeCell ref="R3:T3"/>
    <mergeCell ref="A40:B40"/>
    <mergeCell ref="A28:B28"/>
    <mergeCell ref="A6:B6"/>
    <mergeCell ref="K3:N3"/>
    <mergeCell ref="A2:B3"/>
    <mergeCell ref="A5:B5"/>
    <mergeCell ref="A18:B18"/>
    <mergeCell ref="A29:B29"/>
    <mergeCell ref="A34:B34"/>
    <mergeCell ref="O2:W2"/>
    <mergeCell ref="K61:N61"/>
    <mergeCell ref="O3:Q3"/>
    <mergeCell ref="O61:Q61"/>
    <mergeCell ref="A118:B118"/>
    <mergeCell ref="A110:B110"/>
    <mergeCell ref="A114:B114"/>
    <mergeCell ref="A98:B98"/>
    <mergeCell ref="A105:B105"/>
    <mergeCell ref="A100:B100"/>
    <mergeCell ref="A99:B99"/>
    <mergeCell ref="A101:B101"/>
    <mergeCell ref="A49:B49"/>
    <mergeCell ref="U61:W61"/>
    <mergeCell ref="A92:B92"/>
    <mergeCell ref="A85:B85"/>
    <mergeCell ref="A79:B79"/>
    <mergeCell ref="R61:T61"/>
    <mergeCell ref="A97:B97"/>
    <mergeCell ref="A72:B72"/>
    <mergeCell ref="A71:B71"/>
    <mergeCell ref="A46:B46"/>
    <mergeCell ref="C61:F61"/>
    <mergeCell ref="A63:B63"/>
    <mergeCell ref="G61:J61"/>
    <mergeCell ref="A60:B61"/>
    <mergeCell ref="X49:Y49"/>
    <mergeCell ref="X18:Y18"/>
    <mergeCell ref="X28:Y28"/>
    <mergeCell ref="X29:Y29"/>
    <mergeCell ref="X2:Y3"/>
    <mergeCell ref="X5:Y5"/>
    <mergeCell ref="X6:Y6"/>
    <mergeCell ref="X7:Y7"/>
    <mergeCell ref="V1:Y1"/>
    <mergeCell ref="X105:Y105"/>
    <mergeCell ref="X110:Y110"/>
    <mergeCell ref="X114:Y114"/>
    <mergeCell ref="X79:Y79"/>
    <mergeCell ref="X71:Y71"/>
    <mergeCell ref="X72:Y72"/>
    <mergeCell ref="X34:Y34"/>
    <mergeCell ref="X40:Y40"/>
    <mergeCell ref="X46:Y46"/>
    <mergeCell ref="X85:Y85"/>
    <mergeCell ref="X92:Y92"/>
    <mergeCell ref="X97:Y97"/>
    <mergeCell ref="X60:Y61"/>
    <mergeCell ref="X63:Y63"/>
    <mergeCell ref="X118:Y118"/>
    <mergeCell ref="X98:Y98"/>
    <mergeCell ref="X99:Y99"/>
    <mergeCell ref="X100:Y100"/>
    <mergeCell ref="X101:Y101"/>
  </mergeCells>
  <printOptions/>
  <pageMargins left="0.73" right="0.57" top="0.59" bottom="0.34" header="0.7480314960629921" footer="0.33"/>
  <pageSetup firstPageNumber="3" useFirstPageNumber="1" fitToHeight="4" horizontalDpi="600" verticalDpi="600" orientation="portrait" paperSize="9" scale="40" r:id="rId1"/>
  <rowBreaks count="1" manualBreakCount="1">
    <brk id="58" max="24" man="1"/>
  </rowBreaks>
  <colBreaks count="1" manualBreakCount="1">
    <brk id="10" max="1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67"/>
  <sheetViews>
    <sheetView view="pageBreakPreview" zoomScale="70" zoomScaleNormal="75" zoomScaleSheetLayoutView="70" zoomScalePageLayoutView="0" workbookViewId="0" topLeftCell="A1">
      <pane xSplit="1" ySplit="4" topLeftCell="B5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1" sqref="A1:N1"/>
    </sheetView>
  </sheetViews>
  <sheetFormatPr defaultColWidth="7.16015625" defaultRowHeight="18"/>
  <cols>
    <col min="1" max="1" width="8.58203125" style="218" customWidth="1"/>
    <col min="2" max="10" width="10.16015625" style="213" customWidth="1"/>
    <col min="11" max="13" width="6.66015625" style="213" customWidth="1"/>
    <col min="14" max="19" width="6.66015625" style="170" customWidth="1"/>
    <col min="20" max="20" width="9.66015625" style="226" customWidth="1"/>
    <col min="21" max="21" width="9.66015625" style="227" customWidth="1"/>
    <col min="22" max="22" width="9.66015625" style="226" customWidth="1"/>
    <col min="23" max="23" width="9.66015625" style="227" customWidth="1"/>
    <col min="24" max="25" width="7.16015625" style="170" customWidth="1"/>
    <col min="26" max="26" width="7.33203125" style="170" bestFit="1" customWidth="1"/>
    <col min="27" max="16384" width="7.16015625" style="170" customWidth="1"/>
  </cols>
  <sheetData>
    <row r="1" spans="1:23" ht="15.75" customHeight="1">
      <c r="A1" s="814" t="s">
        <v>504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09"/>
      <c r="P1" s="809"/>
      <c r="Q1" s="167"/>
      <c r="R1" s="809"/>
      <c r="S1" s="809"/>
      <c r="T1" s="168"/>
      <c r="U1" s="169"/>
      <c r="V1" s="810" t="s">
        <v>505</v>
      </c>
      <c r="W1" s="810"/>
    </row>
    <row r="2" spans="1:23" ht="15.75" customHeight="1">
      <c r="A2" s="805" t="s">
        <v>506</v>
      </c>
      <c r="B2" s="801" t="s">
        <v>507</v>
      </c>
      <c r="C2" s="802"/>
      <c r="D2" s="802"/>
      <c r="E2" s="802"/>
      <c r="F2" s="802"/>
      <c r="G2" s="802"/>
      <c r="H2" s="802"/>
      <c r="I2" s="802"/>
      <c r="J2" s="813"/>
      <c r="K2" s="801" t="s">
        <v>498</v>
      </c>
      <c r="L2" s="802"/>
      <c r="M2" s="802"/>
      <c r="N2" s="803"/>
      <c r="O2" s="803"/>
      <c r="P2" s="803"/>
      <c r="Q2" s="803"/>
      <c r="R2" s="803"/>
      <c r="S2" s="804"/>
      <c r="T2" s="807" t="s">
        <v>508</v>
      </c>
      <c r="U2" s="808"/>
      <c r="V2" s="808"/>
      <c r="W2" s="808"/>
    </row>
    <row r="3" spans="1:23" ht="15.75" customHeight="1">
      <c r="A3" s="802"/>
      <c r="B3" s="806" t="s">
        <v>592</v>
      </c>
      <c r="C3" s="799"/>
      <c r="D3" s="799"/>
      <c r="E3" s="806" t="s">
        <v>558</v>
      </c>
      <c r="F3" s="799"/>
      <c r="G3" s="800"/>
      <c r="H3" s="799" t="s">
        <v>591</v>
      </c>
      <c r="I3" s="799"/>
      <c r="J3" s="800"/>
      <c r="K3" s="806" t="s">
        <v>592</v>
      </c>
      <c r="L3" s="799"/>
      <c r="M3" s="799"/>
      <c r="N3" s="806" t="s">
        <v>586</v>
      </c>
      <c r="O3" s="799"/>
      <c r="P3" s="800"/>
      <c r="Q3" s="799" t="s">
        <v>587</v>
      </c>
      <c r="R3" s="799"/>
      <c r="S3" s="800"/>
      <c r="T3" s="811" t="s">
        <v>590</v>
      </c>
      <c r="U3" s="812"/>
      <c r="V3" s="820" t="s">
        <v>589</v>
      </c>
      <c r="W3" s="821"/>
    </row>
    <row r="4" spans="1:23" ht="15.75" customHeight="1">
      <c r="A4" s="802"/>
      <c r="B4" s="172" t="s">
        <v>510</v>
      </c>
      <c r="C4" s="174" t="s">
        <v>257</v>
      </c>
      <c r="D4" s="174" t="s">
        <v>258</v>
      </c>
      <c r="E4" s="172" t="s">
        <v>510</v>
      </c>
      <c r="F4" s="174" t="s">
        <v>257</v>
      </c>
      <c r="G4" s="175" t="s">
        <v>258</v>
      </c>
      <c r="H4" s="173" t="s">
        <v>510</v>
      </c>
      <c r="I4" s="174" t="s">
        <v>257</v>
      </c>
      <c r="J4" s="175" t="s">
        <v>258</v>
      </c>
      <c r="K4" s="176" t="s">
        <v>510</v>
      </c>
      <c r="L4" s="177" t="s">
        <v>257</v>
      </c>
      <c r="M4" s="171" t="s">
        <v>258</v>
      </c>
      <c r="N4" s="174" t="s">
        <v>510</v>
      </c>
      <c r="O4" s="174" t="s">
        <v>257</v>
      </c>
      <c r="P4" s="175" t="s">
        <v>258</v>
      </c>
      <c r="Q4" s="174" t="s">
        <v>510</v>
      </c>
      <c r="R4" s="174" t="s">
        <v>257</v>
      </c>
      <c r="S4" s="175" t="s">
        <v>258</v>
      </c>
      <c r="T4" s="178" t="s">
        <v>255</v>
      </c>
      <c r="U4" s="179" t="s">
        <v>256</v>
      </c>
      <c r="V4" s="180" t="s">
        <v>255</v>
      </c>
      <c r="W4" s="179" t="s">
        <v>256</v>
      </c>
    </row>
    <row r="5" spans="1:23" ht="15.75" customHeight="1">
      <c r="A5" s="181" t="s">
        <v>511</v>
      </c>
      <c r="B5" s="574">
        <v>2799702</v>
      </c>
      <c r="C5" s="575">
        <v>1357156</v>
      </c>
      <c r="D5" s="575">
        <v>1442546</v>
      </c>
      <c r="E5" s="575">
        <v>2843990</v>
      </c>
      <c r="F5" s="575">
        <v>1376211</v>
      </c>
      <c r="G5" s="575">
        <v>1467779</v>
      </c>
      <c r="H5" s="182">
        <v>2860750</v>
      </c>
      <c r="I5" s="182">
        <v>1380671</v>
      </c>
      <c r="J5" s="183">
        <v>1480079</v>
      </c>
      <c r="K5" s="565">
        <v>100</v>
      </c>
      <c r="L5" s="566">
        <v>48.47501626958869</v>
      </c>
      <c r="M5" s="566">
        <v>51.524983730411314</v>
      </c>
      <c r="N5" s="567">
        <v>100</v>
      </c>
      <c r="O5" s="567">
        <v>48.390149051157</v>
      </c>
      <c r="P5" s="567">
        <v>51.609850948843</v>
      </c>
      <c r="Q5" s="184">
        <v>100</v>
      </c>
      <c r="R5" s="184">
        <v>48.3</v>
      </c>
      <c r="S5" s="185">
        <v>51.7</v>
      </c>
      <c r="T5" s="588">
        <v>-44288</v>
      </c>
      <c r="U5" s="589">
        <v>-1.557248794826986</v>
      </c>
      <c r="V5" s="186">
        <v>-16760</v>
      </c>
      <c r="W5" s="187">
        <v>-0.5858603513064756</v>
      </c>
    </row>
    <row r="6" spans="1:23" ht="15.75" customHeight="1">
      <c r="A6" s="188"/>
      <c r="B6" s="572"/>
      <c r="C6" s="573"/>
      <c r="D6" s="573"/>
      <c r="E6" s="573"/>
      <c r="F6" s="573"/>
      <c r="G6" s="573"/>
      <c r="H6" s="189"/>
      <c r="I6" s="189"/>
      <c r="J6" s="190"/>
      <c r="K6" s="561"/>
      <c r="L6" s="562"/>
      <c r="M6" s="562"/>
      <c r="N6" s="563"/>
      <c r="O6" s="563"/>
      <c r="P6" s="563"/>
      <c r="Q6" s="191"/>
      <c r="R6" s="191"/>
      <c r="S6" s="192"/>
      <c r="T6" s="590"/>
      <c r="U6" s="591"/>
      <c r="V6" s="193"/>
      <c r="W6" s="194"/>
    </row>
    <row r="7" spans="1:24" ht="15.75" customHeight="1">
      <c r="A7" s="195" t="s">
        <v>512</v>
      </c>
      <c r="B7" s="572">
        <v>105516</v>
      </c>
      <c r="C7" s="573">
        <v>54018</v>
      </c>
      <c r="D7" s="573">
        <v>51498</v>
      </c>
      <c r="E7" s="573">
        <v>120491</v>
      </c>
      <c r="F7" s="573">
        <v>61458</v>
      </c>
      <c r="G7" s="573">
        <v>59033</v>
      </c>
      <c r="H7" s="189">
        <v>124114</v>
      </c>
      <c r="I7" s="189">
        <v>63559</v>
      </c>
      <c r="J7" s="190">
        <v>60555</v>
      </c>
      <c r="K7" s="713">
        <v>3.7688296825876466</v>
      </c>
      <c r="L7" s="714">
        <v>1.9294196310893088</v>
      </c>
      <c r="M7" s="714">
        <v>1.8394100514983378</v>
      </c>
      <c r="N7" s="564">
        <v>4.236688595951462</v>
      </c>
      <c r="O7" s="564">
        <v>2.160978062510768</v>
      </c>
      <c r="P7" s="564">
        <v>2.0757105334406942</v>
      </c>
      <c r="Q7" s="191">
        <v>4.3</v>
      </c>
      <c r="R7" s="191">
        <v>2.2</v>
      </c>
      <c r="S7" s="192">
        <v>2.1</v>
      </c>
      <c r="T7" s="590">
        <v>-14975</v>
      </c>
      <c r="U7" s="591">
        <v>-12.42831414794466</v>
      </c>
      <c r="V7" s="193">
        <v>-3623</v>
      </c>
      <c r="W7" s="194">
        <v>-2.919090513560114</v>
      </c>
      <c r="X7" s="513"/>
    </row>
    <row r="8" spans="1:24" ht="15.75" customHeight="1">
      <c r="A8" s="195" t="s">
        <v>513</v>
      </c>
      <c r="B8" s="576">
        <v>19455</v>
      </c>
      <c r="C8" s="557">
        <v>9988</v>
      </c>
      <c r="D8" s="557">
        <v>9467</v>
      </c>
      <c r="E8" s="557">
        <v>22716</v>
      </c>
      <c r="F8" s="557">
        <v>11513</v>
      </c>
      <c r="G8" s="557">
        <v>11203</v>
      </c>
      <c r="H8" s="196">
        <v>24756</v>
      </c>
      <c r="I8" s="196">
        <v>12610</v>
      </c>
      <c r="J8" s="197">
        <v>12146</v>
      </c>
      <c r="K8" s="713">
        <v>0.6948953852945778</v>
      </c>
      <c r="L8" s="714">
        <v>0.35675225434706975</v>
      </c>
      <c r="M8" s="714">
        <v>0.338143130947508</v>
      </c>
      <c r="N8" s="564">
        <v>0.7987369857137331</v>
      </c>
      <c r="O8" s="564">
        <v>0.4048185823438198</v>
      </c>
      <c r="P8" s="564">
        <v>0.3939184033699134</v>
      </c>
      <c r="Q8" s="198">
        <v>0.9</v>
      </c>
      <c r="R8" s="198">
        <v>0.4</v>
      </c>
      <c r="S8" s="199">
        <v>0.4</v>
      </c>
      <c r="T8" s="590">
        <v>-3261</v>
      </c>
      <c r="U8" s="591">
        <v>-14.35552033808769</v>
      </c>
      <c r="V8" s="193">
        <v>-2040</v>
      </c>
      <c r="W8" s="194">
        <v>-8.240426563257392</v>
      </c>
      <c r="X8" s="513"/>
    </row>
    <row r="9" spans="1:24" ht="15.75" customHeight="1">
      <c r="A9" s="195" t="s">
        <v>514</v>
      </c>
      <c r="B9" s="576">
        <v>20158</v>
      </c>
      <c r="C9" s="557">
        <v>10343</v>
      </c>
      <c r="D9" s="557">
        <v>9815</v>
      </c>
      <c r="E9" s="557">
        <v>23386</v>
      </c>
      <c r="F9" s="557">
        <v>11975</v>
      </c>
      <c r="G9" s="557">
        <v>11411</v>
      </c>
      <c r="H9" s="196">
        <v>24704</v>
      </c>
      <c r="I9" s="196">
        <v>12616</v>
      </c>
      <c r="J9" s="197">
        <v>12088</v>
      </c>
      <c r="K9" s="713">
        <v>0.7200052005534875</v>
      </c>
      <c r="L9" s="714">
        <v>0.3694321752815121</v>
      </c>
      <c r="M9" s="714">
        <v>0.35057302527197537</v>
      </c>
      <c r="N9" s="564">
        <v>0.8222954370444341</v>
      </c>
      <c r="O9" s="564">
        <v>0.421063365201706</v>
      </c>
      <c r="P9" s="564">
        <v>0.401232071842728</v>
      </c>
      <c r="Q9" s="198">
        <v>0.9</v>
      </c>
      <c r="R9" s="198">
        <v>0.4</v>
      </c>
      <c r="S9" s="199">
        <v>0.4</v>
      </c>
      <c r="T9" s="590">
        <v>-3228</v>
      </c>
      <c r="U9" s="591">
        <v>-13.803130077824338</v>
      </c>
      <c r="V9" s="193">
        <v>-1318</v>
      </c>
      <c r="W9" s="194">
        <v>-5.335168393782384</v>
      </c>
      <c r="X9" s="513"/>
    </row>
    <row r="10" spans="1:24" ht="15.75" customHeight="1">
      <c r="A10" s="195" t="s">
        <v>515</v>
      </c>
      <c r="B10" s="576">
        <v>21382</v>
      </c>
      <c r="C10" s="557">
        <v>10887</v>
      </c>
      <c r="D10" s="557">
        <v>10495</v>
      </c>
      <c r="E10" s="557">
        <v>24362</v>
      </c>
      <c r="F10" s="557">
        <v>12364</v>
      </c>
      <c r="G10" s="557">
        <v>11998</v>
      </c>
      <c r="H10" s="196">
        <v>25026</v>
      </c>
      <c r="I10" s="196">
        <v>12783</v>
      </c>
      <c r="J10" s="197">
        <v>12243</v>
      </c>
      <c r="K10" s="713">
        <v>0.7637241392119589</v>
      </c>
      <c r="L10" s="714">
        <v>0.3888628146852772</v>
      </c>
      <c r="M10" s="714">
        <v>0.37486132452668175</v>
      </c>
      <c r="N10" s="564">
        <v>0.8566134198784103</v>
      </c>
      <c r="O10" s="564">
        <v>0.4347413317205757</v>
      </c>
      <c r="P10" s="564">
        <v>0.42187208815783456</v>
      </c>
      <c r="Q10" s="198">
        <v>0.9</v>
      </c>
      <c r="R10" s="198">
        <v>0.4</v>
      </c>
      <c r="S10" s="199">
        <v>0.4</v>
      </c>
      <c r="T10" s="590">
        <v>-2980</v>
      </c>
      <c r="U10" s="591">
        <v>-12.232164846892701</v>
      </c>
      <c r="V10" s="193">
        <v>-664</v>
      </c>
      <c r="W10" s="194">
        <v>-2.6532406297450652</v>
      </c>
      <c r="X10" s="513"/>
    </row>
    <row r="11" spans="1:24" ht="15.75" customHeight="1">
      <c r="A11" s="195" t="s">
        <v>516</v>
      </c>
      <c r="B11" s="576">
        <v>21944</v>
      </c>
      <c r="C11" s="557">
        <v>11214</v>
      </c>
      <c r="D11" s="557">
        <v>10730</v>
      </c>
      <c r="E11" s="557">
        <v>24620</v>
      </c>
      <c r="F11" s="557">
        <v>12528</v>
      </c>
      <c r="G11" s="557">
        <v>12092</v>
      </c>
      <c r="H11" s="196">
        <v>25042</v>
      </c>
      <c r="I11" s="196">
        <v>12874</v>
      </c>
      <c r="J11" s="197">
        <v>12168</v>
      </c>
      <c r="K11" s="713">
        <v>0.783797704184231</v>
      </c>
      <c r="L11" s="714">
        <v>0.40054262917981986</v>
      </c>
      <c r="M11" s="714">
        <v>0.3832550750044112</v>
      </c>
      <c r="N11" s="564">
        <v>0.865685181734113</v>
      </c>
      <c r="O11" s="564">
        <v>0.44050787801644875</v>
      </c>
      <c r="P11" s="564">
        <v>0.4251773037176642</v>
      </c>
      <c r="Q11" s="198">
        <v>0.9</v>
      </c>
      <c r="R11" s="198">
        <v>0.5</v>
      </c>
      <c r="S11" s="199">
        <v>0.4</v>
      </c>
      <c r="T11" s="590">
        <v>-2676</v>
      </c>
      <c r="U11" s="591">
        <v>-10.869212022745735</v>
      </c>
      <c r="V11" s="193">
        <v>-422</v>
      </c>
      <c r="W11" s="194">
        <v>-1.685168916220749</v>
      </c>
      <c r="X11" s="513"/>
    </row>
    <row r="12" spans="1:24" ht="15.75" customHeight="1">
      <c r="A12" s="195" t="s">
        <v>517</v>
      </c>
      <c r="B12" s="576">
        <v>22577</v>
      </c>
      <c r="C12" s="557">
        <v>11586</v>
      </c>
      <c r="D12" s="557">
        <v>10991</v>
      </c>
      <c r="E12" s="557">
        <v>25407</v>
      </c>
      <c r="F12" s="557">
        <v>13078</v>
      </c>
      <c r="G12" s="557">
        <v>12329</v>
      </c>
      <c r="H12" s="196">
        <v>24586</v>
      </c>
      <c r="I12" s="196">
        <v>12676</v>
      </c>
      <c r="J12" s="197">
        <v>11910</v>
      </c>
      <c r="K12" s="713">
        <v>0.8064072533433916</v>
      </c>
      <c r="L12" s="714">
        <v>0.41382975759562984</v>
      </c>
      <c r="M12" s="714">
        <v>0.3925774957477617</v>
      </c>
      <c r="N12" s="564">
        <v>0.8933575715807721</v>
      </c>
      <c r="O12" s="564">
        <v>0.45984690522821814</v>
      </c>
      <c r="P12" s="564">
        <v>0.43351066635255403</v>
      </c>
      <c r="Q12" s="198">
        <v>0.9</v>
      </c>
      <c r="R12" s="198">
        <v>0.4</v>
      </c>
      <c r="S12" s="199">
        <v>0.4</v>
      </c>
      <c r="T12" s="590">
        <v>-2830</v>
      </c>
      <c r="U12" s="591">
        <v>-11.13866257330657</v>
      </c>
      <c r="V12" s="193">
        <v>821</v>
      </c>
      <c r="W12" s="194">
        <v>3.339298787928089</v>
      </c>
      <c r="X12" s="513"/>
    </row>
    <row r="13" spans="1:24" ht="15.75" customHeight="1">
      <c r="A13" s="188"/>
      <c r="B13" s="576"/>
      <c r="C13" s="557"/>
      <c r="D13" s="557"/>
      <c r="E13" s="587"/>
      <c r="F13" s="587"/>
      <c r="G13" s="587"/>
      <c r="H13" s="553"/>
      <c r="I13" s="553"/>
      <c r="J13" s="554"/>
      <c r="K13" s="550"/>
      <c r="L13" s="551"/>
      <c r="M13" s="551"/>
      <c r="N13" s="549"/>
      <c r="O13" s="549"/>
      <c r="P13" s="549"/>
      <c r="Q13" s="198"/>
      <c r="R13" s="198"/>
      <c r="S13" s="199"/>
      <c r="T13" s="590"/>
      <c r="U13" s="591"/>
      <c r="V13" s="193"/>
      <c r="W13" s="194"/>
      <c r="X13" s="513"/>
    </row>
    <row r="14" spans="1:24" ht="15.75" customHeight="1">
      <c r="A14" s="195" t="s">
        <v>518</v>
      </c>
      <c r="B14" s="572">
        <v>121994</v>
      </c>
      <c r="C14" s="573">
        <v>62305</v>
      </c>
      <c r="D14" s="573">
        <v>59689</v>
      </c>
      <c r="E14" s="557">
        <v>126127</v>
      </c>
      <c r="F14" s="557">
        <v>64526</v>
      </c>
      <c r="G14" s="557">
        <v>61601</v>
      </c>
      <c r="H14" s="196">
        <v>128360</v>
      </c>
      <c r="I14" s="196">
        <v>65900</v>
      </c>
      <c r="J14" s="197">
        <v>62460</v>
      </c>
      <c r="K14" s="713">
        <v>4.3573923224686055</v>
      </c>
      <c r="L14" s="714">
        <v>2.2254154192124735</v>
      </c>
      <c r="M14" s="714">
        <v>2.1319769032561324</v>
      </c>
      <c r="N14" s="564">
        <v>4.434860882070612</v>
      </c>
      <c r="O14" s="564">
        <v>2.268854672484784</v>
      </c>
      <c r="P14" s="564">
        <v>2.1660062095858286</v>
      </c>
      <c r="Q14" s="198">
        <v>4.5</v>
      </c>
      <c r="R14" s="198">
        <v>2.3</v>
      </c>
      <c r="S14" s="199">
        <v>2.2</v>
      </c>
      <c r="T14" s="590">
        <v>-4133</v>
      </c>
      <c r="U14" s="591">
        <v>-3.276855867498632</v>
      </c>
      <c r="V14" s="193">
        <v>-2233</v>
      </c>
      <c r="W14" s="194">
        <v>-1.7396385166718604</v>
      </c>
      <c r="X14" s="513"/>
    </row>
    <row r="15" spans="1:24" ht="15.75" customHeight="1">
      <c r="A15" s="195" t="s">
        <v>519</v>
      </c>
      <c r="B15" s="576">
        <v>23601</v>
      </c>
      <c r="C15" s="557">
        <v>11999</v>
      </c>
      <c r="D15" s="557">
        <v>11602</v>
      </c>
      <c r="E15" s="557">
        <v>25144</v>
      </c>
      <c r="F15" s="557">
        <v>12857</v>
      </c>
      <c r="G15" s="557">
        <v>12287</v>
      </c>
      <c r="H15" s="196">
        <v>24572</v>
      </c>
      <c r="I15" s="196">
        <v>12604</v>
      </c>
      <c r="J15" s="197">
        <v>11968</v>
      </c>
      <c r="K15" s="713">
        <v>0.8429825745740083</v>
      </c>
      <c r="L15" s="714">
        <v>0.42858132758415</v>
      </c>
      <c r="M15" s="714">
        <v>0.4144012469898582</v>
      </c>
      <c r="N15" s="564">
        <v>0.8841100003867804</v>
      </c>
      <c r="O15" s="564">
        <v>0.45207613247585254</v>
      </c>
      <c r="P15" s="564">
        <v>0.4320338679109279</v>
      </c>
      <c r="Q15" s="198">
        <v>0.9</v>
      </c>
      <c r="R15" s="198">
        <v>0.4</v>
      </c>
      <c r="S15" s="199">
        <v>0.4</v>
      </c>
      <c r="T15" s="590">
        <v>-1543</v>
      </c>
      <c r="U15" s="591">
        <v>-6.136652879414572</v>
      </c>
      <c r="V15" s="193">
        <v>572</v>
      </c>
      <c r="W15" s="194">
        <v>2.3278528406316132</v>
      </c>
      <c r="X15" s="513"/>
    </row>
    <row r="16" spans="1:24" ht="15.75" customHeight="1">
      <c r="A16" s="195" t="s">
        <v>520</v>
      </c>
      <c r="B16" s="576">
        <v>23821</v>
      </c>
      <c r="C16" s="557">
        <v>12162</v>
      </c>
      <c r="D16" s="557">
        <v>11659</v>
      </c>
      <c r="E16" s="557">
        <v>25380</v>
      </c>
      <c r="F16" s="557">
        <v>13006</v>
      </c>
      <c r="G16" s="557">
        <v>12374</v>
      </c>
      <c r="H16" s="196">
        <v>25182</v>
      </c>
      <c r="I16" s="196">
        <v>12763</v>
      </c>
      <c r="J16" s="197">
        <v>12419</v>
      </c>
      <c r="K16" s="713">
        <v>0.8508405537446485</v>
      </c>
      <c r="L16" s="714">
        <v>0.43440337578785176</v>
      </c>
      <c r="M16" s="714">
        <v>0.41643717795679686</v>
      </c>
      <c r="N16" s="564">
        <v>0.8924082011540124</v>
      </c>
      <c r="O16" s="564">
        <v>0.4573152507568592</v>
      </c>
      <c r="P16" s="564">
        <v>0.4350929503971533</v>
      </c>
      <c r="Q16" s="198">
        <v>0.9</v>
      </c>
      <c r="R16" s="198">
        <v>0.4</v>
      </c>
      <c r="S16" s="199">
        <v>0.4</v>
      </c>
      <c r="T16" s="590">
        <v>-1559</v>
      </c>
      <c r="U16" s="591">
        <v>-6.142631993695823</v>
      </c>
      <c r="V16" s="193">
        <v>198</v>
      </c>
      <c r="W16" s="194">
        <v>0.7862759113652609</v>
      </c>
      <c r="X16" s="513"/>
    </row>
    <row r="17" spans="1:24" ht="15.75" customHeight="1">
      <c r="A17" s="195" t="s">
        <v>521</v>
      </c>
      <c r="B17" s="576">
        <v>24468</v>
      </c>
      <c r="C17" s="557">
        <v>12439</v>
      </c>
      <c r="D17" s="557">
        <v>12029</v>
      </c>
      <c r="E17" s="557">
        <v>25435</v>
      </c>
      <c r="F17" s="557">
        <v>12921</v>
      </c>
      <c r="G17" s="557">
        <v>12514</v>
      </c>
      <c r="H17" s="196">
        <v>25767</v>
      </c>
      <c r="I17" s="196">
        <v>13302</v>
      </c>
      <c r="J17" s="197">
        <v>12465</v>
      </c>
      <c r="K17" s="713">
        <v>0.8739501561237589</v>
      </c>
      <c r="L17" s="714">
        <v>0.44429728592543066</v>
      </c>
      <c r="M17" s="714">
        <v>0.4296528701983282</v>
      </c>
      <c r="N17" s="564">
        <v>0.8943421038751894</v>
      </c>
      <c r="O17" s="564">
        <v>0.4543264920059494</v>
      </c>
      <c r="P17" s="564">
        <v>0.44001561186924004</v>
      </c>
      <c r="Q17" s="198">
        <v>0.9</v>
      </c>
      <c r="R17" s="198">
        <v>0.5</v>
      </c>
      <c r="S17" s="199">
        <v>0.4</v>
      </c>
      <c r="T17" s="590">
        <v>-967</v>
      </c>
      <c r="U17" s="591">
        <v>-3.8018478474542956</v>
      </c>
      <c r="V17" s="193">
        <v>-332</v>
      </c>
      <c r="W17" s="194">
        <v>-1.2884697481274499</v>
      </c>
      <c r="X17" s="513"/>
    </row>
    <row r="18" spans="1:24" ht="15.75" customHeight="1">
      <c r="A18" s="195" t="s">
        <v>522</v>
      </c>
      <c r="B18" s="576">
        <v>24654</v>
      </c>
      <c r="C18" s="557">
        <v>12526</v>
      </c>
      <c r="D18" s="557">
        <v>12128</v>
      </c>
      <c r="E18" s="557">
        <v>25222</v>
      </c>
      <c r="F18" s="557">
        <v>12941</v>
      </c>
      <c r="G18" s="557">
        <v>12281</v>
      </c>
      <c r="H18" s="196">
        <v>26145</v>
      </c>
      <c r="I18" s="196">
        <v>13407</v>
      </c>
      <c r="J18" s="197">
        <v>12738</v>
      </c>
      <c r="K18" s="713">
        <v>0.8805937203316639</v>
      </c>
      <c r="L18" s="714">
        <v>0.44740475950654746</v>
      </c>
      <c r="M18" s="714">
        <v>0.43318896082511643</v>
      </c>
      <c r="N18" s="564">
        <v>0.886852626064086</v>
      </c>
      <c r="O18" s="564">
        <v>0.45502972935910463</v>
      </c>
      <c r="P18" s="564">
        <v>0.43182289670498136</v>
      </c>
      <c r="Q18" s="198">
        <v>0.9</v>
      </c>
      <c r="R18" s="198">
        <v>0.5</v>
      </c>
      <c r="S18" s="199">
        <v>0.4</v>
      </c>
      <c r="T18" s="590">
        <v>-568</v>
      </c>
      <c r="U18" s="591">
        <v>-2.252002220283879</v>
      </c>
      <c r="V18" s="193">
        <v>-923</v>
      </c>
      <c r="W18" s="194">
        <v>-3.530311723082807</v>
      </c>
      <c r="X18" s="513"/>
    </row>
    <row r="19" spans="1:24" ht="15.75" customHeight="1">
      <c r="A19" s="195" t="s">
        <v>523</v>
      </c>
      <c r="B19" s="576">
        <v>25450</v>
      </c>
      <c r="C19" s="557">
        <v>13179</v>
      </c>
      <c r="D19" s="557">
        <v>12271</v>
      </c>
      <c r="E19" s="557">
        <v>24946</v>
      </c>
      <c r="F19" s="557">
        <v>12801</v>
      </c>
      <c r="G19" s="557">
        <v>12145</v>
      </c>
      <c r="H19" s="196">
        <v>26694</v>
      </c>
      <c r="I19" s="196">
        <v>13824</v>
      </c>
      <c r="J19" s="197">
        <v>12870</v>
      </c>
      <c r="K19" s="713">
        <v>0.909025317694526</v>
      </c>
      <c r="L19" s="714">
        <v>0.47072867040849353</v>
      </c>
      <c r="M19" s="714">
        <v>0.43829664728603257</v>
      </c>
      <c r="N19" s="564">
        <v>0.8771479505905436</v>
      </c>
      <c r="O19" s="564">
        <v>0.45010706788701793</v>
      </c>
      <c r="P19" s="564">
        <v>0.4270408827035257</v>
      </c>
      <c r="Q19" s="198">
        <v>0.9</v>
      </c>
      <c r="R19" s="198">
        <v>0.5</v>
      </c>
      <c r="S19" s="199">
        <v>0.4</v>
      </c>
      <c r="T19" s="590">
        <v>504</v>
      </c>
      <c r="U19" s="591">
        <v>2.020363986210214</v>
      </c>
      <c r="V19" s="193">
        <v>-1748</v>
      </c>
      <c r="W19" s="194">
        <v>-6.548288004795085</v>
      </c>
      <c r="X19" s="513"/>
    </row>
    <row r="20" spans="1:24" ht="15.75" customHeight="1">
      <c r="A20" s="188"/>
      <c r="B20" s="576"/>
      <c r="C20" s="557"/>
      <c r="D20" s="557"/>
      <c r="E20" s="557"/>
      <c r="F20" s="557"/>
      <c r="G20" s="557"/>
      <c r="H20" s="196"/>
      <c r="I20" s="196"/>
      <c r="J20" s="197"/>
      <c r="K20" s="550"/>
      <c r="L20" s="551"/>
      <c r="M20" s="551"/>
      <c r="N20" s="549"/>
      <c r="O20" s="549"/>
      <c r="P20" s="549"/>
      <c r="Q20" s="198"/>
      <c r="R20" s="198"/>
      <c r="S20" s="199"/>
      <c r="T20" s="590"/>
      <c r="U20" s="591"/>
      <c r="V20" s="193"/>
      <c r="W20" s="194"/>
      <c r="X20" s="513"/>
    </row>
    <row r="21" spans="1:24" ht="15.75" customHeight="1">
      <c r="A21" s="195" t="s">
        <v>287</v>
      </c>
      <c r="B21" s="572">
        <v>126282</v>
      </c>
      <c r="C21" s="573">
        <v>64680</v>
      </c>
      <c r="D21" s="573">
        <v>61602</v>
      </c>
      <c r="E21" s="557">
        <v>130018</v>
      </c>
      <c r="F21" s="557">
        <v>66725</v>
      </c>
      <c r="G21" s="557">
        <v>63293</v>
      </c>
      <c r="H21" s="196">
        <v>134336</v>
      </c>
      <c r="I21" s="196">
        <v>68717</v>
      </c>
      <c r="J21" s="197">
        <v>65619</v>
      </c>
      <c r="K21" s="713">
        <v>4.510551480121813</v>
      </c>
      <c r="L21" s="714">
        <v>2.3102458761682496</v>
      </c>
      <c r="M21" s="714">
        <v>2.2003056039535633</v>
      </c>
      <c r="N21" s="564">
        <v>4.571675709126966</v>
      </c>
      <c r="O21" s="564">
        <v>2.3461756194642036</v>
      </c>
      <c r="P21" s="564">
        <v>2.225500089662763</v>
      </c>
      <c r="Q21" s="198">
        <v>4.7</v>
      </c>
      <c r="R21" s="198">
        <v>2.4</v>
      </c>
      <c r="S21" s="199">
        <v>2.3</v>
      </c>
      <c r="T21" s="590">
        <v>-3736</v>
      </c>
      <c r="U21" s="591">
        <v>-2.873448291774985</v>
      </c>
      <c r="V21" s="193">
        <v>-4318</v>
      </c>
      <c r="W21" s="194">
        <v>-3.214328251548356</v>
      </c>
      <c r="X21" s="513"/>
    </row>
    <row r="22" spans="1:24" ht="15.75" customHeight="1">
      <c r="A22" s="195" t="s">
        <v>524</v>
      </c>
      <c r="B22" s="576">
        <v>25146</v>
      </c>
      <c r="C22" s="557">
        <v>12852</v>
      </c>
      <c r="D22" s="557">
        <v>12294</v>
      </c>
      <c r="E22" s="557">
        <v>24835</v>
      </c>
      <c r="F22" s="557">
        <v>12749</v>
      </c>
      <c r="G22" s="557">
        <v>12086</v>
      </c>
      <c r="H22" s="196">
        <v>26324</v>
      </c>
      <c r="I22" s="196">
        <v>13428</v>
      </c>
      <c r="J22" s="197">
        <v>12896</v>
      </c>
      <c r="K22" s="713">
        <v>0.8981670192041867</v>
      </c>
      <c r="L22" s="714">
        <v>0.45904885591395084</v>
      </c>
      <c r="M22" s="714">
        <v>0.4391181632902359</v>
      </c>
      <c r="N22" s="564">
        <v>0.8732449832805319</v>
      </c>
      <c r="O22" s="564">
        <v>0.44827865076881424</v>
      </c>
      <c r="P22" s="564">
        <v>0.42496633251171767</v>
      </c>
      <c r="Q22" s="198">
        <v>0.9</v>
      </c>
      <c r="R22" s="198">
        <v>0.5</v>
      </c>
      <c r="S22" s="199">
        <v>0.5</v>
      </c>
      <c r="T22" s="590">
        <v>311</v>
      </c>
      <c r="U22" s="591">
        <v>1.2522649486611637</v>
      </c>
      <c r="V22" s="193">
        <v>-1489</v>
      </c>
      <c r="W22" s="194">
        <v>-5.6564351922200276</v>
      </c>
      <c r="X22" s="513"/>
    </row>
    <row r="23" spans="1:24" ht="15.75" customHeight="1">
      <c r="A23" s="195" t="s">
        <v>525</v>
      </c>
      <c r="B23" s="576">
        <v>25318</v>
      </c>
      <c r="C23" s="557">
        <v>12955</v>
      </c>
      <c r="D23" s="557">
        <v>12363</v>
      </c>
      <c r="E23" s="557">
        <v>25444</v>
      </c>
      <c r="F23" s="557">
        <v>12898</v>
      </c>
      <c r="G23" s="557">
        <v>12546</v>
      </c>
      <c r="H23" s="196">
        <v>26640</v>
      </c>
      <c r="I23" s="196">
        <v>13843</v>
      </c>
      <c r="J23" s="197">
        <v>12797</v>
      </c>
      <c r="K23" s="713">
        <v>0.9043105301921419</v>
      </c>
      <c r="L23" s="714">
        <v>0.46272781888929604</v>
      </c>
      <c r="M23" s="714">
        <v>0.44158271130284577</v>
      </c>
      <c r="N23" s="564">
        <v>0.8946585606841093</v>
      </c>
      <c r="O23" s="564">
        <v>0.4535177690498209</v>
      </c>
      <c r="P23" s="564">
        <v>0.44114079163428843</v>
      </c>
      <c r="Q23" s="198">
        <v>0.9</v>
      </c>
      <c r="R23" s="198">
        <v>0.5</v>
      </c>
      <c r="S23" s="199">
        <v>0.4</v>
      </c>
      <c r="T23" s="590">
        <v>-126</v>
      </c>
      <c r="U23" s="591">
        <v>-0.4952051564219463</v>
      </c>
      <c r="V23" s="193">
        <v>-1196</v>
      </c>
      <c r="W23" s="194">
        <v>-4.489489489489489</v>
      </c>
      <c r="X23" s="513"/>
    </row>
    <row r="24" spans="1:24" ht="15.75" customHeight="1">
      <c r="A24" s="195" t="s">
        <v>526</v>
      </c>
      <c r="B24" s="576">
        <v>25469</v>
      </c>
      <c r="C24" s="557">
        <v>13006</v>
      </c>
      <c r="D24" s="557">
        <v>12463</v>
      </c>
      <c r="E24" s="557">
        <v>26050</v>
      </c>
      <c r="F24" s="557">
        <v>13426</v>
      </c>
      <c r="G24" s="557">
        <v>12624</v>
      </c>
      <c r="H24" s="196">
        <v>27192</v>
      </c>
      <c r="I24" s="196">
        <v>13954</v>
      </c>
      <c r="J24" s="197">
        <v>13238</v>
      </c>
      <c r="K24" s="713">
        <v>0.9097039613501723</v>
      </c>
      <c r="L24" s="714">
        <v>0.46454944133339904</v>
      </c>
      <c r="M24" s="714">
        <v>0.44515452001677325</v>
      </c>
      <c r="N24" s="564">
        <v>0.9159666524847133</v>
      </c>
      <c r="O24" s="564">
        <v>0.4720832351731195</v>
      </c>
      <c r="P24" s="564">
        <v>0.4438834173115939</v>
      </c>
      <c r="Q24" s="198">
        <v>1</v>
      </c>
      <c r="R24" s="198">
        <v>0.5</v>
      </c>
      <c r="S24" s="199">
        <v>0.5</v>
      </c>
      <c r="T24" s="590">
        <v>-581</v>
      </c>
      <c r="U24" s="591">
        <v>-2.2303262955854124</v>
      </c>
      <c r="V24" s="193">
        <v>-1142</v>
      </c>
      <c r="W24" s="194">
        <v>-4.19976463665784</v>
      </c>
      <c r="X24" s="513"/>
    </row>
    <row r="25" spans="1:24" ht="15.75" customHeight="1">
      <c r="A25" s="195" t="s">
        <v>527</v>
      </c>
      <c r="B25" s="576">
        <v>25354</v>
      </c>
      <c r="C25" s="557">
        <v>12985</v>
      </c>
      <c r="D25" s="557">
        <v>12369</v>
      </c>
      <c r="E25" s="557">
        <v>26564</v>
      </c>
      <c r="F25" s="557">
        <v>13574</v>
      </c>
      <c r="G25" s="557">
        <v>12990</v>
      </c>
      <c r="H25" s="196">
        <v>27259</v>
      </c>
      <c r="I25" s="196">
        <v>13833</v>
      </c>
      <c r="J25" s="197">
        <v>13426</v>
      </c>
      <c r="K25" s="713">
        <v>0.9055963813291558</v>
      </c>
      <c r="L25" s="714">
        <v>0.4637993615034743</v>
      </c>
      <c r="M25" s="714">
        <v>0.4417970198256815</v>
      </c>
      <c r="N25" s="564">
        <v>0.9340398524608033</v>
      </c>
      <c r="O25" s="564">
        <v>0.4772871915864683</v>
      </c>
      <c r="P25" s="564">
        <v>0.45675266087433497</v>
      </c>
      <c r="Q25" s="198">
        <v>1</v>
      </c>
      <c r="R25" s="198">
        <v>0.5</v>
      </c>
      <c r="S25" s="199">
        <v>0.5</v>
      </c>
      <c r="T25" s="590">
        <v>-1210</v>
      </c>
      <c r="U25" s="591">
        <v>-4.555036892034332</v>
      </c>
      <c r="V25" s="193">
        <v>-695</v>
      </c>
      <c r="W25" s="194">
        <v>-2.5496166403756555</v>
      </c>
      <c r="X25" s="513"/>
    </row>
    <row r="26" spans="1:24" ht="15.75" customHeight="1">
      <c r="A26" s="195" t="s">
        <v>528</v>
      </c>
      <c r="B26" s="576">
        <v>24995</v>
      </c>
      <c r="C26" s="557">
        <v>12882</v>
      </c>
      <c r="D26" s="557">
        <v>12113</v>
      </c>
      <c r="E26" s="557">
        <v>27125</v>
      </c>
      <c r="F26" s="557">
        <v>14078</v>
      </c>
      <c r="G26" s="557">
        <v>13047</v>
      </c>
      <c r="H26" s="196">
        <v>26921</v>
      </c>
      <c r="I26" s="196">
        <v>13659</v>
      </c>
      <c r="J26" s="197">
        <v>13262</v>
      </c>
      <c r="K26" s="713">
        <v>0.8927735880461564</v>
      </c>
      <c r="L26" s="714">
        <v>0.460120398528129</v>
      </c>
      <c r="M26" s="714">
        <v>0.4326531895180273</v>
      </c>
      <c r="N26" s="564">
        <v>0.9537656602168081</v>
      </c>
      <c r="O26" s="564">
        <v>0.49500877288598066</v>
      </c>
      <c r="P26" s="564">
        <v>0.4587568873308275</v>
      </c>
      <c r="Q26" s="198">
        <v>0.9</v>
      </c>
      <c r="R26" s="198">
        <v>0.5</v>
      </c>
      <c r="S26" s="199">
        <v>0.5</v>
      </c>
      <c r="T26" s="590">
        <v>-2130</v>
      </c>
      <c r="U26" s="591">
        <v>-7.852534562211981</v>
      </c>
      <c r="V26" s="193">
        <v>204</v>
      </c>
      <c r="W26" s="194">
        <v>0.7577727424687047</v>
      </c>
      <c r="X26" s="513"/>
    </row>
    <row r="27" spans="1:24" ht="15.75" customHeight="1">
      <c r="A27" s="188"/>
      <c r="B27" s="576"/>
      <c r="C27" s="557"/>
      <c r="D27" s="557"/>
      <c r="E27" s="557"/>
      <c r="F27" s="557"/>
      <c r="G27" s="557"/>
      <c r="H27" s="196"/>
      <c r="I27" s="196"/>
      <c r="J27" s="197"/>
      <c r="K27" s="550"/>
      <c r="L27" s="551"/>
      <c r="M27" s="551"/>
      <c r="N27" s="549"/>
      <c r="O27" s="549"/>
      <c r="P27" s="549"/>
      <c r="Q27" s="198"/>
      <c r="R27" s="198"/>
      <c r="S27" s="199"/>
      <c r="T27" s="590"/>
      <c r="U27" s="591"/>
      <c r="V27" s="193"/>
      <c r="W27" s="194"/>
      <c r="X27" s="513"/>
    </row>
    <row r="28" spans="1:24" ht="15.75" customHeight="1">
      <c r="A28" s="195" t="s">
        <v>529</v>
      </c>
      <c r="B28" s="572">
        <v>130460</v>
      </c>
      <c r="C28" s="573">
        <v>67304</v>
      </c>
      <c r="D28" s="573">
        <v>63156</v>
      </c>
      <c r="E28" s="557">
        <v>136771</v>
      </c>
      <c r="F28" s="557">
        <v>70504</v>
      </c>
      <c r="G28" s="557">
        <v>66267</v>
      </c>
      <c r="H28" s="196">
        <v>136168</v>
      </c>
      <c r="I28" s="196">
        <v>70151</v>
      </c>
      <c r="J28" s="197">
        <v>66017</v>
      </c>
      <c r="K28" s="713">
        <v>4.6597816481897</v>
      </c>
      <c r="L28" s="714">
        <v>2.403970136821705</v>
      </c>
      <c r="M28" s="714">
        <v>2.2558115113679955</v>
      </c>
      <c r="N28" s="564">
        <v>4.809123801419836</v>
      </c>
      <c r="O28" s="564">
        <v>2.4790523173428882</v>
      </c>
      <c r="P28" s="564">
        <v>2.330071484076948</v>
      </c>
      <c r="Q28" s="198">
        <v>4.8</v>
      </c>
      <c r="R28" s="198">
        <v>2.5</v>
      </c>
      <c r="S28" s="199">
        <v>2.3</v>
      </c>
      <c r="T28" s="590">
        <v>-6311</v>
      </c>
      <c r="U28" s="591">
        <v>-4.6142822674397355</v>
      </c>
      <c r="V28" s="193">
        <v>603</v>
      </c>
      <c r="W28" s="194">
        <v>0.44283532107396745</v>
      </c>
      <c r="X28" s="513"/>
    </row>
    <row r="29" spans="1:24" ht="15.75" customHeight="1">
      <c r="A29" s="195" t="s">
        <v>530</v>
      </c>
      <c r="B29" s="576">
        <v>24908</v>
      </c>
      <c r="C29" s="557">
        <v>12769</v>
      </c>
      <c r="D29" s="557">
        <v>12139</v>
      </c>
      <c r="E29" s="557">
        <v>26849</v>
      </c>
      <c r="F29" s="557">
        <v>13705</v>
      </c>
      <c r="G29" s="557">
        <v>13144</v>
      </c>
      <c r="H29" s="196">
        <v>27536</v>
      </c>
      <c r="I29" s="196">
        <v>14093</v>
      </c>
      <c r="J29" s="197">
        <v>13443</v>
      </c>
      <c r="K29" s="713">
        <v>0.8896661144650394</v>
      </c>
      <c r="L29" s="714">
        <v>0.4560842546813911</v>
      </c>
      <c r="M29" s="714">
        <v>0.43358185978364844</v>
      </c>
      <c r="N29" s="564">
        <v>0.9440609847432656</v>
      </c>
      <c r="O29" s="564">
        <v>0.4818933962496352</v>
      </c>
      <c r="P29" s="564">
        <v>0.46216758849363043</v>
      </c>
      <c r="Q29" s="198">
        <v>1</v>
      </c>
      <c r="R29" s="198">
        <v>0.5</v>
      </c>
      <c r="S29" s="199">
        <v>0.5</v>
      </c>
      <c r="T29" s="590">
        <v>-1941</v>
      </c>
      <c r="U29" s="591">
        <v>-7.229319527729151</v>
      </c>
      <c r="V29" s="193">
        <v>-687</v>
      </c>
      <c r="W29" s="194">
        <v>-2.4949157466589194</v>
      </c>
      <c r="X29" s="513"/>
    </row>
    <row r="30" spans="1:24" ht="15.75" customHeight="1">
      <c r="A30" s="195" t="s">
        <v>531</v>
      </c>
      <c r="B30" s="576">
        <v>25603</v>
      </c>
      <c r="C30" s="557">
        <v>13038</v>
      </c>
      <c r="D30" s="557">
        <v>12565</v>
      </c>
      <c r="E30" s="557">
        <v>27353</v>
      </c>
      <c r="F30" s="557">
        <v>14245</v>
      </c>
      <c r="G30" s="557">
        <v>13108</v>
      </c>
      <c r="H30" s="196">
        <v>28035</v>
      </c>
      <c r="I30" s="196">
        <v>14430</v>
      </c>
      <c r="J30" s="197">
        <v>13605</v>
      </c>
      <c r="K30" s="713">
        <v>0.9144901850268349</v>
      </c>
      <c r="L30" s="714">
        <v>0.4656924201218558</v>
      </c>
      <c r="M30" s="714">
        <v>0.4487977649049792</v>
      </c>
      <c r="N30" s="564">
        <v>0.9617825660427779</v>
      </c>
      <c r="O30" s="564">
        <v>0.500880804784827</v>
      </c>
      <c r="P30" s="564">
        <v>0.46090176125795096</v>
      </c>
      <c r="Q30" s="198">
        <v>1</v>
      </c>
      <c r="R30" s="198">
        <v>0.5</v>
      </c>
      <c r="S30" s="199">
        <v>0.5</v>
      </c>
      <c r="T30" s="590">
        <v>-1750</v>
      </c>
      <c r="U30" s="591">
        <v>-6.397835703579132</v>
      </c>
      <c r="V30" s="193">
        <v>-682</v>
      </c>
      <c r="W30" s="194">
        <v>-2.432673443909399</v>
      </c>
      <c r="X30" s="513"/>
    </row>
    <row r="31" spans="1:24" ht="15.75" customHeight="1">
      <c r="A31" s="195" t="s">
        <v>532</v>
      </c>
      <c r="B31" s="576">
        <v>26126</v>
      </c>
      <c r="C31" s="557">
        <v>13431</v>
      </c>
      <c r="D31" s="557">
        <v>12695</v>
      </c>
      <c r="E31" s="557">
        <v>27795</v>
      </c>
      <c r="F31" s="557">
        <v>14399</v>
      </c>
      <c r="G31" s="557">
        <v>13396</v>
      </c>
      <c r="H31" s="196">
        <v>27433</v>
      </c>
      <c r="I31" s="196">
        <v>14181</v>
      </c>
      <c r="J31" s="197">
        <v>13252</v>
      </c>
      <c r="K31" s="713">
        <v>0.9331707446006754</v>
      </c>
      <c r="L31" s="714">
        <v>0.47972962836759053</v>
      </c>
      <c r="M31" s="714">
        <v>0.4534411162330848</v>
      </c>
      <c r="N31" s="564">
        <v>0.977324111547509</v>
      </c>
      <c r="O31" s="564">
        <v>0.5062957324041223</v>
      </c>
      <c r="P31" s="564">
        <v>0.4710283791433866</v>
      </c>
      <c r="Q31" s="198">
        <v>1</v>
      </c>
      <c r="R31" s="198">
        <v>0.5</v>
      </c>
      <c r="S31" s="199">
        <v>0.5</v>
      </c>
      <c r="T31" s="590">
        <v>-1669</v>
      </c>
      <c r="U31" s="591">
        <v>-6.004677100197877</v>
      </c>
      <c r="V31" s="193">
        <v>362</v>
      </c>
      <c r="W31" s="194">
        <v>1.3195786097036417</v>
      </c>
      <c r="X31" s="513"/>
    </row>
    <row r="32" spans="1:24" ht="15.75" customHeight="1">
      <c r="A32" s="195" t="s">
        <v>533</v>
      </c>
      <c r="B32" s="576">
        <v>26698</v>
      </c>
      <c r="C32" s="557">
        <v>13759</v>
      </c>
      <c r="D32" s="557">
        <v>12939</v>
      </c>
      <c r="E32" s="557">
        <v>27728</v>
      </c>
      <c r="F32" s="557">
        <v>14191</v>
      </c>
      <c r="G32" s="557">
        <v>13537</v>
      </c>
      <c r="H32" s="196">
        <v>27044</v>
      </c>
      <c r="I32" s="196">
        <v>13987</v>
      </c>
      <c r="J32" s="197">
        <v>13057</v>
      </c>
      <c r="K32" s="713">
        <v>0.9536014904443401</v>
      </c>
      <c r="L32" s="714">
        <v>0.4914451609492725</v>
      </c>
      <c r="M32" s="714">
        <v>0.4621563294950677</v>
      </c>
      <c r="N32" s="564">
        <v>0.9749682664144388</v>
      </c>
      <c r="O32" s="564">
        <v>0.4989820639313078</v>
      </c>
      <c r="P32" s="564">
        <v>0.47598620248313106</v>
      </c>
      <c r="Q32" s="198">
        <v>0.9</v>
      </c>
      <c r="R32" s="198">
        <v>0.5</v>
      </c>
      <c r="S32" s="199">
        <v>0.5</v>
      </c>
      <c r="T32" s="590">
        <v>-1030</v>
      </c>
      <c r="U32" s="591">
        <v>-3.7146566647432198</v>
      </c>
      <c r="V32" s="193">
        <v>684</v>
      </c>
      <c r="W32" s="194">
        <v>2.5292116550806094</v>
      </c>
      <c r="X32" s="513"/>
    </row>
    <row r="33" spans="1:24" ht="15.75" customHeight="1">
      <c r="A33" s="195" t="s">
        <v>534</v>
      </c>
      <c r="B33" s="576">
        <v>27125</v>
      </c>
      <c r="C33" s="557">
        <v>14307</v>
      </c>
      <c r="D33" s="557">
        <v>12818</v>
      </c>
      <c r="E33" s="557">
        <v>27046</v>
      </c>
      <c r="F33" s="557">
        <v>13964</v>
      </c>
      <c r="G33" s="557">
        <v>13082</v>
      </c>
      <c r="H33" s="196">
        <v>26120</v>
      </c>
      <c r="I33" s="196">
        <v>13460</v>
      </c>
      <c r="J33" s="197">
        <v>12660</v>
      </c>
      <c r="K33" s="713">
        <v>0.9688531136528101</v>
      </c>
      <c r="L33" s="714">
        <v>0.5110186727015946</v>
      </c>
      <c r="M33" s="714">
        <v>0.4578344409512155</v>
      </c>
      <c r="N33" s="564">
        <v>0.9509878726718448</v>
      </c>
      <c r="O33" s="564">
        <v>0.4910003199729957</v>
      </c>
      <c r="P33" s="564">
        <v>0.45998755269884917</v>
      </c>
      <c r="Q33" s="198">
        <v>0.9</v>
      </c>
      <c r="R33" s="198">
        <v>0.5</v>
      </c>
      <c r="S33" s="199">
        <v>0.4</v>
      </c>
      <c r="T33" s="590">
        <v>79</v>
      </c>
      <c r="U33" s="591">
        <v>0.2920949493455594</v>
      </c>
      <c r="V33" s="193">
        <v>926</v>
      </c>
      <c r="W33" s="194">
        <v>3.545176110260337</v>
      </c>
      <c r="X33" s="513"/>
    </row>
    <row r="34" spans="1:24" ht="15.75" customHeight="1">
      <c r="A34" s="188"/>
      <c r="B34" s="576"/>
      <c r="C34" s="557"/>
      <c r="D34" s="557"/>
      <c r="E34" s="557"/>
      <c r="F34" s="557"/>
      <c r="G34" s="557"/>
      <c r="H34" s="196"/>
      <c r="I34" s="196"/>
      <c r="J34" s="197"/>
      <c r="K34" s="550"/>
      <c r="L34" s="551"/>
      <c r="M34" s="551"/>
      <c r="N34" s="549"/>
      <c r="O34" s="549"/>
      <c r="P34" s="549"/>
      <c r="Q34" s="198"/>
      <c r="R34" s="198"/>
      <c r="S34" s="199"/>
      <c r="T34" s="590"/>
      <c r="U34" s="591"/>
      <c r="V34" s="193"/>
      <c r="W34" s="194"/>
      <c r="X34" s="513"/>
    </row>
    <row r="35" spans="1:24" ht="15.75" customHeight="1">
      <c r="A35" s="195" t="s">
        <v>288</v>
      </c>
      <c r="B35" s="572">
        <v>135891</v>
      </c>
      <c r="C35" s="573">
        <v>70453</v>
      </c>
      <c r="D35" s="573">
        <v>65438</v>
      </c>
      <c r="E35" s="557">
        <v>133921</v>
      </c>
      <c r="F35" s="557">
        <v>68900</v>
      </c>
      <c r="G35" s="557">
        <v>65021</v>
      </c>
      <c r="H35" s="196">
        <v>137098</v>
      </c>
      <c r="I35" s="196">
        <v>69684</v>
      </c>
      <c r="J35" s="197">
        <v>67414</v>
      </c>
      <c r="K35" s="713">
        <v>4.853766579443098</v>
      </c>
      <c r="L35" s="714">
        <v>2.516446393223279</v>
      </c>
      <c r="M35" s="714">
        <v>2.337320186219819</v>
      </c>
      <c r="N35" s="564">
        <v>4.708912478595213</v>
      </c>
      <c r="O35" s="564">
        <v>2.422652681619837</v>
      </c>
      <c r="P35" s="564">
        <v>2.286259796975376</v>
      </c>
      <c r="Q35" s="198">
        <v>4.8</v>
      </c>
      <c r="R35" s="198">
        <v>2.4</v>
      </c>
      <c r="S35" s="199">
        <v>2.4</v>
      </c>
      <c r="T35" s="590">
        <v>1970</v>
      </c>
      <c r="U35" s="591">
        <v>1.4710164947991726</v>
      </c>
      <c r="V35" s="193">
        <v>-3177</v>
      </c>
      <c r="W35" s="194">
        <v>-2.317320456899444</v>
      </c>
      <c r="X35" s="513"/>
    </row>
    <row r="36" spans="1:24" ht="15.75" customHeight="1">
      <c r="A36" s="195" t="s">
        <v>535</v>
      </c>
      <c r="B36" s="576">
        <v>27189</v>
      </c>
      <c r="C36" s="557">
        <v>13987</v>
      </c>
      <c r="D36" s="557">
        <v>13202</v>
      </c>
      <c r="E36" s="557">
        <v>27173</v>
      </c>
      <c r="F36" s="557">
        <v>13980</v>
      </c>
      <c r="G36" s="557">
        <v>13193</v>
      </c>
      <c r="H36" s="196">
        <v>26261</v>
      </c>
      <c r="I36" s="196">
        <v>13456</v>
      </c>
      <c r="J36" s="197">
        <v>12805</v>
      </c>
      <c r="K36" s="713">
        <v>0.9711390712297238</v>
      </c>
      <c r="L36" s="714">
        <v>0.49958888481702696</v>
      </c>
      <c r="M36" s="714">
        <v>0.47155018641269675</v>
      </c>
      <c r="N36" s="564">
        <v>0.9554534298643808</v>
      </c>
      <c r="O36" s="564">
        <v>0.4915629098555199</v>
      </c>
      <c r="P36" s="564">
        <v>0.4638905200088608</v>
      </c>
      <c r="Q36" s="198">
        <v>0.9</v>
      </c>
      <c r="R36" s="198">
        <v>0.5</v>
      </c>
      <c r="S36" s="199">
        <v>0.4</v>
      </c>
      <c r="T36" s="590">
        <v>16</v>
      </c>
      <c r="U36" s="591">
        <v>0.058881978434475395</v>
      </c>
      <c r="V36" s="193">
        <v>912</v>
      </c>
      <c r="W36" s="194">
        <v>3.4728304329614255</v>
      </c>
      <c r="X36" s="513"/>
    </row>
    <row r="37" spans="1:24" ht="15.75" customHeight="1">
      <c r="A37" s="195" t="s">
        <v>536</v>
      </c>
      <c r="B37" s="576">
        <v>27304</v>
      </c>
      <c r="C37" s="557">
        <v>14240</v>
      </c>
      <c r="D37" s="557">
        <v>13064</v>
      </c>
      <c r="E37" s="557">
        <v>26994</v>
      </c>
      <c r="F37" s="557">
        <v>13837</v>
      </c>
      <c r="G37" s="557">
        <v>13157</v>
      </c>
      <c r="H37" s="196">
        <v>26973</v>
      </c>
      <c r="I37" s="196">
        <v>13689</v>
      </c>
      <c r="J37" s="197">
        <v>13284</v>
      </c>
      <c r="K37" s="713">
        <v>0.9752466512507403</v>
      </c>
      <c r="L37" s="714">
        <v>0.5086255608632634</v>
      </c>
      <c r="M37" s="714">
        <v>0.46662109038747696</v>
      </c>
      <c r="N37" s="564">
        <v>0.9491594555536411</v>
      </c>
      <c r="O37" s="564">
        <v>0.4865347627804598</v>
      </c>
      <c r="P37" s="564">
        <v>0.46262469277318136</v>
      </c>
      <c r="Q37" s="198">
        <v>0.9</v>
      </c>
      <c r="R37" s="198">
        <v>0.5</v>
      </c>
      <c r="S37" s="199">
        <v>0.5</v>
      </c>
      <c r="T37" s="590">
        <v>310</v>
      </c>
      <c r="U37" s="591">
        <v>1.1484033488923464</v>
      </c>
      <c r="V37" s="193">
        <v>21</v>
      </c>
      <c r="W37" s="194">
        <v>0.07785563341118897</v>
      </c>
      <c r="X37" s="513"/>
    </row>
    <row r="38" spans="1:24" ht="15.75" customHeight="1">
      <c r="A38" s="195" t="s">
        <v>537</v>
      </c>
      <c r="B38" s="576">
        <v>27488</v>
      </c>
      <c r="C38" s="557">
        <v>14328</v>
      </c>
      <c r="D38" s="557">
        <v>13160</v>
      </c>
      <c r="E38" s="557">
        <v>26328</v>
      </c>
      <c r="F38" s="557">
        <v>13603</v>
      </c>
      <c r="G38" s="557">
        <v>12725</v>
      </c>
      <c r="H38" s="196">
        <v>26871</v>
      </c>
      <c r="I38" s="196">
        <v>13655</v>
      </c>
      <c r="J38" s="197">
        <v>13216</v>
      </c>
      <c r="K38" s="713">
        <v>0.9818187792843667</v>
      </c>
      <c r="L38" s="714">
        <v>0.5117687525315194</v>
      </c>
      <c r="M38" s="714">
        <v>0.47005002675284724</v>
      </c>
      <c r="N38" s="564">
        <v>0.9257416516935714</v>
      </c>
      <c r="O38" s="564">
        <v>0.4783068857485434</v>
      </c>
      <c r="P38" s="564">
        <v>0.4474347659450279</v>
      </c>
      <c r="Q38" s="198">
        <v>0.9</v>
      </c>
      <c r="R38" s="198">
        <v>0.5</v>
      </c>
      <c r="S38" s="199">
        <v>0.5</v>
      </c>
      <c r="T38" s="590">
        <v>1160</v>
      </c>
      <c r="U38" s="591">
        <v>4.405955636584625</v>
      </c>
      <c r="V38" s="193">
        <v>-543</v>
      </c>
      <c r="W38" s="194">
        <v>-2.020765881433516</v>
      </c>
      <c r="X38" s="513"/>
    </row>
    <row r="39" spans="1:24" ht="15.75" customHeight="1">
      <c r="A39" s="195" t="s">
        <v>538</v>
      </c>
      <c r="B39" s="576">
        <v>27262</v>
      </c>
      <c r="C39" s="557">
        <v>14103</v>
      </c>
      <c r="D39" s="557">
        <v>13159</v>
      </c>
      <c r="E39" s="557">
        <v>26747</v>
      </c>
      <c r="F39" s="557">
        <v>13804</v>
      </c>
      <c r="G39" s="557">
        <v>12943</v>
      </c>
      <c r="H39" s="196">
        <v>28409</v>
      </c>
      <c r="I39" s="196">
        <v>14455</v>
      </c>
      <c r="J39" s="197">
        <v>13954</v>
      </c>
      <c r="K39" s="713">
        <v>0.9737464915908908</v>
      </c>
      <c r="L39" s="714">
        <v>0.5037321829251827</v>
      </c>
      <c r="M39" s="714">
        <v>0.47001430866570804</v>
      </c>
      <c r="N39" s="564">
        <v>0.9404744742421738</v>
      </c>
      <c r="O39" s="564">
        <v>0.4853744211477537</v>
      </c>
      <c r="P39" s="564">
        <v>0.45510005309442014</v>
      </c>
      <c r="Q39" s="198">
        <v>1</v>
      </c>
      <c r="R39" s="198">
        <v>0.5</v>
      </c>
      <c r="S39" s="199">
        <v>0.5</v>
      </c>
      <c r="T39" s="590">
        <v>515</v>
      </c>
      <c r="U39" s="591">
        <v>1.9254495831308185</v>
      </c>
      <c r="V39" s="193">
        <v>-1662</v>
      </c>
      <c r="W39" s="194">
        <v>-5.850258720827907</v>
      </c>
      <c r="X39" s="513"/>
    </row>
    <row r="40" spans="1:24" ht="15.75" customHeight="1">
      <c r="A40" s="195" t="s">
        <v>539</v>
      </c>
      <c r="B40" s="576">
        <v>26648</v>
      </c>
      <c r="C40" s="557">
        <v>13795</v>
      </c>
      <c r="D40" s="557">
        <v>12853</v>
      </c>
      <c r="E40" s="557">
        <v>26679</v>
      </c>
      <c r="F40" s="557">
        <v>13676</v>
      </c>
      <c r="G40" s="557">
        <v>13003</v>
      </c>
      <c r="H40" s="196">
        <v>28584</v>
      </c>
      <c r="I40" s="196">
        <v>14429</v>
      </c>
      <c r="J40" s="197">
        <v>14155</v>
      </c>
      <c r="K40" s="713">
        <v>0.9518155860873765</v>
      </c>
      <c r="L40" s="714">
        <v>0.4927310120862863</v>
      </c>
      <c r="M40" s="714">
        <v>0.4590845740010901</v>
      </c>
      <c r="N40" s="564">
        <v>0.938083467241446</v>
      </c>
      <c r="O40" s="564">
        <v>0.48087370208756014</v>
      </c>
      <c r="P40" s="564">
        <v>0.4572097651538859</v>
      </c>
      <c r="Q40" s="198">
        <v>1</v>
      </c>
      <c r="R40" s="198">
        <v>0.5</v>
      </c>
      <c r="S40" s="199">
        <v>0.5</v>
      </c>
      <c r="T40" s="590">
        <v>-31</v>
      </c>
      <c r="U40" s="591">
        <v>-0.11619625923010607</v>
      </c>
      <c r="V40" s="193">
        <v>-1905</v>
      </c>
      <c r="W40" s="194">
        <v>-6.664567590260286</v>
      </c>
      <c r="X40" s="513"/>
    </row>
    <row r="41" spans="1:24" ht="15.75" customHeight="1">
      <c r="A41" s="188"/>
      <c r="B41" s="576"/>
      <c r="C41" s="557"/>
      <c r="D41" s="557"/>
      <c r="E41" s="557"/>
      <c r="F41" s="557"/>
      <c r="G41" s="557"/>
      <c r="H41" s="196"/>
      <c r="I41" s="196"/>
      <c r="J41" s="197"/>
      <c r="K41" s="550"/>
      <c r="L41" s="551"/>
      <c r="M41" s="551"/>
      <c r="N41" s="549"/>
      <c r="O41" s="549"/>
      <c r="P41" s="549"/>
      <c r="Q41" s="198"/>
      <c r="R41" s="198"/>
      <c r="S41" s="199"/>
      <c r="T41" s="590"/>
      <c r="U41" s="591"/>
      <c r="V41" s="193"/>
      <c r="W41" s="194"/>
      <c r="X41" s="513"/>
    </row>
    <row r="42" spans="1:24" ht="15.75" customHeight="1">
      <c r="A42" s="195" t="s">
        <v>289</v>
      </c>
      <c r="B42" s="572">
        <v>134999</v>
      </c>
      <c r="C42" s="573">
        <v>70375</v>
      </c>
      <c r="D42" s="573">
        <v>64624</v>
      </c>
      <c r="E42" s="557">
        <v>143461</v>
      </c>
      <c r="F42" s="557">
        <v>73789</v>
      </c>
      <c r="G42" s="557">
        <v>69672</v>
      </c>
      <c r="H42" s="196">
        <v>153042</v>
      </c>
      <c r="I42" s="196">
        <v>77217</v>
      </c>
      <c r="J42" s="197">
        <v>75825</v>
      </c>
      <c r="K42" s="713">
        <v>4.821906045714865</v>
      </c>
      <c r="L42" s="714">
        <v>2.513660382426415</v>
      </c>
      <c r="M42" s="714">
        <v>2.30824566328845</v>
      </c>
      <c r="N42" s="564">
        <v>5.044356696050267</v>
      </c>
      <c r="O42" s="564">
        <v>2.5945590525986377</v>
      </c>
      <c r="P42" s="564">
        <v>2.4497976434516295</v>
      </c>
      <c r="Q42" s="198">
        <v>5.3</v>
      </c>
      <c r="R42" s="198">
        <v>2.7</v>
      </c>
      <c r="S42" s="199">
        <v>2.7</v>
      </c>
      <c r="T42" s="590">
        <v>-8462</v>
      </c>
      <c r="U42" s="591">
        <v>-5.89846717923338</v>
      </c>
      <c r="V42" s="193">
        <v>-9581</v>
      </c>
      <c r="W42" s="194">
        <v>-6.2603729695116375</v>
      </c>
      <c r="X42" s="513"/>
    </row>
    <row r="43" spans="1:24" ht="15.75" customHeight="1">
      <c r="A43" s="195" t="s">
        <v>540</v>
      </c>
      <c r="B43" s="576">
        <v>27151</v>
      </c>
      <c r="C43" s="557">
        <v>14100</v>
      </c>
      <c r="D43" s="557">
        <v>13051</v>
      </c>
      <c r="E43" s="557">
        <v>27062</v>
      </c>
      <c r="F43" s="557">
        <v>13985</v>
      </c>
      <c r="G43" s="557">
        <v>13077</v>
      </c>
      <c r="H43" s="196">
        <v>29387</v>
      </c>
      <c r="I43" s="196">
        <v>14942</v>
      </c>
      <c r="J43" s="197">
        <v>14445</v>
      </c>
      <c r="K43" s="713">
        <v>0.9697817839184313</v>
      </c>
      <c r="L43" s="714">
        <v>0.5036250286637649</v>
      </c>
      <c r="M43" s="714">
        <v>0.4661567552546664</v>
      </c>
      <c r="N43" s="564">
        <v>0.951550462554369</v>
      </c>
      <c r="O43" s="564">
        <v>0.4917387191938087</v>
      </c>
      <c r="P43" s="564">
        <v>0.45981174336056035</v>
      </c>
      <c r="Q43" s="198">
        <v>1</v>
      </c>
      <c r="R43" s="198">
        <v>0.5</v>
      </c>
      <c r="S43" s="199">
        <v>0.5</v>
      </c>
      <c r="T43" s="590">
        <v>89</v>
      </c>
      <c r="U43" s="591">
        <v>0.32887443647919595</v>
      </c>
      <c r="V43" s="193">
        <v>-2325</v>
      </c>
      <c r="W43" s="194">
        <v>-7.911661619083269</v>
      </c>
      <c r="X43" s="513"/>
    </row>
    <row r="44" spans="1:24" ht="15.75" customHeight="1">
      <c r="A44" s="195" t="s">
        <v>541</v>
      </c>
      <c r="B44" s="576">
        <v>27040</v>
      </c>
      <c r="C44" s="557">
        <v>14060</v>
      </c>
      <c r="D44" s="557">
        <v>12980</v>
      </c>
      <c r="E44" s="557">
        <v>28217</v>
      </c>
      <c r="F44" s="557">
        <v>14619</v>
      </c>
      <c r="G44" s="557">
        <v>13598</v>
      </c>
      <c r="H44" s="196">
        <v>30237</v>
      </c>
      <c r="I44" s="196">
        <v>15265</v>
      </c>
      <c r="J44" s="197">
        <v>14972</v>
      </c>
      <c r="K44" s="713">
        <v>0.9658170762459719</v>
      </c>
      <c r="L44" s="714">
        <v>0.502196305178194</v>
      </c>
      <c r="M44" s="714">
        <v>0.46362077106777794</v>
      </c>
      <c r="N44" s="564">
        <v>0.9921624196990848</v>
      </c>
      <c r="O44" s="564">
        <v>0.5140313432888302</v>
      </c>
      <c r="P44" s="564">
        <v>0.47813107641025465</v>
      </c>
      <c r="Q44" s="198">
        <v>1.1</v>
      </c>
      <c r="R44" s="198">
        <v>0.5</v>
      </c>
      <c r="S44" s="199">
        <v>0.5</v>
      </c>
      <c r="T44" s="590">
        <v>-1177</v>
      </c>
      <c r="U44" s="591">
        <v>-4.171244285359889</v>
      </c>
      <c r="V44" s="193">
        <v>-2020</v>
      </c>
      <c r="W44" s="194">
        <v>-6.680556933558224</v>
      </c>
      <c r="X44" s="513"/>
    </row>
    <row r="45" spans="1:24" ht="15.75" customHeight="1">
      <c r="A45" s="195" t="s">
        <v>542</v>
      </c>
      <c r="B45" s="576">
        <v>26927</v>
      </c>
      <c r="C45" s="557">
        <v>14113</v>
      </c>
      <c r="D45" s="557">
        <v>12814</v>
      </c>
      <c r="E45" s="557">
        <v>28483</v>
      </c>
      <c r="F45" s="557">
        <v>14702</v>
      </c>
      <c r="G45" s="557">
        <v>13781</v>
      </c>
      <c r="H45" s="196">
        <v>31062</v>
      </c>
      <c r="I45" s="196">
        <v>15409</v>
      </c>
      <c r="J45" s="197">
        <v>15653</v>
      </c>
      <c r="K45" s="713">
        <v>0.961780932399234</v>
      </c>
      <c r="L45" s="714">
        <v>0.5040893637965755</v>
      </c>
      <c r="M45" s="714">
        <v>0.45769156860265847</v>
      </c>
      <c r="N45" s="564">
        <v>1.0015154764960497</v>
      </c>
      <c r="O45" s="564">
        <v>0.5169497783044245</v>
      </c>
      <c r="P45" s="564">
        <v>0.48456569819162515</v>
      </c>
      <c r="Q45" s="198">
        <v>1.1</v>
      </c>
      <c r="R45" s="198">
        <v>0.5</v>
      </c>
      <c r="S45" s="199">
        <v>0.5</v>
      </c>
      <c r="T45" s="590">
        <v>-1556</v>
      </c>
      <c r="U45" s="591">
        <v>-5.462907699329424</v>
      </c>
      <c r="V45" s="193">
        <v>-2579</v>
      </c>
      <c r="W45" s="194">
        <v>-8.302749340029617</v>
      </c>
      <c r="X45" s="513"/>
    </row>
    <row r="46" spans="1:24" ht="15.75" customHeight="1">
      <c r="A46" s="195" t="s">
        <v>543</v>
      </c>
      <c r="B46" s="576">
        <v>26777</v>
      </c>
      <c r="C46" s="557">
        <v>13968</v>
      </c>
      <c r="D46" s="557">
        <v>12809</v>
      </c>
      <c r="E46" s="557">
        <v>29653</v>
      </c>
      <c r="F46" s="557">
        <v>15178</v>
      </c>
      <c r="G46" s="557">
        <v>14475</v>
      </c>
      <c r="H46" s="196">
        <v>30897</v>
      </c>
      <c r="I46" s="196">
        <v>15573</v>
      </c>
      <c r="J46" s="197">
        <v>15324</v>
      </c>
      <c r="K46" s="713">
        <v>0.9564232193283428</v>
      </c>
      <c r="L46" s="714">
        <v>0.4989102411613808</v>
      </c>
      <c r="M46" s="714">
        <v>0.457512978166962</v>
      </c>
      <c r="N46" s="564">
        <v>1.0426548616556317</v>
      </c>
      <c r="O46" s="564">
        <v>0.5336868273095194</v>
      </c>
      <c r="P46" s="564">
        <v>0.5089680343461124</v>
      </c>
      <c r="Q46" s="198">
        <v>1.1</v>
      </c>
      <c r="R46" s="198">
        <v>0.5</v>
      </c>
      <c r="S46" s="199">
        <v>0.5</v>
      </c>
      <c r="T46" s="590">
        <v>-2876</v>
      </c>
      <c r="U46" s="591">
        <v>-9.69885003203723</v>
      </c>
      <c r="V46" s="193">
        <v>-1244</v>
      </c>
      <c r="W46" s="194">
        <v>-4.026280868692753</v>
      </c>
      <c r="X46" s="513"/>
    </row>
    <row r="47" spans="1:24" ht="15.75" customHeight="1">
      <c r="A47" s="195" t="s">
        <v>544</v>
      </c>
      <c r="B47" s="576">
        <v>27104</v>
      </c>
      <c r="C47" s="557">
        <v>14134</v>
      </c>
      <c r="D47" s="557">
        <v>12970</v>
      </c>
      <c r="E47" s="557">
        <v>30046</v>
      </c>
      <c r="F47" s="557">
        <v>15305</v>
      </c>
      <c r="G47" s="557">
        <v>14741</v>
      </c>
      <c r="H47" s="196">
        <v>31459</v>
      </c>
      <c r="I47" s="196">
        <v>16028</v>
      </c>
      <c r="J47" s="197">
        <v>15431</v>
      </c>
      <c r="K47" s="713">
        <v>0.9681030338228855</v>
      </c>
      <c r="L47" s="714">
        <v>0.5048394436265002</v>
      </c>
      <c r="M47" s="714">
        <v>0.4632635901963852</v>
      </c>
      <c r="N47" s="564">
        <v>1.0564734756451324</v>
      </c>
      <c r="O47" s="564">
        <v>0.5381523845020552</v>
      </c>
      <c r="P47" s="564">
        <v>0.5183210911430771</v>
      </c>
      <c r="Q47" s="198">
        <v>1.1</v>
      </c>
      <c r="R47" s="198">
        <v>0.6</v>
      </c>
      <c r="S47" s="199">
        <v>0.5</v>
      </c>
      <c r="T47" s="590">
        <v>-2942</v>
      </c>
      <c r="U47" s="591">
        <v>-9.79165279904147</v>
      </c>
      <c r="V47" s="193">
        <v>-1413</v>
      </c>
      <c r="W47" s="194">
        <v>-4.491560443752186</v>
      </c>
      <c r="X47" s="513"/>
    </row>
    <row r="48" spans="1:24" ht="15.75" customHeight="1">
      <c r="A48" s="188"/>
      <c r="B48" s="576"/>
      <c r="C48" s="557"/>
      <c r="D48" s="557"/>
      <c r="E48" s="557"/>
      <c r="F48" s="557"/>
      <c r="G48" s="557"/>
      <c r="H48" s="196"/>
      <c r="I48" s="196"/>
      <c r="J48" s="197"/>
      <c r="K48" s="550"/>
      <c r="L48" s="551"/>
      <c r="M48" s="551"/>
      <c r="N48" s="549"/>
      <c r="O48" s="549"/>
      <c r="P48" s="549"/>
      <c r="Q48" s="198"/>
      <c r="R48" s="198"/>
      <c r="S48" s="199"/>
      <c r="T48" s="590"/>
      <c r="U48" s="591"/>
      <c r="V48" s="193"/>
      <c r="W48" s="194"/>
      <c r="X48" s="513"/>
    </row>
    <row r="49" spans="1:24" ht="15.75" customHeight="1">
      <c r="A49" s="195" t="s">
        <v>545</v>
      </c>
      <c r="B49" s="572">
        <v>144986</v>
      </c>
      <c r="C49" s="573">
        <v>75163</v>
      </c>
      <c r="D49" s="573">
        <v>69823</v>
      </c>
      <c r="E49" s="557">
        <v>159308</v>
      </c>
      <c r="F49" s="557">
        <v>81085</v>
      </c>
      <c r="G49" s="557">
        <v>78223</v>
      </c>
      <c r="H49" s="196">
        <v>178636</v>
      </c>
      <c r="I49" s="196">
        <v>89808</v>
      </c>
      <c r="J49" s="197">
        <v>88828</v>
      </c>
      <c r="K49" s="713">
        <v>5.178622581974796</v>
      </c>
      <c r="L49" s="714">
        <v>2.68467858364926</v>
      </c>
      <c r="M49" s="714">
        <v>2.493943998325536</v>
      </c>
      <c r="N49" s="564">
        <v>5.60156681282283</v>
      </c>
      <c r="O49" s="564">
        <v>2.851100039029673</v>
      </c>
      <c r="P49" s="564">
        <v>2.7504667737931565</v>
      </c>
      <c r="Q49" s="198">
        <v>6.2</v>
      </c>
      <c r="R49" s="198">
        <v>3.1</v>
      </c>
      <c r="S49" s="199">
        <v>3.1</v>
      </c>
      <c r="T49" s="590">
        <v>-14322</v>
      </c>
      <c r="U49" s="591">
        <v>-8.990132322293922</v>
      </c>
      <c r="V49" s="193">
        <v>-19328</v>
      </c>
      <c r="W49" s="194">
        <v>-10.819767572045947</v>
      </c>
      <c r="X49" s="513"/>
    </row>
    <row r="50" spans="1:24" ht="15.75" customHeight="1">
      <c r="A50" s="195" t="s">
        <v>546</v>
      </c>
      <c r="B50" s="576">
        <v>27533</v>
      </c>
      <c r="C50" s="557">
        <v>14375</v>
      </c>
      <c r="D50" s="557">
        <v>13158</v>
      </c>
      <c r="E50" s="557">
        <v>30712</v>
      </c>
      <c r="F50" s="557">
        <v>15755</v>
      </c>
      <c r="G50" s="557">
        <v>14957</v>
      </c>
      <c r="H50" s="196">
        <v>33371</v>
      </c>
      <c r="I50" s="196">
        <v>16774</v>
      </c>
      <c r="J50" s="197">
        <v>16597</v>
      </c>
      <c r="K50" s="713">
        <v>0.9834260932056341</v>
      </c>
      <c r="L50" s="714">
        <v>0.5134475026270654</v>
      </c>
      <c r="M50" s="714">
        <v>0.4699785905785687</v>
      </c>
      <c r="N50" s="564">
        <v>1.0798912795052023</v>
      </c>
      <c r="O50" s="564">
        <v>0.5539752249480483</v>
      </c>
      <c r="P50" s="564">
        <v>0.5259160545571538</v>
      </c>
      <c r="Q50" s="198">
        <v>1.2</v>
      </c>
      <c r="R50" s="198">
        <v>0.6</v>
      </c>
      <c r="S50" s="199">
        <v>0.6</v>
      </c>
      <c r="T50" s="590">
        <v>-3179</v>
      </c>
      <c r="U50" s="591">
        <v>-10.351002865329512</v>
      </c>
      <c r="V50" s="193">
        <v>-2659</v>
      </c>
      <c r="W50" s="194">
        <v>-7.967996164334303</v>
      </c>
      <c r="X50" s="513"/>
    </row>
    <row r="51" spans="1:24" ht="15.75" customHeight="1">
      <c r="A51" s="195" t="s">
        <v>547</v>
      </c>
      <c r="B51" s="576">
        <v>28438</v>
      </c>
      <c r="C51" s="557">
        <v>14878</v>
      </c>
      <c r="D51" s="557">
        <v>13560</v>
      </c>
      <c r="E51" s="557">
        <v>31507</v>
      </c>
      <c r="F51" s="557">
        <v>16020</v>
      </c>
      <c r="G51" s="557">
        <v>15487</v>
      </c>
      <c r="H51" s="196">
        <v>33399</v>
      </c>
      <c r="I51" s="196">
        <v>16862</v>
      </c>
      <c r="J51" s="197">
        <v>16537</v>
      </c>
      <c r="K51" s="713">
        <v>1.0157509620666771</v>
      </c>
      <c r="L51" s="714">
        <v>0.5314137004581202</v>
      </c>
      <c r="M51" s="714">
        <v>0.4843372616085569</v>
      </c>
      <c r="N51" s="564">
        <v>1.1078449642931234</v>
      </c>
      <c r="O51" s="564">
        <v>0.5632931198773554</v>
      </c>
      <c r="P51" s="564">
        <v>0.544551844415768</v>
      </c>
      <c r="Q51" s="198">
        <v>1.2</v>
      </c>
      <c r="R51" s="198">
        <v>0.6</v>
      </c>
      <c r="S51" s="199">
        <v>0.6</v>
      </c>
      <c r="T51" s="590">
        <v>-3069</v>
      </c>
      <c r="U51" s="591">
        <v>-9.740692544513918</v>
      </c>
      <c r="V51" s="193">
        <v>-1892</v>
      </c>
      <c r="W51" s="194">
        <v>-5.664840264678583</v>
      </c>
      <c r="X51" s="513"/>
    </row>
    <row r="52" spans="1:24" ht="15.75" customHeight="1">
      <c r="A52" s="195" t="s">
        <v>548</v>
      </c>
      <c r="B52" s="576">
        <v>28811</v>
      </c>
      <c r="C52" s="557">
        <v>14931</v>
      </c>
      <c r="D52" s="557">
        <v>13880</v>
      </c>
      <c r="E52" s="557">
        <v>32398</v>
      </c>
      <c r="F52" s="557">
        <v>16306</v>
      </c>
      <c r="G52" s="557">
        <v>16092</v>
      </c>
      <c r="H52" s="196">
        <v>35759</v>
      </c>
      <c r="I52" s="196">
        <v>17912</v>
      </c>
      <c r="J52" s="197">
        <v>17847</v>
      </c>
      <c r="K52" s="713">
        <v>1.0290738085696263</v>
      </c>
      <c r="L52" s="714">
        <v>0.5333067590765017</v>
      </c>
      <c r="M52" s="714">
        <v>0.4957670494931246</v>
      </c>
      <c r="N52" s="564">
        <v>1.1391741883761897</v>
      </c>
      <c r="O52" s="564">
        <v>0.5733494140274755</v>
      </c>
      <c r="P52" s="564">
        <v>0.5658247743487144</v>
      </c>
      <c r="Q52" s="198">
        <v>1.2</v>
      </c>
      <c r="R52" s="198">
        <v>0.6</v>
      </c>
      <c r="S52" s="199">
        <v>0.6</v>
      </c>
      <c r="T52" s="590">
        <v>-3587</v>
      </c>
      <c r="U52" s="591">
        <v>-11.071671090808074</v>
      </c>
      <c r="V52" s="193">
        <v>-3361</v>
      </c>
      <c r="W52" s="194">
        <v>-9.399032411420901</v>
      </c>
      <c r="X52" s="513"/>
    </row>
    <row r="53" spans="1:24" ht="15.75" customHeight="1">
      <c r="A53" s="195" t="s">
        <v>549</v>
      </c>
      <c r="B53" s="576">
        <v>29912</v>
      </c>
      <c r="C53" s="557">
        <v>15387</v>
      </c>
      <c r="D53" s="557">
        <v>14525</v>
      </c>
      <c r="E53" s="557">
        <v>32033</v>
      </c>
      <c r="F53" s="557">
        <v>16261</v>
      </c>
      <c r="G53" s="557">
        <v>15772</v>
      </c>
      <c r="H53" s="196">
        <v>36736</v>
      </c>
      <c r="I53" s="196">
        <v>18341</v>
      </c>
      <c r="J53" s="197">
        <v>18395</v>
      </c>
      <c r="K53" s="713">
        <v>1.0683994225099671</v>
      </c>
      <c r="L53" s="714">
        <v>0.5495942068120107</v>
      </c>
      <c r="M53" s="714">
        <v>0.5188052156979565</v>
      </c>
      <c r="N53" s="564">
        <v>1.1263401066811065</v>
      </c>
      <c r="O53" s="564">
        <v>0.5717671299828762</v>
      </c>
      <c r="P53" s="564">
        <v>0.5545729766982304</v>
      </c>
      <c r="Q53" s="198">
        <v>1.3</v>
      </c>
      <c r="R53" s="198">
        <v>0.6</v>
      </c>
      <c r="S53" s="199">
        <v>0.6</v>
      </c>
      <c r="T53" s="590">
        <v>-2121</v>
      </c>
      <c r="U53" s="591">
        <v>-6.621296787687697</v>
      </c>
      <c r="V53" s="193">
        <v>-4703</v>
      </c>
      <c r="W53" s="194">
        <v>-12.802155923344948</v>
      </c>
      <c r="X53" s="513"/>
    </row>
    <row r="54" spans="1:24" ht="15.75" customHeight="1">
      <c r="A54" s="195" t="s">
        <v>550</v>
      </c>
      <c r="B54" s="576">
        <v>30292</v>
      </c>
      <c r="C54" s="557">
        <v>15592</v>
      </c>
      <c r="D54" s="557">
        <v>14700</v>
      </c>
      <c r="E54" s="557">
        <v>32658</v>
      </c>
      <c r="F54" s="557">
        <v>16743</v>
      </c>
      <c r="G54" s="557">
        <v>15915</v>
      </c>
      <c r="H54" s="196">
        <v>39371</v>
      </c>
      <c r="I54" s="196">
        <v>19919</v>
      </c>
      <c r="J54" s="197">
        <v>19452</v>
      </c>
      <c r="K54" s="713">
        <v>1.0819722956228912</v>
      </c>
      <c r="L54" s="714">
        <v>0.5569164146755619</v>
      </c>
      <c r="M54" s="714">
        <v>0.5250558809473294</v>
      </c>
      <c r="N54" s="564">
        <v>1.1483162739672081</v>
      </c>
      <c r="O54" s="564">
        <v>0.5887151501939177</v>
      </c>
      <c r="P54" s="564">
        <v>0.5596011237732903</v>
      </c>
      <c r="Q54" s="198">
        <v>1.4</v>
      </c>
      <c r="R54" s="198">
        <v>0.7</v>
      </c>
      <c r="S54" s="199">
        <v>0.7</v>
      </c>
      <c r="T54" s="590">
        <v>-2366</v>
      </c>
      <c r="U54" s="591">
        <v>-7.244779227141896</v>
      </c>
      <c r="V54" s="193">
        <v>-6713</v>
      </c>
      <c r="W54" s="194">
        <v>-17.050621015468238</v>
      </c>
      <c r="X54" s="513"/>
    </row>
    <row r="55" spans="1:24" ht="15.75" customHeight="1">
      <c r="A55" s="188"/>
      <c r="B55" s="576"/>
      <c r="C55" s="557"/>
      <c r="D55" s="557"/>
      <c r="E55" s="557"/>
      <c r="F55" s="557"/>
      <c r="G55" s="557"/>
      <c r="H55" s="196"/>
      <c r="I55" s="196"/>
      <c r="J55" s="197"/>
      <c r="K55" s="550"/>
      <c r="L55" s="551"/>
      <c r="M55" s="551"/>
      <c r="N55" s="549"/>
      <c r="O55" s="549"/>
      <c r="P55" s="549"/>
      <c r="Q55" s="198"/>
      <c r="R55" s="198"/>
      <c r="S55" s="199"/>
      <c r="T55" s="590"/>
      <c r="U55" s="591"/>
      <c r="V55" s="193"/>
      <c r="W55" s="194"/>
      <c r="X55" s="513"/>
    </row>
    <row r="56" spans="1:24" ht="15.75" customHeight="1">
      <c r="A56" s="195" t="s">
        <v>290</v>
      </c>
      <c r="B56" s="572">
        <v>160050</v>
      </c>
      <c r="C56" s="573">
        <v>81372</v>
      </c>
      <c r="D56" s="573">
        <v>78678</v>
      </c>
      <c r="E56" s="557">
        <v>182829</v>
      </c>
      <c r="F56" s="557">
        <v>92226</v>
      </c>
      <c r="G56" s="557">
        <v>90603</v>
      </c>
      <c r="H56" s="196">
        <v>216329</v>
      </c>
      <c r="I56" s="196">
        <v>108188</v>
      </c>
      <c r="J56" s="197">
        <v>108141</v>
      </c>
      <c r="K56" s="713">
        <v>5.716679846640821</v>
      </c>
      <c r="L56" s="714">
        <v>2.9064521866970128</v>
      </c>
      <c r="M56" s="714">
        <v>2.8102276599438083</v>
      </c>
      <c r="N56" s="564">
        <v>6.4286091020010625</v>
      </c>
      <c r="O56" s="564">
        <v>3.2428384066048053</v>
      </c>
      <c r="P56" s="564">
        <v>3.185770695396257</v>
      </c>
      <c r="Q56" s="198">
        <v>7.6</v>
      </c>
      <c r="R56" s="198">
        <v>3.8</v>
      </c>
      <c r="S56" s="199">
        <v>3.8</v>
      </c>
      <c r="T56" s="590">
        <v>-22779</v>
      </c>
      <c r="U56" s="591">
        <v>-12.459183171159935</v>
      </c>
      <c r="V56" s="193">
        <v>-33500</v>
      </c>
      <c r="W56" s="194">
        <v>-15.485672286193713</v>
      </c>
      <c r="X56" s="513"/>
    </row>
    <row r="57" spans="1:24" ht="15.75" customHeight="1">
      <c r="A57" s="195" t="s">
        <v>551</v>
      </c>
      <c r="B57" s="576">
        <v>30761</v>
      </c>
      <c r="C57" s="557">
        <v>15829</v>
      </c>
      <c r="D57" s="557">
        <v>14932</v>
      </c>
      <c r="E57" s="557">
        <v>34396</v>
      </c>
      <c r="F57" s="557">
        <v>17321</v>
      </c>
      <c r="G57" s="557">
        <v>17075</v>
      </c>
      <c r="H57" s="196">
        <v>41580</v>
      </c>
      <c r="I57" s="196">
        <v>20784</v>
      </c>
      <c r="J57" s="197">
        <v>20796</v>
      </c>
      <c r="K57" s="713">
        <v>1.098724078491211</v>
      </c>
      <c r="L57" s="714">
        <v>0.5653816013275699</v>
      </c>
      <c r="M57" s="714">
        <v>0.533342477163641</v>
      </c>
      <c r="N57" s="564">
        <v>1.2094275999563993</v>
      </c>
      <c r="O57" s="564">
        <v>0.6090387097001044</v>
      </c>
      <c r="P57" s="564">
        <v>0.6003888902562948</v>
      </c>
      <c r="Q57" s="198">
        <v>1.5</v>
      </c>
      <c r="R57" s="198">
        <v>0.7</v>
      </c>
      <c r="S57" s="199">
        <v>0.7</v>
      </c>
      <c r="T57" s="590">
        <v>-3635</v>
      </c>
      <c r="U57" s="591">
        <v>-10.56808931271078</v>
      </c>
      <c r="V57" s="193">
        <v>-7184</v>
      </c>
      <c r="W57" s="194">
        <v>-17.277537277537277</v>
      </c>
      <c r="X57" s="513"/>
    </row>
    <row r="58" spans="1:24" s="200" customFormat="1" ht="15.75" customHeight="1">
      <c r="A58" s="195" t="s">
        <v>552</v>
      </c>
      <c r="B58" s="576">
        <v>31777</v>
      </c>
      <c r="C58" s="557">
        <v>16144</v>
      </c>
      <c r="D58" s="557">
        <v>15633</v>
      </c>
      <c r="E58" s="557">
        <v>34441</v>
      </c>
      <c r="F58" s="557">
        <v>17479</v>
      </c>
      <c r="G58" s="557">
        <v>16962</v>
      </c>
      <c r="H58" s="196">
        <v>44141</v>
      </c>
      <c r="I58" s="196">
        <v>22229</v>
      </c>
      <c r="J58" s="197">
        <v>21912</v>
      </c>
      <c r="K58" s="713">
        <v>1.1350136550247132</v>
      </c>
      <c r="L58" s="714">
        <v>0.5766327987764411</v>
      </c>
      <c r="M58" s="714">
        <v>0.558380856248272</v>
      </c>
      <c r="N58" s="564">
        <v>1.2110098840009986</v>
      </c>
      <c r="O58" s="564">
        <v>0.6145942847900309</v>
      </c>
      <c r="P58" s="564">
        <v>0.5964155992109677</v>
      </c>
      <c r="Q58" s="198">
        <v>1.5</v>
      </c>
      <c r="R58" s="198">
        <v>0.8</v>
      </c>
      <c r="S58" s="199">
        <v>0.8</v>
      </c>
      <c r="T58" s="590">
        <v>-2664</v>
      </c>
      <c r="U58" s="591">
        <v>-7.734967045091606</v>
      </c>
      <c r="V58" s="193">
        <v>-9700</v>
      </c>
      <c r="W58" s="194">
        <v>-21.975034548379057</v>
      </c>
      <c r="X58" s="513"/>
    </row>
    <row r="59" spans="1:24" ht="15.75" customHeight="1">
      <c r="A59" s="195" t="s">
        <v>553</v>
      </c>
      <c r="B59" s="576">
        <v>32573</v>
      </c>
      <c r="C59" s="557">
        <v>16363</v>
      </c>
      <c r="D59" s="557">
        <v>16210</v>
      </c>
      <c r="E59" s="557">
        <v>36490</v>
      </c>
      <c r="F59" s="557">
        <v>18336</v>
      </c>
      <c r="G59" s="557">
        <v>18154</v>
      </c>
      <c r="H59" s="196">
        <v>44784</v>
      </c>
      <c r="I59" s="196">
        <v>22600</v>
      </c>
      <c r="J59" s="197">
        <v>22184</v>
      </c>
      <c r="K59" s="713">
        <v>1.1634452523875756</v>
      </c>
      <c r="L59" s="714">
        <v>0.5844550598599422</v>
      </c>
      <c r="M59" s="714">
        <v>0.5789901925276333</v>
      </c>
      <c r="N59" s="564">
        <v>1.283056550831754</v>
      </c>
      <c r="O59" s="564">
        <v>0.6447280053727333</v>
      </c>
      <c r="P59" s="564">
        <v>0.6383285454590205</v>
      </c>
      <c r="Q59" s="198">
        <v>1.6</v>
      </c>
      <c r="R59" s="198">
        <v>0.8</v>
      </c>
      <c r="S59" s="199">
        <v>0.8</v>
      </c>
      <c r="T59" s="590">
        <v>-3917</v>
      </c>
      <c r="U59" s="591">
        <v>-10.734447793916141</v>
      </c>
      <c r="V59" s="193">
        <v>-8294</v>
      </c>
      <c r="W59" s="194">
        <v>-18.520007145409075</v>
      </c>
      <c r="X59" s="513"/>
    </row>
    <row r="60" spans="1:24" ht="15.75" customHeight="1">
      <c r="A60" s="195" t="s">
        <v>0</v>
      </c>
      <c r="B60" s="576">
        <v>32297</v>
      </c>
      <c r="C60" s="557">
        <v>16396</v>
      </c>
      <c r="D60" s="557">
        <v>15901</v>
      </c>
      <c r="E60" s="557">
        <v>37479</v>
      </c>
      <c r="F60" s="557">
        <v>18748</v>
      </c>
      <c r="G60" s="557">
        <v>18731</v>
      </c>
      <c r="H60" s="196">
        <v>43660</v>
      </c>
      <c r="I60" s="196">
        <v>21620</v>
      </c>
      <c r="J60" s="197">
        <v>22040</v>
      </c>
      <c r="K60" s="713">
        <v>1.1535870603371359</v>
      </c>
      <c r="L60" s="714">
        <v>0.5856337567355383</v>
      </c>
      <c r="M60" s="714">
        <v>0.5679533036015977</v>
      </c>
      <c r="N60" s="564">
        <v>1.3178316379452812</v>
      </c>
      <c r="O60" s="564">
        <v>0.6592146948477315</v>
      </c>
      <c r="P60" s="564">
        <v>0.6586169430975496</v>
      </c>
      <c r="Q60" s="198">
        <v>1.5</v>
      </c>
      <c r="R60" s="198">
        <v>0.8</v>
      </c>
      <c r="S60" s="199">
        <v>0.8</v>
      </c>
      <c r="T60" s="590">
        <v>-5182</v>
      </c>
      <c r="U60" s="591">
        <v>-13.826409455962004</v>
      </c>
      <c r="V60" s="193">
        <v>-6181</v>
      </c>
      <c r="W60" s="194">
        <v>-14.157123224919834</v>
      </c>
      <c r="X60" s="513"/>
    </row>
    <row r="61" spans="1:24" ht="15.75" customHeight="1">
      <c r="A61" s="195" t="s">
        <v>1</v>
      </c>
      <c r="B61" s="576">
        <v>32642</v>
      </c>
      <c r="C61" s="557">
        <v>16640</v>
      </c>
      <c r="D61" s="557">
        <v>16002</v>
      </c>
      <c r="E61" s="557">
        <v>40023</v>
      </c>
      <c r="F61" s="557">
        <v>20342</v>
      </c>
      <c r="G61" s="557">
        <v>19681</v>
      </c>
      <c r="H61" s="196">
        <v>42164</v>
      </c>
      <c r="I61" s="196">
        <v>20955</v>
      </c>
      <c r="J61" s="197">
        <v>21209</v>
      </c>
      <c r="K61" s="713">
        <v>1.1659098004001853</v>
      </c>
      <c r="L61" s="714">
        <v>0.5943489699975212</v>
      </c>
      <c r="M61" s="714">
        <v>0.5715608304026643</v>
      </c>
      <c r="N61" s="564">
        <v>1.407283429266629</v>
      </c>
      <c r="O61" s="564">
        <v>0.715262711894205</v>
      </c>
      <c r="P61" s="564">
        <v>0.6920207173724239</v>
      </c>
      <c r="Q61" s="198">
        <v>1.5</v>
      </c>
      <c r="R61" s="198">
        <v>0.7</v>
      </c>
      <c r="S61" s="199">
        <v>0.7</v>
      </c>
      <c r="T61" s="590">
        <v>-7381</v>
      </c>
      <c r="U61" s="591">
        <v>-18.441895909851837</v>
      </c>
      <c r="V61" s="193">
        <v>-2141</v>
      </c>
      <c r="W61" s="194">
        <v>-5.077791480884167</v>
      </c>
      <c r="X61" s="513"/>
    </row>
    <row r="62" spans="1:24" ht="15.75" customHeight="1">
      <c r="A62" s="188"/>
      <c r="B62" s="576"/>
      <c r="C62" s="557"/>
      <c r="D62" s="557"/>
      <c r="E62" s="557"/>
      <c r="F62" s="557"/>
      <c r="G62" s="557"/>
      <c r="H62" s="196"/>
      <c r="I62" s="196"/>
      <c r="J62" s="197"/>
      <c r="K62" s="550"/>
      <c r="L62" s="551"/>
      <c r="M62" s="551"/>
      <c r="N62" s="549"/>
      <c r="O62" s="549"/>
      <c r="P62" s="549"/>
      <c r="Q62" s="198"/>
      <c r="R62" s="198"/>
      <c r="S62" s="199"/>
      <c r="T62" s="590"/>
      <c r="U62" s="591"/>
      <c r="V62" s="193"/>
      <c r="W62" s="194"/>
      <c r="X62" s="513"/>
    </row>
    <row r="63" spans="1:24" ht="15.75" customHeight="1">
      <c r="A63" s="195" t="s">
        <v>291</v>
      </c>
      <c r="B63" s="572">
        <v>183161</v>
      </c>
      <c r="C63" s="573">
        <v>92312</v>
      </c>
      <c r="D63" s="573">
        <v>90849</v>
      </c>
      <c r="E63" s="557">
        <v>219728</v>
      </c>
      <c r="F63" s="557">
        <v>110584</v>
      </c>
      <c r="G63" s="557">
        <v>109144</v>
      </c>
      <c r="H63" s="196">
        <v>184012</v>
      </c>
      <c r="I63" s="196">
        <v>91510</v>
      </c>
      <c r="J63" s="197">
        <v>92502</v>
      </c>
      <c r="K63" s="713">
        <v>6.542160558516585</v>
      </c>
      <c r="L63" s="714">
        <v>3.297208060000671</v>
      </c>
      <c r="M63" s="714">
        <v>3.2449524985159135</v>
      </c>
      <c r="N63" s="564">
        <v>7.726046856704841</v>
      </c>
      <c r="O63" s="564">
        <v>3.8883399730660093</v>
      </c>
      <c r="P63" s="564">
        <v>3.8377068836388313</v>
      </c>
      <c r="Q63" s="198">
        <v>6.4</v>
      </c>
      <c r="R63" s="198">
        <v>3.2</v>
      </c>
      <c r="S63" s="199">
        <v>3.2</v>
      </c>
      <c r="T63" s="590">
        <v>-36567</v>
      </c>
      <c r="U63" s="591">
        <v>-16.641939124736037</v>
      </c>
      <c r="V63" s="193">
        <v>35716</v>
      </c>
      <c r="W63" s="194">
        <v>19.409603721496424</v>
      </c>
      <c r="X63" s="513"/>
    </row>
    <row r="64" spans="1:24" ht="15.75" customHeight="1">
      <c r="A64" s="195" t="s">
        <v>2</v>
      </c>
      <c r="B64" s="576">
        <v>34501</v>
      </c>
      <c r="C64" s="557">
        <v>17329</v>
      </c>
      <c r="D64" s="557">
        <v>17172</v>
      </c>
      <c r="E64" s="557">
        <v>42339</v>
      </c>
      <c r="F64" s="557">
        <v>21302</v>
      </c>
      <c r="G64" s="557">
        <v>21037</v>
      </c>
      <c r="H64" s="196">
        <v>39921</v>
      </c>
      <c r="I64" s="196">
        <v>20050</v>
      </c>
      <c r="J64" s="197">
        <v>19871</v>
      </c>
      <c r="K64" s="713">
        <v>1.232309724392096</v>
      </c>
      <c r="L64" s="714">
        <v>0.618958732036481</v>
      </c>
      <c r="M64" s="714">
        <v>0.613350992355615</v>
      </c>
      <c r="N64" s="564">
        <v>1.488718314762007</v>
      </c>
      <c r="O64" s="564">
        <v>0.749018104845657</v>
      </c>
      <c r="P64" s="564">
        <v>0.7397002099163499</v>
      </c>
      <c r="Q64" s="198">
        <v>1.4</v>
      </c>
      <c r="R64" s="198">
        <v>0.7</v>
      </c>
      <c r="S64" s="199">
        <v>0.7</v>
      </c>
      <c r="T64" s="590">
        <v>-7838</v>
      </c>
      <c r="U64" s="591">
        <v>-18.512482581071826</v>
      </c>
      <c r="V64" s="193">
        <v>2418</v>
      </c>
      <c r="W64" s="194">
        <v>6.056962500939355</v>
      </c>
      <c r="X64" s="513"/>
    </row>
    <row r="65" spans="1:24" ht="15.75" customHeight="1">
      <c r="A65" s="195" t="s">
        <v>3</v>
      </c>
      <c r="B65" s="576">
        <v>34615</v>
      </c>
      <c r="C65" s="557">
        <v>17522</v>
      </c>
      <c r="D65" s="557">
        <v>17093</v>
      </c>
      <c r="E65" s="557">
        <v>44944</v>
      </c>
      <c r="F65" s="557">
        <v>22731</v>
      </c>
      <c r="G65" s="557">
        <v>22213</v>
      </c>
      <c r="H65" s="196">
        <v>39331</v>
      </c>
      <c r="I65" s="196">
        <v>19538</v>
      </c>
      <c r="J65" s="197">
        <v>19793</v>
      </c>
      <c r="K65" s="713">
        <v>1.2363815863259733</v>
      </c>
      <c r="L65" s="714">
        <v>0.625852322854361</v>
      </c>
      <c r="M65" s="714">
        <v>0.6105292634716123</v>
      </c>
      <c r="N65" s="564">
        <v>1.5803149800104783</v>
      </c>
      <c r="O65" s="564">
        <v>0.7992644137285997</v>
      </c>
      <c r="P65" s="564">
        <v>0.7810505662818786</v>
      </c>
      <c r="Q65" s="198">
        <v>1.4</v>
      </c>
      <c r="R65" s="198">
        <v>0.7</v>
      </c>
      <c r="S65" s="199">
        <v>0.7</v>
      </c>
      <c r="T65" s="590">
        <v>-10329</v>
      </c>
      <c r="U65" s="591">
        <v>-22.98193307226771</v>
      </c>
      <c r="V65" s="193">
        <v>5613</v>
      </c>
      <c r="W65" s="194">
        <v>14.271185578805524</v>
      </c>
      <c r="X65" s="513"/>
    </row>
    <row r="66" spans="1:24" ht="15.75" customHeight="1">
      <c r="A66" s="195" t="s">
        <v>4</v>
      </c>
      <c r="B66" s="576">
        <v>36491</v>
      </c>
      <c r="C66" s="557">
        <v>18351</v>
      </c>
      <c r="D66" s="557">
        <v>18140</v>
      </c>
      <c r="E66" s="557">
        <v>45537</v>
      </c>
      <c r="F66" s="557">
        <v>23135</v>
      </c>
      <c r="G66" s="557">
        <v>22402</v>
      </c>
      <c r="H66" s="196">
        <v>37927</v>
      </c>
      <c r="I66" s="196">
        <v>18779</v>
      </c>
      <c r="J66" s="197">
        <v>19148</v>
      </c>
      <c r="K66" s="713">
        <v>1.3033887177992516</v>
      </c>
      <c r="L66" s="714">
        <v>0.6554626170928192</v>
      </c>
      <c r="M66" s="714">
        <v>0.6479261007064323</v>
      </c>
      <c r="N66" s="564">
        <v>1.6011659675315315</v>
      </c>
      <c r="O66" s="564">
        <v>0.8134698082623357</v>
      </c>
      <c r="P66" s="564">
        <v>0.7876961592691958</v>
      </c>
      <c r="Q66" s="198">
        <v>1.3</v>
      </c>
      <c r="R66" s="198">
        <v>0.7</v>
      </c>
      <c r="S66" s="199">
        <v>0.7</v>
      </c>
      <c r="T66" s="590">
        <v>-9046</v>
      </c>
      <c r="U66" s="591">
        <v>-19.865164591431146</v>
      </c>
      <c r="V66" s="193">
        <v>7610</v>
      </c>
      <c r="W66" s="194">
        <v>20.064861444353628</v>
      </c>
      <c r="X66" s="513"/>
    </row>
    <row r="67" spans="1:24" ht="15.75" customHeight="1">
      <c r="A67" s="195" t="s">
        <v>5</v>
      </c>
      <c r="B67" s="576">
        <v>37437</v>
      </c>
      <c r="C67" s="557">
        <v>18771</v>
      </c>
      <c r="D67" s="557">
        <v>18666</v>
      </c>
      <c r="E67" s="557">
        <v>44205</v>
      </c>
      <c r="F67" s="557">
        <v>22047</v>
      </c>
      <c r="G67" s="557">
        <v>22158</v>
      </c>
      <c r="H67" s="196">
        <v>37952</v>
      </c>
      <c r="I67" s="196">
        <v>18885</v>
      </c>
      <c r="J67" s="197">
        <v>19067</v>
      </c>
      <c r="K67" s="713">
        <v>1.3371780282330048</v>
      </c>
      <c r="L67" s="714">
        <v>0.6704642136913143</v>
      </c>
      <c r="M67" s="714">
        <v>0.6667138145416905</v>
      </c>
      <c r="N67" s="564">
        <v>1.5543303598113918</v>
      </c>
      <c r="O67" s="564">
        <v>0.77521369625069</v>
      </c>
      <c r="P67" s="564">
        <v>0.7791166635607017</v>
      </c>
      <c r="Q67" s="198">
        <v>1.3</v>
      </c>
      <c r="R67" s="198">
        <v>0.7</v>
      </c>
      <c r="S67" s="199">
        <v>0.7</v>
      </c>
      <c r="T67" s="590">
        <v>-6768</v>
      </c>
      <c r="U67" s="591">
        <v>-15.310485239226331</v>
      </c>
      <c r="V67" s="193">
        <v>6253</v>
      </c>
      <c r="W67" s="194">
        <v>16.476075042158516</v>
      </c>
      <c r="X67" s="513"/>
    </row>
    <row r="68" spans="1:24" ht="15.75" customHeight="1">
      <c r="A68" s="195" t="s">
        <v>6</v>
      </c>
      <c r="B68" s="576">
        <v>40117</v>
      </c>
      <c r="C68" s="557">
        <v>20339</v>
      </c>
      <c r="D68" s="557">
        <v>19778</v>
      </c>
      <c r="E68" s="557">
        <v>42703</v>
      </c>
      <c r="F68" s="557">
        <v>21369</v>
      </c>
      <c r="G68" s="557">
        <v>21334</v>
      </c>
      <c r="H68" s="196">
        <v>28881</v>
      </c>
      <c r="I68" s="196">
        <v>14258</v>
      </c>
      <c r="J68" s="197">
        <v>14623</v>
      </c>
      <c r="K68" s="713">
        <v>1.4329025017662593</v>
      </c>
      <c r="L68" s="714">
        <v>0.7264701743256962</v>
      </c>
      <c r="M68" s="714">
        <v>0.7064323274405634</v>
      </c>
      <c r="N68" s="564">
        <v>1.5015172345894323</v>
      </c>
      <c r="O68" s="564">
        <v>0.7513739499787271</v>
      </c>
      <c r="P68" s="564">
        <v>0.7501432846107053</v>
      </c>
      <c r="Q68" s="198">
        <v>1</v>
      </c>
      <c r="R68" s="198">
        <v>0.5</v>
      </c>
      <c r="S68" s="199">
        <v>0.5</v>
      </c>
      <c r="T68" s="590">
        <v>-2586</v>
      </c>
      <c r="U68" s="591">
        <v>-6.055780624312109</v>
      </c>
      <c r="V68" s="193">
        <v>13822</v>
      </c>
      <c r="W68" s="194">
        <v>47.858453654651846</v>
      </c>
      <c r="X68" s="513"/>
    </row>
    <row r="69" spans="1:24" ht="15.75" customHeight="1">
      <c r="A69" s="188"/>
      <c r="B69" s="576"/>
      <c r="C69" s="557"/>
      <c r="D69" s="557"/>
      <c r="E69" s="557"/>
      <c r="F69" s="557"/>
      <c r="G69" s="557"/>
      <c r="H69" s="196"/>
      <c r="I69" s="196"/>
      <c r="J69" s="197"/>
      <c r="K69" s="550"/>
      <c r="L69" s="551"/>
      <c r="M69" s="551"/>
      <c r="N69" s="549"/>
      <c r="O69" s="549"/>
      <c r="P69" s="549"/>
      <c r="Q69" s="198"/>
      <c r="R69" s="198"/>
      <c r="S69" s="199"/>
      <c r="T69" s="590"/>
      <c r="U69" s="591"/>
      <c r="V69" s="193"/>
      <c r="W69" s="194"/>
      <c r="X69" s="513"/>
    </row>
    <row r="70" spans="1:24" ht="15.75" customHeight="1">
      <c r="A70" s="195" t="s">
        <v>292</v>
      </c>
      <c r="B70" s="572">
        <v>219431</v>
      </c>
      <c r="C70" s="573">
        <v>110449</v>
      </c>
      <c r="D70" s="573">
        <v>108982</v>
      </c>
      <c r="E70" s="557">
        <v>186071</v>
      </c>
      <c r="F70" s="557">
        <v>93050</v>
      </c>
      <c r="G70" s="557">
        <v>93021</v>
      </c>
      <c r="H70" s="196">
        <v>168328</v>
      </c>
      <c r="I70" s="196">
        <v>83426</v>
      </c>
      <c r="J70" s="197">
        <v>84902</v>
      </c>
      <c r="K70" s="713">
        <v>7.837655579058057</v>
      </c>
      <c r="L70" s="714">
        <v>3.945027006445686</v>
      </c>
      <c r="M70" s="714">
        <v>3.8926285726123706</v>
      </c>
      <c r="N70" s="564">
        <v>6.542603876947528</v>
      </c>
      <c r="O70" s="564">
        <v>3.2718117855548012</v>
      </c>
      <c r="P70" s="564">
        <v>3.270792091392726</v>
      </c>
      <c r="Q70" s="198">
        <v>5.9</v>
      </c>
      <c r="R70" s="198">
        <v>2.9</v>
      </c>
      <c r="S70" s="199">
        <v>3</v>
      </c>
      <c r="T70" s="590">
        <v>33360</v>
      </c>
      <c r="U70" s="591">
        <v>17.928640142741212</v>
      </c>
      <c r="V70" s="193">
        <v>17743</v>
      </c>
      <c r="W70" s="194">
        <v>10.54073000332684</v>
      </c>
      <c r="X70" s="513"/>
    </row>
    <row r="71" spans="1:24" ht="15.75" customHeight="1">
      <c r="A71" s="195" t="s">
        <v>7</v>
      </c>
      <c r="B71" s="576">
        <v>42233</v>
      </c>
      <c r="C71" s="557">
        <v>21272</v>
      </c>
      <c r="D71" s="557">
        <v>20961</v>
      </c>
      <c r="E71" s="557">
        <v>40520</v>
      </c>
      <c r="F71" s="557">
        <v>20461</v>
      </c>
      <c r="G71" s="557">
        <v>20059</v>
      </c>
      <c r="H71" s="196">
        <v>36340</v>
      </c>
      <c r="I71" s="196">
        <v>18032</v>
      </c>
      <c r="J71" s="197">
        <v>18308</v>
      </c>
      <c r="K71" s="713">
        <v>1.5084819741529634</v>
      </c>
      <c r="L71" s="714">
        <v>0.7597951496266389</v>
      </c>
      <c r="M71" s="714">
        <v>0.7486868245263246</v>
      </c>
      <c r="N71" s="564">
        <v>1.4247588774925368</v>
      </c>
      <c r="O71" s="564">
        <v>0.7194469741454788</v>
      </c>
      <c r="P71" s="564">
        <v>0.7053119033470582</v>
      </c>
      <c r="Q71" s="198">
        <v>1.3</v>
      </c>
      <c r="R71" s="198">
        <v>0.6</v>
      </c>
      <c r="S71" s="199">
        <v>0.6</v>
      </c>
      <c r="T71" s="590">
        <v>1713</v>
      </c>
      <c r="U71" s="591">
        <v>4.2275419545903254</v>
      </c>
      <c r="V71" s="193">
        <v>4180</v>
      </c>
      <c r="W71" s="194">
        <v>11.502476609796368</v>
      </c>
      <c r="X71" s="513"/>
    </row>
    <row r="72" spans="1:24" ht="15.75" customHeight="1">
      <c r="A72" s="195" t="s">
        <v>8</v>
      </c>
      <c r="B72" s="576">
        <v>44880</v>
      </c>
      <c r="C72" s="557">
        <v>22714</v>
      </c>
      <c r="D72" s="557">
        <v>22166</v>
      </c>
      <c r="E72" s="557">
        <v>39703</v>
      </c>
      <c r="F72" s="557">
        <v>19794</v>
      </c>
      <c r="G72" s="557">
        <v>19909</v>
      </c>
      <c r="H72" s="196">
        <v>33638</v>
      </c>
      <c r="I72" s="196">
        <v>16626</v>
      </c>
      <c r="J72" s="197">
        <v>17012</v>
      </c>
      <c r="K72" s="713">
        <v>1.6030277508106219</v>
      </c>
      <c r="L72" s="714">
        <v>0.8113006312814721</v>
      </c>
      <c r="M72" s="714">
        <v>0.7917271195291499</v>
      </c>
      <c r="N72" s="564">
        <v>1.396031631616145</v>
      </c>
      <c r="O72" s="564">
        <v>0.695994008417751</v>
      </c>
      <c r="P72" s="564">
        <v>0.7000376231983938</v>
      </c>
      <c r="Q72" s="198">
        <v>1.2</v>
      </c>
      <c r="R72" s="198">
        <v>0.6</v>
      </c>
      <c r="S72" s="199">
        <v>0.6</v>
      </c>
      <c r="T72" s="590">
        <v>5177</v>
      </c>
      <c r="U72" s="591">
        <v>13.039316928191823</v>
      </c>
      <c r="V72" s="193">
        <v>6065</v>
      </c>
      <c r="W72" s="194">
        <v>18.030203936024733</v>
      </c>
      <c r="X72" s="513"/>
    </row>
    <row r="73" spans="1:24" ht="15.75" customHeight="1">
      <c r="A73" s="195" t="s">
        <v>9</v>
      </c>
      <c r="B73" s="576">
        <v>45633</v>
      </c>
      <c r="C73" s="557">
        <v>23208</v>
      </c>
      <c r="D73" s="557">
        <v>22425</v>
      </c>
      <c r="E73" s="557">
        <v>38375</v>
      </c>
      <c r="F73" s="557">
        <v>19068</v>
      </c>
      <c r="G73" s="557">
        <v>19307</v>
      </c>
      <c r="H73" s="196">
        <v>33025</v>
      </c>
      <c r="I73" s="196">
        <v>16329</v>
      </c>
      <c r="J73" s="197">
        <v>16696</v>
      </c>
      <c r="K73" s="713">
        <v>1.6299234704264955</v>
      </c>
      <c r="L73" s="714">
        <v>0.8289453663282734</v>
      </c>
      <c r="M73" s="714">
        <v>0.8009781040982218</v>
      </c>
      <c r="N73" s="564">
        <v>1.3493366713666364</v>
      </c>
      <c r="O73" s="564">
        <v>0.6704664924982155</v>
      </c>
      <c r="P73" s="564">
        <v>0.6788701788684207</v>
      </c>
      <c r="Q73" s="198">
        <v>1.2</v>
      </c>
      <c r="R73" s="198">
        <v>0.6</v>
      </c>
      <c r="S73" s="199">
        <v>0.6</v>
      </c>
      <c r="T73" s="590">
        <v>7258</v>
      </c>
      <c r="U73" s="591">
        <v>18.913355048859934</v>
      </c>
      <c r="V73" s="193">
        <v>5350</v>
      </c>
      <c r="W73" s="194">
        <v>16.1998485995458</v>
      </c>
      <c r="X73" s="513"/>
    </row>
    <row r="74" spans="1:24" ht="15.75" customHeight="1">
      <c r="A74" s="195" t="s">
        <v>10</v>
      </c>
      <c r="B74" s="576">
        <v>44157</v>
      </c>
      <c r="C74" s="557">
        <v>22040</v>
      </c>
      <c r="D74" s="557">
        <v>22117</v>
      </c>
      <c r="E74" s="557">
        <v>38336</v>
      </c>
      <c r="F74" s="557">
        <v>19195</v>
      </c>
      <c r="G74" s="557">
        <v>19141</v>
      </c>
      <c r="H74" s="196">
        <v>32976</v>
      </c>
      <c r="I74" s="196">
        <v>16328</v>
      </c>
      <c r="J74" s="197">
        <v>16648</v>
      </c>
      <c r="K74" s="713">
        <v>1.5772035738089267</v>
      </c>
      <c r="L74" s="714">
        <v>0.7872266405496012</v>
      </c>
      <c r="M74" s="714">
        <v>0.7899769332593254</v>
      </c>
      <c r="N74" s="564">
        <v>1.3479653585279836</v>
      </c>
      <c r="O74" s="564">
        <v>0.6749320496907514</v>
      </c>
      <c r="P74" s="564">
        <v>0.6730333088372322</v>
      </c>
      <c r="Q74" s="198">
        <v>1.2</v>
      </c>
      <c r="R74" s="198">
        <v>0.6</v>
      </c>
      <c r="S74" s="199">
        <v>0.6</v>
      </c>
      <c r="T74" s="590">
        <v>5821</v>
      </c>
      <c r="U74" s="591">
        <v>15.184161101836393</v>
      </c>
      <c r="V74" s="193">
        <v>5360</v>
      </c>
      <c r="W74" s="194">
        <v>16.254245511887433</v>
      </c>
      <c r="X74" s="513"/>
    </row>
    <row r="75" spans="1:24" ht="15.75" customHeight="1">
      <c r="A75" s="201" t="s">
        <v>11</v>
      </c>
      <c r="B75" s="577">
        <v>42528</v>
      </c>
      <c r="C75" s="559">
        <v>21215</v>
      </c>
      <c r="D75" s="559">
        <v>21313</v>
      </c>
      <c r="E75" s="559">
        <v>29137</v>
      </c>
      <c r="F75" s="559">
        <v>14532</v>
      </c>
      <c r="G75" s="559">
        <v>14605</v>
      </c>
      <c r="H75" s="202">
        <v>32349</v>
      </c>
      <c r="I75" s="202">
        <v>16111</v>
      </c>
      <c r="J75" s="203">
        <v>16238</v>
      </c>
      <c r="K75" s="713">
        <v>1.5190188098590494</v>
      </c>
      <c r="L75" s="714">
        <v>0.7577592186597002</v>
      </c>
      <c r="M75" s="714">
        <v>0.761259591199349</v>
      </c>
      <c r="N75" s="568">
        <v>1.0245113379442263</v>
      </c>
      <c r="O75" s="568">
        <v>0.5109722608026047</v>
      </c>
      <c r="P75" s="568">
        <v>0.5135390771416215</v>
      </c>
      <c r="Q75" s="204">
        <v>1.1</v>
      </c>
      <c r="R75" s="204">
        <v>0.6</v>
      </c>
      <c r="S75" s="205">
        <v>0.6</v>
      </c>
      <c r="T75" s="583">
        <v>13391</v>
      </c>
      <c r="U75" s="584">
        <v>45.95874661083845</v>
      </c>
      <c r="V75" s="206">
        <v>-3212</v>
      </c>
      <c r="W75" s="207">
        <v>-9.929209558255279</v>
      </c>
      <c r="X75" s="513"/>
    </row>
    <row r="76" spans="1:24" ht="15.75" customHeight="1">
      <c r="A76" s="181"/>
      <c r="B76" s="208"/>
      <c r="C76" s="208"/>
      <c r="D76" s="208"/>
      <c r="E76" s="208"/>
      <c r="F76" s="208"/>
      <c r="G76" s="208"/>
      <c r="H76" s="208"/>
      <c r="I76" s="208"/>
      <c r="J76" s="208"/>
      <c r="K76" s="209"/>
      <c r="L76" s="209"/>
      <c r="M76" s="209"/>
      <c r="N76" s="209"/>
      <c r="O76" s="209"/>
      <c r="P76" s="209"/>
      <c r="Q76" s="209"/>
      <c r="R76" s="209"/>
      <c r="S76" s="209"/>
      <c r="T76" s="193"/>
      <c r="U76" s="194"/>
      <c r="V76" s="193"/>
      <c r="W76" s="194"/>
      <c r="X76" s="513"/>
    </row>
    <row r="77" spans="1:24" s="509" customFormat="1" ht="15.75" customHeight="1">
      <c r="A77" s="814" t="s">
        <v>12</v>
      </c>
      <c r="B77" s="815"/>
      <c r="C77" s="815"/>
      <c r="D77" s="815"/>
      <c r="E77" s="815"/>
      <c r="F77" s="815"/>
      <c r="G77" s="815"/>
      <c r="H77" s="815"/>
      <c r="I77" s="815"/>
      <c r="J77" s="815"/>
      <c r="K77" s="815"/>
      <c r="L77" s="815"/>
      <c r="M77" s="815"/>
      <c r="N77" s="815"/>
      <c r="O77" s="810"/>
      <c r="P77" s="810"/>
      <c r="Q77" s="508"/>
      <c r="R77" s="810"/>
      <c r="S77" s="810"/>
      <c r="T77" s="206"/>
      <c r="U77" s="207"/>
      <c r="V77" s="819" t="s">
        <v>505</v>
      </c>
      <c r="W77" s="819"/>
      <c r="X77" s="513"/>
    </row>
    <row r="78" spans="1:24" ht="15.75" customHeight="1">
      <c r="A78" s="822" t="s">
        <v>506</v>
      </c>
      <c r="B78" s="816" t="s">
        <v>507</v>
      </c>
      <c r="C78" s="817"/>
      <c r="D78" s="817"/>
      <c r="E78" s="817"/>
      <c r="F78" s="817"/>
      <c r="G78" s="817"/>
      <c r="H78" s="817"/>
      <c r="I78" s="817"/>
      <c r="J78" s="818"/>
      <c r="K78" s="801" t="s">
        <v>498</v>
      </c>
      <c r="L78" s="802"/>
      <c r="M78" s="802"/>
      <c r="N78" s="803"/>
      <c r="O78" s="803"/>
      <c r="P78" s="803"/>
      <c r="Q78" s="803"/>
      <c r="R78" s="803"/>
      <c r="S78" s="804"/>
      <c r="T78" s="807" t="s">
        <v>508</v>
      </c>
      <c r="U78" s="808"/>
      <c r="V78" s="808"/>
      <c r="W78" s="808"/>
      <c r="X78" s="513"/>
    </row>
    <row r="79" spans="1:24" ht="15.75" customHeight="1">
      <c r="A79" s="813"/>
      <c r="B79" s="806" t="s">
        <v>592</v>
      </c>
      <c r="C79" s="799"/>
      <c r="D79" s="799"/>
      <c r="E79" s="806" t="s">
        <v>586</v>
      </c>
      <c r="F79" s="799"/>
      <c r="G79" s="800"/>
      <c r="H79" s="799" t="s">
        <v>587</v>
      </c>
      <c r="I79" s="799"/>
      <c r="J79" s="800"/>
      <c r="K79" s="806" t="s">
        <v>592</v>
      </c>
      <c r="L79" s="799"/>
      <c r="M79" s="799"/>
      <c r="N79" s="806" t="s">
        <v>558</v>
      </c>
      <c r="O79" s="799"/>
      <c r="P79" s="800"/>
      <c r="Q79" s="799" t="s">
        <v>591</v>
      </c>
      <c r="R79" s="799"/>
      <c r="S79" s="800"/>
      <c r="T79" s="811" t="s">
        <v>590</v>
      </c>
      <c r="U79" s="812"/>
      <c r="V79" s="820" t="s">
        <v>589</v>
      </c>
      <c r="W79" s="821"/>
      <c r="X79" s="513"/>
    </row>
    <row r="80" spans="1:24" ht="15.75" customHeight="1">
      <c r="A80" s="813"/>
      <c r="B80" s="172" t="s">
        <v>510</v>
      </c>
      <c r="C80" s="174" t="s">
        <v>257</v>
      </c>
      <c r="D80" s="174" t="s">
        <v>258</v>
      </c>
      <c r="E80" s="172" t="s">
        <v>510</v>
      </c>
      <c r="F80" s="174" t="s">
        <v>257</v>
      </c>
      <c r="G80" s="175" t="s">
        <v>258</v>
      </c>
      <c r="H80" s="173" t="s">
        <v>510</v>
      </c>
      <c r="I80" s="174" t="s">
        <v>257</v>
      </c>
      <c r="J80" s="175" t="s">
        <v>258</v>
      </c>
      <c r="K80" s="176" t="s">
        <v>510</v>
      </c>
      <c r="L80" s="177" t="s">
        <v>257</v>
      </c>
      <c r="M80" s="171" t="s">
        <v>258</v>
      </c>
      <c r="N80" s="174" t="s">
        <v>510</v>
      </c>
      <c r="O80" s="174" t="s">
        <v>257</v>
      </c>
      <c r="P80" s="175" t="s">
        <v>258</v>
      </c>
      <c r="Q80" s="174" t="s">
        <v>510</v>
      </c>
      <c r="R80" s="174" t="s">
        <v>257</v>
      </c>
      <c r="S80" s="175" t="s">
        <v>258</v>
      </c>
      <c r="T80" s="178" t="s">
        <v>255</v>
      </c>
      <c r="U80" s="179" t="s">
        <v>256</v>
      </c>
      <c r="V80" s="180" t="s">
        <v>255</v>
      </c>
      <c r="W80" s="179" t="s">
        <v>256</v>
      </c>
      <c r="X80" s="513"/>
    </row>
    <row r="81" spans="1:24" ht="15.75" customHeight="1">
      <c r="A81" s="181" t="s">
        <v>293</v>
      </c>
      <c r="B81" s="578">
        <v>184980</v>
      </c>
      <c r="C81" s="555">
        <v>92391</v>
      </c>
      <c r="D81" s="555">
        <v>92589</v>
      </c>
      <c r="E81" s="555">
        <v>168872</v>
      </c>
      <c r="F81" s="555">
        <v>83933</v>
      </c>
      <c r="G81" s="555">
        <v>84939</v>
      </c>
      <c r="H81" s="555">
        <v>167126</v>
      </c>
      <c r="I81" s="555">
        <v>82409</v>
      </c>
      <c r="J81" s="556">
        <v>84717</v>
      </c>
      <c r="K81" s="569">
        <v>6.607131759022924</v>
      </c>
      <c r="L81" s="570">
        <v>3.3000297888846744</v>
      </c>
      <c r="M81" s="570">
        <v>3.307101970138251</v>
      </c>
      <c r="N81" s="570">
        <v>5.937854915101671</v>
      </c>
      <c r="O81" s="570">
        <v>2.951241038118981</v>
      </c>
      <c r="P81" s="570">
        <v>2.9866138769826898</v>
      </c>
      <c r="Q81" s="210">
        <v>5.8</v>
      </c>
      <c r="R81" s="210">
        <v>2.9</v>
      </c>
      <c r="S81" s="211">
        <v>3</v>
      </c>
      <c r="T81" s="588">
        <v>16108</v>
      </c>
      <c r="U81" s="589">
        <v>9.538585437491118</v>
      </c>
      <c r="V81" s="186">
        <v>1746</v>
      </c>
      <c r="W81" s="187">
        <v>1.0447207496140636</v>
      </c>
      <c r="X81" s="513"/>
    </row>
    <row r="82" spans="1:24" ht="15.75" customHeight="1">
      <c r="A82" s="195" t="s">
        <v>13</v>
      </c>
      <c r="B82" s="576">
        <v>40532</v>
      </c>
      <c r="C82" s="557">
        <v>20545</v>
      </c>
      <c r="D82" s="557">
        <v>19987</v>
      </c>
      <c r="E82" s="557">
        <v>36547</v>
      </c>
      <c r="F82" s="557">
        <v>18148</v>
      </c>
      <c r="G82" s="557">
        <v>18399</v>
      </c>
      <c r="H82" s="557">
        <v>32910</v>
      </c>
      <c r="I82" s="557">
        <v>16300</v>
      </c>
      <c r="J82" s="558">
        <v>16610</v>
      </c>
      <c r="K82" s="571">
        <v>1.4477255079290583</v>
      </c>
      <c r="L82" s="564">
        <v>0.7338281002763866</v>
      </c>
      <c r="M82" s="564">
        <v>0.7138974076526716</v>
      </c>
      <c r="N82" s="564">
        <v>1.2850607772882465</v>
      </c>
      <c r="O82" s="564">
        <v>0.638117574253074</v>
      </c>
      <c r="P82" s="564">
        <v>0.6469432030351724</v>
      </c>
      <c r="Q82" s="198">
        <v>1.2</v>
      </c>
      <c r="R82" s="198">
        <v>0.6</v>
      </c>
      <c r="S82" s="199">
        <v>0.6</v>
      </c>
      <c r="T82" s="590">
        <v>3985</v>
      </c>
      <c r="U82" s="591">
        <v>10.903767751115003</v>
      </c>
      <c r="V82" s="193">
        <v>3637</v>
      </c>
      <c r="W82" s="194">
        <v>11.051352172591917</v>
      </c>
      <c r="X82" s="513"/>
    </row>
    <row r="83" spans="1:24" ht="15.75" customHeight="1">
      <c r="A83" s="195" t="s">
        <v>14</v>
      </c>
      <c r="B83" s="576">
        <v>39580</v>
      </c>
      <c r="C83" s="557">
        <v>19734</v>
      </c>
      <c r="D83" s="557">
        <v>19846</v>
      </c>
      <c r="E83" s="557">
        <v>33817</v>
      </c>
      <c r="F83" s="557">
        <v>16736</v>
      </c>
      <c r="G83" s="557">
        <v>17081</v>
      </c>
      <c r="H83" s="557">
        <v>33951</v>
      </c>
      <c r="I83" s="557">
        <v>16777</v>
      </c>
      <c r="J83" s="558">
        <v>17174</v>
      </c>
      <c r="K83" s="571">
        <v>1.4137218889724692</v>
      </c>
      <c r="L83" s="564">
        <v>0.7048607316064353</v>
      </c>
      <c r="M83" s="564">
        <v>0.708861157366034</v>
      </c>
      <c r="N83" s="564">
        <v>1.189068878582555</v>
      </c>
      <c r="O83" s="564">
        <v>0.5884690171203134</v>
      </c>
      <c r="P83" s="564">
        <v>0.6005998614622414</v>
      </c>
      <c r="Q83" s="198">
        <v>1.2</v>
      </c>
      <c r="R83" s="198">
        <v>0.6</v>
      </c>
      <c r="S83" s="199">
        <v>0.6</v>
      </c>
      <c r="T83" s="590">
        <v>5763</v>
      </c>
      <c r="U83" s="591">
        <v>17.041724576396486</v>
      </c>
      <c r="V83" s="193">
        <v>-134</v>
      </c>
      <c r="W83" s="194">
        <v>-0.3946864598980884</v>
      </c>
      <c r="X83" s="513"/>
    </row>
    <row r="84" spans="1:24" ht="15.75" customHeight="1">
      <c r="A84" s="195" t="s">
        <v>15</v>
      </c>
      <c r="B84" s="576">
        <v>38148</v>
      </c>
      <c r="C84" s="557">
        <v>18917</v>
      </c>
      <c r="D84" s="557">
        <v>19231</v>
      </c>
      <c r="E84" s="557">
        <v>33279</v>
      </c>
      <c r="F84" s="557">
        <v>16527</v>
      </c>
      <c r="G84" s="557">
        <v>16752</v>
      </c>
      <c r="H84" s="557">
        <v>33654</v>
      </c>
      <c r="I84" s="557">
        <v>16443</v>
      </c>
      <c r="J84" s="558">
        <v>17211</v>
      </c>
      <c r="K84" s="571">
        <v>1.3625735881890286</v>
      </c>
      <c r="L84" s="564">
        <v>0.6756790544136483</v>
      </c>
      <c r="M84" s="564">
        <v>0.6868945337753803</v>
      </c>
      <c r="N84" s="564">
        <v>1.1701517937826784</v>
      </c>
      <c r="O84" s="564">
        <v>0.581120186779841</v>
      </c>
      <c r="P84" s="564">
        <v>0.5890316070028376</v>
      </c>
      <c r="Q84" s="198">
        <v>1.2</v>
      </c>
      <c r="R84" s="198">
        <v>0.6</v>
      </c>
      <c r="S84" s="199">
        <v>0.6</v>
      </c>
      <c r="T84" s="590">
        <v>4869</v>
      </c>
      <c r="U84" s="591">
        <v>14.630848282700804</v>
      </c>
      <c r="V84" s="193">
        <v>-375</v>
      </c>
      <c r="W84" s="194">
        <v>-1.1142806204314495</v>
      </c>
      <c r="X84" s="513"/>
    </row>
    <row r="85" spans="1:24" ht="15.75" customHeight="1">
      <c r="A85" s="195" t="s">
        <v>16</v>
      </c>
      <c r="B85" s="576">
        <v>37859</v>
      </c>
      <c r="C85" s="557">
        <v>18913</v>
      </c>
      <c r="D85" s="557">
        <v>18946</v>
      </c>
      <c r="E85" s="557">
        <v>32909</v>
      </c>
      <c r="F85" s="557">
        <v>16397</v>
      </c>
      <c r="G85" s="557">
        <v>16512</v>
      </c>
      <c r="H85" s="557">
        <v>32360</v>
      </c>
      <c r="I85" s="557">
        <v>15983</v>
      </c>
      <c r="J85" s="558">
        <v>16377</v>
      </c>
      <c r="K85" s="571">
        <v>1.3522510610057785</v>
      </c>
      <c r="L85" s="564">
        <v>0.6755361820650913</v>
      </c>
      <c r="M85" s="564">
        <v>0.6767148789406873</v>
      </c>
      <c r="N85" s="564">
        <v>1.1571419027493064</v>
      </c>
      <c r="O85" s="564">
        <v>0.5765491439843319</v>
      </c>
      <c r="P85" s="564">
        <v>0.5805927587649745</v>
      </c>
      <c r="Q85" s="198">
        <v>1.1</v>
      </c>
      <c r="R85" s="198">
        <v>0.6</v>
      </c>
      <c r="S85" s="199">
        <v>0.6</v>
      </c>
      <c r="T85" s="590">
        <v>4950</v>
      </c>
      <c r="U85" s="591">
        <v>15.04147801513264</v>
      </c>
      <c r="V85" s="193">
        <v>549</v>
      </c>
      <c r="W85" s="194">
        <v>1.696538936959209</v>
      </c>
      <c r="X85" s="513"/>
    </row>
    <row r="86" spans="1:24" ht="15.75" customHeight="1">
      <c r="A86" s="195" t="s">
        <v>17</v>
      </c>
      <c r="B86" s="576">
        <v>28861</v>
      </c>
      <c r="C86" s="557">
        <v>14282</v>
      </c>
      <c r="D86" s="557">
        <v>14579</v>
      </c>
      <c r="E86" s="557">
        <v>32320</v>
      </c>
      <c r="F86" s="557">
        <v>16125</v>
      </c>
      <c r="G86" s="557">
        <v>16195</v>
      </c>
      <c r="H86" s="557">
        <v>34251</v>
      </c>
      <c r="I86" s="557">
        <v>16906</v>
      </c>
      <c r="J86" s="558">
        <v>17345</v>
      </c>
      <c r="K86" s="571">
        <v>1.0308597129265902</v>
      </c>
      <c r="L86" s="564">
        <v>0.5101257205231128</v>
      </c>
      <c r="M86" s="564">
        <v>0.5207339924034773</v>
      </c>
      <c r="N86" s="564">
        <v>1.1364315626988843</v>
      </c>
      <c r="O86" s="564">
        <v>0.5669851159814204</v>
      </c>
      <c r="P86" s="564">
        <v>0.5694464467174638</v>
      </c>
      <c r="Q86" s="198">
        <v>1.2</v>
      </c>
      <c r="R86" s="198">
        <v>0.6</v>
      </c>
      <c r="S86" s="199">
        <v>0.6</v>
      </c>
      <c r="T86" s="590">
        <v>-3459</v>
      </c>
      <c r="U86" s="591">
        <v>-10.702351485148515</v>
      </c>
      <c r="V86" s="193">
        <v>-1931</v>
      </c>
      <c r="W86" s="194">
        <v>-5.637791597325625</v>
      </c>
      <c r="X86" s="513"/>
    </row>
    <row r="87" spans="1:24" ht="15.75" customHeight="1">
      <c r="A87" s="188"/>
      <c r="B87" s="576"/>
      <c r="C87" s="557"/>
      <c r="D87" s="557"/>
      <c r="E87" s="557"/>
      <c r="F87" s="557"/>
      <c r="G87" s="557"/>
      <c r="H87" s="557"/>
      <c r="I87" s="557"/>
      <c r="J87" s="558"/>
      <c r="K87" s="552"/>
      <c r="L87" s="549"/>
      <c r="M87" s="549"/>
      <c r="N87" s="549"/>
      <c r="O87" s="549"/>
      <c r="P87" s="549"/>
      <c r="Q87" s="198"/>
      <c r="R87" s="198"/>
      <c r="S87" s="199"/>
      <c r="T87" s="590"/>
      <c r="U87" s="591"/>
      <c r="V87" s="193"/>
      <c r="W87" s="194"/>
      <c r="X87" s="513"/>
    </row>
    <row r="88" spans="1:24" ht="15.75" customHeight="1">
      <c r="A88" s="195" t="s">
        <v>294</v>
      </c>
      <c r="B88" s="576">
        <v>166489</v>
      </c>
      <c r="C88" s="557">
        <v>82209</v>
      </c>
      <c r="D88" s="557">
        <v>84280</v>
      </c>
      <c r="E88" s="557">
        <v>166363</v>
      </c>
      <c r="F88" s="557">
        <v>81982</v>
      </c>
      <c r="G88" s="557">
        <v>84381</v>
      </c>
      <c r="H88" s="557">
        <v>191535</v>
      </c>
      <c r="I88" s="557">
        <v>94642</v>
      </c>
      <c r="J88" s="558">
        <v>96893</v>
      </c>
      <c r="K88" s="571">
        <v>5.946668609730607</v>
      </c>
      <c r="L88" s="564">
        <v>2.9363482256325852</v>
      </c>
      <c r="M88" s="564">
        <v>3.010320384098022</v>
      </c>
      <c r="N88" s="564">
        <v>5.849633789148345</v>
      </c>
      <c r="O88" s="564">
        <v>2.882640234318686</v>
      </c>
      <c r="P88" s="564">
        <v>2.966993554829658</v>
      </c>
      <c r="Q88" s="198">
        <v>6.7</v>
      </c>
      <c r="R88" s="198">
        <v>3.3</v>
      </c>
      <c r="S88" s="199">
        <v>3.4</v>
      </c>
      <c r="T88" s="590">
        <v>126</v>
      </c>
      <c r="U88" s="591">
        <v>0.07573799462620895</v>
      </c>
      <c r="V88" s="193">
        <v>-25172</v>
      </c>
      <c r="W88" s="194">
        <v>-13.142245542590128</v>
      </c>
      <c r="X88" s="513"/>
    </row>
    <row r="89" spans="1:24" ht="15.75" customHeight="1">
      <c r="A89" s="195" t="s">
        <v>18</v>
      </c>
      <c r="B89" s="576">
        <v>36206</v>
      </c>
      <c r="C89" s="557">
        <v>17957</v>
      </c>
      <c r="D89" s="557">
        <v>18249</v>
      </c>
      <c r="E89" s="557">
        <v>32799</v>
      </c>
      <c r="F89" s="557">
        <v>16208</v>
      </c>
      <c r="G89" s="557">
        <v>16591</v>
      </c>
      <c r="H89" s="557">
        <v>34863</v>
      </c>
      <c r="I89" s="557">
        <v>17422</v>
      </c>
      <c r="J89" s="558">
        <v>17441</v>
      </c>
      <c r="K89" s="571">
        <v>1.2932090629645585</v>
      </c>
      <c r="L89" s="564">
        <v>0.6413896907599452</v>
      </c>
      <c r="M89" s="564">
        <v>0.6518193722046133</v>
      </c>
      <c r="N89" s="564">
        <v>1.1532740973069526</v>
      </c>
      <c r="O89" s="564">
        <v>0.5699035509970147</v>
      </c>
      <c r="P89" s="564">
        <v>0.5833705463099378</v>
      </c>
      <c r="Q89" s="198">
        <v>1.2</v>
      </c>
      <c r="R89" s="198">
        <v>0.6</v>
      </c>
      <c r="S89" s="199">
        <v>0.6</v>
      </c>
      <c r="T89" s="590">
        <v>3407</v>
      </c>
      <c r="U89" s="591">
        <v>10.387511814384585</v>
      </c>
      <c r="V89" s="193">
        <v>-2064</v>
      </c>
      <c r="W89" s="194">
        <v>-5.9203166681008526</v>
      </c>
      <c r="X89" s="513"/>
    </row>
    <row r="90" spans="1:24" ht="15.75" customHeight="1">
      <c r="A90" s="195" t="s">
        <v>19</v>
      </c>
      <c r="B90" s="576">
        <v>33409</v>
      </c>
      <c r="C90" s="557">
        <v>16467</v>
      </c>
      <c r="D90" s="557">
        <v>16942</v>
      </c>
      <c r="E90" s="557">
        <v>33895</v>
      </c>
      <c r="F90" s="557">
        <v>16805</v>
      </c>
      <c r="G90" s="557">
        <v>17090</v>
      </c>
      <c r="H90" s="557">
        <v>35403</v>
      </c>
      <c r="I90" s="557">
        <v>17596</v>
      </c>
      <c r="J90" s="558">
        <v>17807</v>
      </c>
      <c r="K90" s="571">
        <v>1.1933055732360087</v>
      </c>
      <c r="L90" s="564">
        <v>0.5881697409224267</v>
      </c>
      <c r="M90" s="564">
        <v>0.6051358323135819</v>
      </c>
      <c r="N90" s="564">
        <v>1.1918115042598603</v>
      </c>
      <c r="O90" s="564">
        <v>0.590895185988699</v>
      </c>
      <c r="P90" s="564">
        <v>0.6009163182711613</v>
      </c>
      <c r="Q90" s="198">
        <v>1.2</v>
      </c>
      <c r="R90" s="198">
        <v>0.6</v>
      </c>
      <c r="S90" s="199">
        <v>0.6</v>
      </c>
      <c r="T90" s="590">
        <v>-486</v>
      </c>
      <c r="U90" s="591">
        <v>-1.4338397993804395</v>
      </c>
      <c r="V90" s="193">
        <v>-1508</v>
      </c>
      <c r="W90" s="194">
        <v>-4.25952602886761</v>
      </c>
      <c r="X90" s="513"/>
    </row>
    <row r="91" spans="1:24" ht="15.75" customHeight="1">
      <c r="A91" s="195" t="s">
        <v>20</v>
      </c>
      <c r="B91" s="576">
        <v>32807</v>
      </c>
      <c r="C91" s="557">
        <v>16173</v>
      </c>
      <c r="D91" s="557">
        <v>16634</v>
      </c>
      <c r="E91" s="557">
        <v>33519</v>
      </c>
      <c r="F91" s="557">
        <v>16360</v>
      </c>
      <c r="G91" s="557">
        <v>17159</v>
      </c>
      <c r="H91" s="557">
        <v>38312</v>
      </c>
      <c r="I91" s="557">
        <v>18806</v>
      </c>
      <c r="J91" s="558">
        <v>19506</v>
      </c>
      <c r="K91" s="571">
        <v>1.1718032847781656</v>
      </c>
      <c r="L91" s="564">
        <v>0.5776686233034801</v>
      </c>
      <c r="M91" s="564">
        <v>0.5941346614746855</v>
      </c>
      <c r="N91" s="564">
        <v>1.1785906420205416</v>
      </c>
      <c r="O91" s="564">
        <v>0.5752481548809947</v>
      </c>
      <c r="P91" s="564">
        <v>0.6033424871395469</v>
      </c>
      <c r="Q91" s="198">
        <v>1.3</v>
      </c>
      <c r="R91" s="198">
        <v>0.7</v>
      </c>
      <c r="S91" s="199">
        <v>0.7</v>
      </c>
      <c r="T91" s="590">
        <v>-712</v>
      </c>
      <c r="U91" s="591">
        <v>-2.124168382111638</v>
      </c>
      <c r="V91" s="193">
        <v>-4793</v>
      </c>
      <c r="W91" s="194">
        <v>-12.510440593025685</v>
      </c>
      <c r="X91" s="513"/>
    </row>
    <row r="92" spans="1:24" ht="15.75" customHeight="1">
      <c r="A92" s="195" t="s">
        <v>21</v>
      </c>
      <c r="B92" s="576">
        <v>32368</v>
      </c>
      <c r="C92" s="557">
        <v>15995</v>
      </c>
      <c r="D92" s="557">
        <v>16373</v>
      </c>
      <c r="E92" s="557">
        <v>32024</v>
      </c>
      <c r="F92" s="557">
        <v>15776</v>
      </c>
      <c r="G92" s="557">
        <v>16248</v>
      </c>
      <c r="H92" s="557">
        <v>39148</v>
      </c>
      <c r="I92" s="557">
        <v>19253</v>
      </c>
      <c r="J92" s="558">
        <v>19895</v>
      </c>
      <c r="K92" s="571">
        <v>1.1561230445240243</v>
      </c>
      <c r="L92" s="564">
        <v>0.5713108037926894</v>
      </c>
      <c r="M92" s="564">
        <v>0.584812240731335</v>
      </c>
      <c r="N92" s="564">
        <v>1.1260236498721865</v>
      </c>
      <c r="O92" s="564">
        <v>0.5547136241688614</v>
      </c>
      <c r="P92" s="564">
        <v>0.5713100257033252</v>
      </c>
      <c r="Q92" s="198">
        <v>1.4</v>
      </c>
      <c r="R92" s="198">
        <v>0.7</v>
      </c>
      <c r="S92" s="199">
        <v>0.7</v>
      </c>
      <c r="T92" s="590">
        <v>344</v>
      </c>
      <c r="U92" s="591">
        <v>1.0741943542343242</v>
      </c>
      <c r="V92" s="193">
        <v>-7124</v>
      </c>
      <c r="W92" s="194">
        <v>-18.19760907326045</v>
      </c>
      <c r="X92" s="513"/>
    </row>
    <row r="93" spans="1:24" ht="15.75" customHeight="1">
      <c r="A93" s="195" t="s">
        <v>22</v>
      </c>
      <c r="B93" s="576">
        <v>31699</v>
      </c>
      <c r="C93" s="557">
        <v>15617</v>
      </c>
      <c r="D93" s="557">
        <v>16082</v>
      </c>
      <c r="E93" s="557">
        <v>34126</v>
      </c>
      <c r="F93" s="557">
        <v>16833</v>
      </c>
      <c r="G93" s="557">
        <v>17293</v>
      </c>
      <c r="H93" s="557">
        <v>43809</v>
      </c>
      <c r="I93" s="557">
        <v>21565</v>
      </c>
      <c r="J93" s="558">
        <v>22244</v>
      </c>
      <c r="K93" s="571">
        <v>1.13222764422785</v>
      </c>
      <c r="L93" s="564">
        <v>0.5578093668540438</v>
      </c>
      <c r="M93" s="564">
        <v>0.5744182773738062</v>
      </c>
      <c r="N93" s="564">
        <v>1.1999338956888035</v>
      </c>
      <c r="O93" s="564">
        <v>0.5918797182831164</v>
      </c>
      <c r="P93" s="564">
        <v>0.6080541774056871</v>
      </c>
      <c r="Q93" s="198">
        <v>1.5</v>
      </c>
      <c r="R93" s="198">
        <v>0.8</v>
      </c>
      <c r="S93" s="199">
        <v>0.8</v>
      </c>
      <c r="T93" s="590">
        <v>-2427</v>
      </c>
      <c r="U93" s="591">
        <v>-7.11187950536248</v>
      </c>
      <c r="V93" s="193">
        <v>-9683</v>
      </c>
      <c r="W93" s="194">
        <v>-22.102764272181517</v>
      </c>
      <c r="X93" s="513"/>
    </row>
    <row r="94" spans="1:24" ht="15.75" customHeight="1">
      <c r="A94" s="188"/>
      <c r="B94" s="576"/>
      <c r="C94" s="557"/>
      <c r="D94" s="557"/>
      <c r="E94" s="557"/>
      <c r="F94" s="557"/>
      <c r="G94" s="557"/>
      <c r="H94" s="557"/>
      <c r="I94" s="557"/>
      <c r="J94" s="558"/>
      <c r="K94" s="552"/>
      <c r="L94" s="549"/>
      <c r="M94" s="549"/>
      <c r="N94" s="549"/>
      <c r="O94" s="549"/>
      <c r="P94" s="549"/>
      <c r="Q94" s="198"/>
      <c r="R94" s="198"/>
      <c r="S94" s="199"/>
      <c r="T94" s="590"/>
      <c r="U94" s="591"/>
      <c r="V94" s="193"/>
      <c r="W94" s="194"/>
      <c r="X94" s="513"/>
    </row>
    <row r="95" spans="1:24" ht="15.75" customHeight="1">
      <c r="A95" s="195" t="s">
        <v>295</v>
      </c>
      <c r="B95" s="576">
        <v>162365</v>
      </c>
      <c r="C95" s="557">
        <v>79092</v>
      </c>
      <c r="D95" s="557">
        <v>83273</v>
      </c>
      <c r="E95" s="557">
        <v>189623</v>
      </c>
      <c r="F95" s="557">
        <v>93106</v>
      </c>
      <c r="G95" s="557">
        <v>96517</v>
      </c>
      <c r="H95" s="557">
        <v>232762</v>
      </c>
      <c r="I95" s="557">
        <v>113986</v>
      </c>
      <c r="J95" s="558">
        <v>118776</v>
      </c>
      <c r="K95" s="571">
        <v>5.799367218368241</v>
      </c>
      <c r="L95" s="564">
        <v>2.8250149480194677</v>
      </c>
      <c r="M95" s="564">
        <v>2.974352270348773</v>
      </c>
      <c r="N95" s="564">
        <v>6.6674988308679</v>
      </c>
      <c r="O95" s="564">
        <v>3.2737808501436363</v>
      </c>
      <c r="P95" s="564">
        <v>3.3937179807242637</v>
      </c>
      <c r="Q95" s="198">
        <v>8.1</v>
      </c>
      <c r="R95" s="198">
        <v>4</v>
      </c>
      <c r="S95" s="199">
        <v>4.2</v>
      </c>
      <c r="T95" s="590">
        <v>-27258</v>
      </c>
      <c r="U95" s="591">
        <v>-14.374838495330208</v>
      </c>
      <c r="V95" s="193">
        <v>-43139</v>
      </c>
      <c r="W95" s="194">
        <v>-18.53352351328825</v>
      </c>
      <c r="X95" s="513"/>
    </row>
    <row r="96" spans="1:24" ht="15.75" customHeight="1">
      <c r="A96" s="195" t="s">
        <v>23</v>
      </c>
      <c r="B96" s="576">
        <v>32174</v>
      </c>
      <c r="C96" s="557">
        <v>15745</v>
      </c>
      <c r="D96" s="557">
        <v>16429</v>
      </c>
      <c r="E96" s="557">
        <v>34617</v>
      </c>
      <c r="F96" s="557">
        <v>17196</v>
      </c>
      <c r="G96" s="557">
        <v>17421</v>
      </c>
      <c r="H96" s="557">
        <v>46406</v>
      </c>
      <c r="I96" s="557">
        <v>22671</v>
      </c>
      <c r="J96" s="558">
        <v>23735</v>
      </c>
      <c r="K96" s="571">
        <v>1.1491937356190052</v>
      </c>
      <c r="L96" s="564">
        <v>0.5623812820078709</v>
      </c>
      <c r="M96" s="564">
        <v>0.5868124536111343</v>
      </c>
      <c r="N96" s="564">
        <v>1.2171983727087647</v>
      </c>
      <c r="O96" s="564">
        <v>0.6046434762428842</v>
      </c>
      <c r="P96" s="564">
        <v>0.6125548964658807</v>
      </c>
      <c r="Q96" s="198">
        <v>1.6</v>
      </c>
      <c r="R96" s="198">
        <v>0.8</v>
      </c>
      <c r="S96" s="199">
        <v>0.8</v>
      </c>
      <c r="T96" s="590">
        <v>-2443</v>
      </c>
      <c r="U96" s="591">
        <v>-7.0572262183320325</v>
      </c>
      <c r="V96" s="193">
        <v>-11789</v>
      </c>
      <c r="W96" s="194">
        <v>-25.404042580700768</v>
      </c>
      <c r="X96" s="513"/>
    </row>
    <row r="97" spans="1:24" ht="15.75" customHeight="1">
      <c r="A97" s="195" t="s">
        <v>24</v>
      </c>
      <c r="B97" s="576">
        <v>33140</v>
      </c>
      <c r="C97" s="557">
        <v>16214</v>
      </c>
      <c r="D97" s="557">
        <v>16926</v>
      </c>
      <c r="E97" s="557">
        <v>35004</v>
      </c>
      <c r="F97" s="557">
        <v>17311</v>
      </c>
      <c r="G97" s="557">
        <v>17693</v>
      </c>
      <c r="H97" s="557">
        <v>52210</v>
      </c>
      <c r="I97" s="557">
        <v>25523</v>
      </c>
      <c r="J97" s="558">
        <v>26687</v>
      </c>
      <c r="K97" s="571">
        <v>1.183697407795544</v>
      </c>
      <c r="L97" s="564">
        <v>0.5791330648761904</v>
      </c>
      <c r="M97" s="564">
        <v>0.6045643429193536</v>
      </c>
      <c r="N97" s="564">
        <v>1.230806015492319</v>
      </c>
      <c r="O97" s="564">
        <v>0.6086870910235268</v>
      </c>
      <c r="P97" s="564">
        <v>0.6221189244687921</v>
      </c>
      <c r="Q97" s="198">
        <v>1.8</v>
      </c>
      <c r="R97" s="198">
        <v>0.9</v>
      </c>
      <c r="S97" s="199">
        <v>0.9</v>
      </c>
      <c r="T97" s="590">
        <v>-1864</v>
      </c>
      <c r="U97" s="591">
        <v>-5.3251057022054615</v>
      </c>
      <c r="V97" s="193">
        <v>-17206</v>
      </c>
      <c r="W97" s="194">
        <v>-32.95537253399732</v>
      </c>
      <c r="X97" s="513"/>
    </row>
    <row r="98" spans="1:24" ht="15.75" customHeight="1">
      <c r="A98" s="195" t="s">
        <v>25</v>
      </c>
      <c r="B98" s="576">
        <v>32761</v>
      </c>
      <c r="C98" s="557">
        <v>15882</v>
      </c>
      <c r="D98" s="557">
        <v>16879</v>
      </c>
      <c r="E98" s="557">
        <v>37791</v>
      </c>
      <c r="F98" s="557">
        <v>18437</v>
      </c>
      <c r="G98" s="557">
        <v>19354</v>
      </c>
      <c r="H98" s="557">
        <v>50577</v>
      </c>
      <c r="I98" s="557">
        <v>24766</v>
      </c>
      <c r="J98" s="558">
        <v>25811</v>
      </c>
      <c r="K98" s="571">
        <v>1.170160252769759</v>
      </c>
      <c r="L98" s="564">
        <v>0.5672746599459514</v>
      </c>
      <c r="M98" s="564">
        <v>0.6028855928238077</v>
      </c>
      <c r="N98" s="564">
        <v>1.3288021406545032</v>
      </c>
      <c r="O98" s="564">
        <v>0.6482793540061674</v>
      </c>
      <c r="P98" s="564">
        <v>0.6805227866483357</v>
      </c>
      <c r="Q98" s="198">
        <v>1.8</v>
      </c>
      <c r="R98" s="198">
        <v>0.9</v>
      </c>
      <c r="S98" s="199">
        <v>0.9</v>
      </c>
      <c r="T98" s="590">
        <v>-5030</v>
      </c>
      <c r="U98" s="591">
        <v>-13.31004736577492</v>
      </c>
      <c r="V98" s="193">
        <v>-12786</v>
      </c>
      <c r="W98" s="194">
        <v>-25.280265733436146</v>
      </c>
      <c r="X98" s="513"/>
    </row>
    <row r="99" spans="1:24" ht="15.75" customHeight="1">
      <c r="A99" s="195" t="s">
        <v>26</v>
      </c>
      <c r="B99" s="576">
        <v>31213</v>
      </c>
      <c r="C99" s="557">
        <v>15135</v>
      </c>
      <c r="D99" s="557">
        <v>16078</v>
      </c>
      <c r="E99" s="557">
        <v>38980</v>
      </c>
      <c r="F99" s="557">
        <v>19092</v>
      </c>
      <c r="G99" s="557">
        <v>19888</v>
      </c>
      <c r="H99" s="557">
        <v>51754</v>
      </c>
      <c r="I99" s="557">
        <v>25496</v>
      </c>
      <c r="J99" s="558">
        <v>26258</v>
      </c>
      <c r="K99" s="571">
        <v>1.1148686538781627</v>
      </c>
      <c r="L99" s="564">
        <v>0.5405932488529136</v>
      </c>
      <c r="M99" s="564">
        <v>0.5742754050252491</v>
      </c>
      <c r="N99" s="564">
        <v>1.3706096012995825</v>
      </c>
      <c r="O99" s="564">
        <v>0.6713103773220018</v>
      </c>
      <c r="P99" s="564">
        <v>0.6992992239775808</v>
      </c>
      <c r="Q99" s="198">
        <v>1.8</v>
      </c>
      <c r="R99" s="198">
        <v>0.9</v>
      </c>
      <c r="S99" s="199">
        <v>0.9</v>
      </c>
      <c r="T99" s="590">
        <v>-7767</v>
      </c>
      <c r="U99" s="591">
        <v>-19.925602873268343</v>
      </c>
      <c r="V99" s="193">
        <v>-12774</v>
      </c>
      <c r="W99" s="194">
        <v>-24.682150171967386</v>
      </c>
      <c r="X99" s="513"/>
    </row>
    <row r="100" spans="1:24" ht="15.75" customHeight="1">
      <c r="A100" s="195" t="s">
        <v>27</v>
      </c>
      <c r="B100" s="576">
        <v>33077</v>
      </c>
      <c r="C100" s="557">
        <v>16116</v>
      </c>
      <c r="D100" s="557">
        <v>16961</v>
      </c>
      <c r="E100" s="557">
        <v>43231</v>
      </c>
      <c r="F100" s="557">
        <v>21070</v>
      </c>
      <c r="G100" s="557">
        <v>22161</v>
      </c>
      <c r="H100" s="557">
        <v>31815</v>
      </c>
      <c r="I100" s="557">
        <v>15530</v>
      </c>
      <c r="J100" s="558">
        <v>16285</v>
      </c>
      <c r="K100" s="571">
        <v>1.1814471683057697</v>
      </c>
      <c r="L100" s="564">
        <v>0.5756326923365416</v>
      </c>
      <c r="M100" s="564">
        <v>0.6058144759692282</v>
      </c>
      <c r="N100" s="564">
        <v>1.520082700712731</v>
      </c>
      <c r="O100" s="564">
        <v>0.7408605515490562</v>
      </c>
      <c r="P100" s="564">
        <v>0.7792221491636749</v>
      </c>
      <c r="Q100" s="198">
        <v>1.1</v>
      </c>
      <c r="R100" s="198">
        <v>0.5</v>
      </c>
      <c r="S100" s="199">
        <v>0.6</v>
      </c>
      <c r="T100" s="590">
        <v>-10154</v>
      </c>
      <c r="U100" s="591">
        <v>-23.48777497629016</v>
      </c>
      <c r="V100" s="193">
        <v>11416</v>
      </c>
      <c r="W100" s="194">
        <v>35.88244538739588</v>
      </c>
      <c r="X100" s="513"/>
    </row>
    <row r="101" spans="1:24" ht="15.75" customHeight="1">
      <c r="A101" s="188"/>
      <c r="B101" s="576"/>
      <c r="C101" s="557"/>
      <c r="D101" s="557"/>
      <c r="E101" s="557"/>
      <c r="F101" s="557"/>
      <c r="G101" s="557"/>
      <c r="H101" s="557"/>
      <c r="I101" s="557"/>
      <c r="J101" s="558"/>
      <c r="K101" s="552"/>
      <c r="L101" s="549"/>
      <c r="M101" s="549"/>
      <c r="N101" s="549"/>
      <c r="O101" s="549"/>
      <c r="P101" s="549"/>
      <c r="Q101" s="198"/>
      <c r="R101" s="198"/>
      <c r="S101" s="199"/>
      <c r="T101" s="590"/>
      <c r="U101" s="591"/>
      <c r="V101" s="193"/>
      <c r="W101" s="194"/>
      <c r="X101" s="513"/>
    </row>
    <row r="102" spans="1:24" ht="15.75" customHeight="1">
      <c r="A102" s="195" t="s">
        <v>296</v>
      </c>
      <c r="B102" s="576">
        <v>182145</v>
      </c>
      <c r="C102" s="557">
        <v>88112</v>
      </c>
      <c r="D102" s="557">
        <v>94033</v>
      </c>
      <c r="E102" s="557">
        <v>226384</v>
      </c>
      <c r="F102" s="557">
        <v>109570</v>
      </c>
      <c r="G102" s="557">
        <v>116814</v>
      </c>
      <c r="H102" s="557">
        <v>189386</v>
      </c>
      <c r="I102" s="557">
        <v>90135</v>
      </c>
      <c r="J102" s="558">
        <v>99251</v>
      </c>
      <c r="K102" s="571">
        <v>6.505870981983082</v>
      </c>
      <c r="L102" s="564">
        <v>3.14719209401572</v>
      </c>
      <c r="M102" s="564">
        <v>3.3586788879673626</v>
      </c>
      <c r="N102" s="564">
        <v>7.960084247834907</v>
      </c>
      <c r="O102" s="564">
        <v>3.8526858392610377</v>
      </c>
      <c r="P102" s="564">
        <v>4.10739840857387</v>
      </c>
      <c r="Q102" s="198">
        <v>6.6</v>
      </c>
      <c r="R102" s="198">
        <v>3.2</v>
      </c>
      <c r="S102" s="199">
        <v>3.5</v>
      </c>
      <c r="T102" s="590">
        <v>-44239</v>
      </c>
      <c r="U102" s="591">
        <v>-19.541575376351688</v>
      </c>
      <c r="V102" s="193">
        <v>36998</v>
      </c>
      <c r="W102" s="194">
        <v>19.535762939182412</v>
      </c>
      <c r="X102" s="513"/>
    </row>
    <row r="103" spans="1:24" ht="15.75" customHeight="1">
      <c r="A103" s="195" t="s">
        <v>28</v>
      </c>
      <c r="B103" s="576">
        <v>33478</v>
      </c>
      <c r="C103" s="557">
        <v>16452</v>
      </c>
      <c r="D103" s="557">
        <v>17026</v>
      </c>
      <c r="E103" s="557">
        <v>45711</v>
      </c>
      <c r="F103" s="557">
        <v>22199</v>
      </c>
      <c r="G103" s="557">
        <v>23512</v>
      </c>
      <c r="H103" s="557">
        <v>34752</v>
      </c>
      <c r="I103" s="557">
        <v>16707</v>
      </c>
      <c r="J103" s="558">
        <v>18045</v>
      </c>
      <c r="K103" s="571">
        <v>1.1957701212486187</v>
      </c>
      <c r="L103" s="564">
        <v>0.5876339696153376</v>
      </c>
      <c r="M103" s="564">
        <v>0.6081361516332809</v>
      </c>
      <c r="N103" s="564">
        <v>1.6072841325039822</v>
      </c>
      <c r="O103" s="564">
        <v>0.78055830013467</v>
      </c>
      <c r="P103" s="564">
        <v>0.8267258323693121</v>
      </c>
      <c r="Q103" s="198">
        <v>1.2</v>
      </c>
      <c r="R103" s="198">
        <v>0.6</v>
      </c>
      <c r="S103" s="199">
        <v>0.6</v>
      </c>
      <c r="T103" s="590">
        <v>-12233</v>
      </c>
      <c r="U103" s="591">
        <v>-26.761610990789965</v>
      </c>
      <c r="V103" s="193">
        <v>10959</v>
      </c>
      <c r="W103" s="194">
        <v>31.534875690607734</v>
      </c>
      <c r="X103" s="513"/>
    </row>
    <row r="104" spans="1:24" ht="15.75" customHeight="1">
      <c r="A104" s="195" t="s">
        <v>29</v>
      </c>
      <c r="B104" s="576">
        <v>33859</v>
      </c>
      <c r="C104" s="557">
        <v>16518</v>
      </c>
      <c r="D104" s="557">
        <v>17341</v>
      </c>
      <c r="E104" s="557">
        <v>50999</v>
      </c>
      <c r="F104" s="557">
        <v>24701</v>
      </c>
      <c r="G104" s="557">
        <v>26298</v>
      </c>
      <c r="H104" s="557">
        <v>39170</v>
      </c>
      <c r="I104" s="557">
        <v>18860</v>
      </c>
      <c r="J104" s="558">
        <v>20310</v>
      </c>
      <c r="K104" s="571">
        <v>1.2093787124486821</v>
      </c>
      <c r="L104" s="564">
        <v>0.5899913633665297</v>
      </c>
      <c r="M104" s="564">
        <v>0.6193873490821523</v>
      </c>
      <c r="N104" s="564">
        <v>1.7932200886782304</v>
      </c>
      <c r="O104" s="564">
        <v>0.8685332930143917</v>
      </c>
      <c r="P104" s="564">
        <v>0.9246867956638385</v>
      </c>
      <c r="Q104" s="198">
        <v>1.4</v>
      </c>
      <c r="R104" s="198">
        <v>0.7</v>
      </c>
      <c r="S104" s="199">
        <v>0.7</v>
      </c>
      <c r="T104" s="590">
        <v>-17140</v>
      </c>
      <c r="U104" s="591">
        <v>-33.6085021274927</v>
      </c>
      <c r="V104" s="193">
        <v>11829</v>
      </c>
      <c r="W104" s="194">
        <v>30.199131988766915</v>
      </c>
      <c r="X104" s="513"/>
    </row>
    <row r="105" spans="1:24" ht="15.75" customHeight="1">
      <c r="A105" s="195" t="s">
        <v>30</v>
      </c>
      <c r="B105" s="576">
        <v>36381</v>
      </c>
      <c r="C105" s="557">
        <v>17509</v>
      </c>
      <c r="D105" s="557">
        <v>18872</v>
      </c>
      <c r="E105" s="557">
        <v>49198</v>
      </c>
      <c r="F105" s="557">
        <v>23778</v>
      </c>
      <c r="G105" s="557">
        <v>25420</v>
      </c>
      <c r="H105" s="557">
        <v>38003</v>
      </c>
      <c r="I105" s="557">
        <v>17995</v>
      </c>
      <c r="J105" s="558">
        <v>20008</v>
      </c>
      <c r="K105" s="571">
        <v>1.2994597282139313</v>
      </c>
      <c r="L105" s="564">
        <v>0.6253879877215504</v>
      </c>
      <c r="M105" s="564">
        <v>0.674071740492381</v>
      </c>
      <c r="N105" s="564">
        <v>1.7298935650265999</v>
      </c>
      <c r="O105" s="564">
        <v>0.8360788891662769</v>
      </c>
      <c r="P105" s="564">
        <v>0.8938146758603229</v>
      </c>
      <c r="Q105" s="198">
        <v>1.3</v>
      </c>
      <c r="R105" s="198">
        <v>0.6</v>
      </c>
      <c r="S105" s="199">
        <v>0.7</v>
      </c>
      <c r="T105" s="590">
        <v>-12817</v>
      </c>
      <c r="U105" s="591">
        <v>-26.051872027318186</v>
      </c>
      <c r="V105" s="193">
        <v>11195</v>
      </c>
      <c r="W105" s="194">
        <v>29.458200668368285</v>
      </c>
      <c r="X105" s="513"/>
    </row>
    <row r="106" spans="1:24" ht="15.75" customHeight="1">
      <c r="A106" s="195" t="s">
        <v>31</v>
      </c>
      <c r="B106" s="576">
        <v>37155</v>
      </c>
      <c r="C106" s="557">
        <v>17891</v>
      </c>
      <c r="D106" s="557">
        <v>19264</v>
      </c>
      <c r="E106" s="557">
        <v>50015</v>
      </c>
      <c r="F106" s="557">
        <v>24295</v>
      </c>
      <c r="G106" s="557">
        <v>25720</v>
      </c>
      <c r="H106" s="557">
        <v>39396</v>
      </c>
      <c r="I106" s="557">
        <v>18584</v>
      </c>
      <c r="J106" s="558">
        <v>20812</v>
      </c>
      <c r="K106" s="571">
        <v>1.3271055276597297</v>
      </c>
      <c r="L106" s="564">
        <v>0.6390322970087531</v>
      </c>
      <c r="M106" s="564">
        <v>0.6880732306509765</v>
      </c>
      <c r="N106" s="564">
        <v>1.758620810902992</v>
      </c>
      <c r="O106" s="564">
        <v>0.8542575747453401</v>
      </c>
      <c r="P106" s="564">
        <v>0.9043632361576518</v>
      </c>
      <c r="Q106" s="198">
        <v>1.4</v>
      </c>
      <c r="R106" s="198">
        <v>0.6</v>
      </c>
      <c r="S106" s="199">
        <v>0.7</v>
      </c>
      <c r="T106" s="590">
        <v>-12860</v>
      </c>
      <c r="U106" s="591">
        <v>-25.71228631410577</v>
      </c>
      <c r="V106" s="193">
        <v>10619</v>
      </c>
      <c r="W106" s="194">
        <v>26.954513148542997</v>
      </c>
      <c r="X106" s="513"/>
    </row>
    <row r="107" spans="1:24" ht="15.75" customHeight="1">
      <c r="A107" s="195" t="s">
        <v>32</v>
      </c>
      <c r="B107" s="576">
        <v>41272</v>
      </c>
      <c r="C107" s="557">
        <v>19742</v>
      </c>
      <c r="D107" s="557">
        <v>21530</v>
      </c>
      <c r="E107" s="557">
        <v>30461</v>
      </c>
      <c r="F107" s="557">
        <v>14597</v>
      </c>
      <c r="G107" s="557">
        <v>15864</v>
      </c>
      <c r="H107" s="557">
        <v>38065</v>
      </c>
      <c r="I107" s="557">
        <v>17989</v>
      </c>
      <c r="J107" s="558">
        <v>20076</v>
      </c>
      <c r="K107" s="571">
        <v>1.4741568924121211</v>
      </c>
      <c r="L107" s="564">
        <v>0.7051464763035494</v>
      </c>
      <c r="M107" s="564">
        <v>0.7690104161085716</v>
      </c>
      <c r="N107" s="564">
        <v>1.0710656507231038</v>
      </c>
      <c r="O107" s="564">
        <v>0.5132577822003593</v>
      </c>
      <c r="P107" s="564">
        <v>0.5578078685227444</v>
      </c>
      <c r="Q107" s="198">
        <v>1.3</v>
      </c>
      <c r="R107" s="198">
        <v>0.6</v>
      </c>
      <c r="S107" s="199">
        <v>0.7</v>
      </c>
      <c r="T107" s="590">
        <v>10811</v>
      </c>
      <c r="U107" s="591">
        <v>35.49128393683726</v>
      </c>
      <c r="V107" s="193">
        <v>-7604</v>
      </c>
      <c r="W107" s="194">
        <v>-19.976356232759755</v>
      </c>
      <c r="X107" s="513"/>
    </row>
    <row r="108" spans="1:24" ht="15.75" customHeight="1">
      <c r="A108" s="188"/>
      <c r="B108" s="576"/>
      <c r="C108" s="557"/>
      <c r="D108" s="557"/>
      <c r="E108" s="557"/>
      <c r="F108" s="557"/>
      <c r="G108" s="557"/>
      <c r="H108" s="557"/>
      <c r="I108" s="557"/>
      <c r="J108" s="558"/>
      <c r="K108" s="552"/>
      <c r="L108" s="549"/>
      <c r="M108" s="549"/>
      <c r="N108" s="549"/>
      <c r="O108" s="549"/>
      <c r="P108" s="549"/>
      <c r="Q108" s="198"/>
      <c r="R108" s="198"/>
      <c r="S108" s="199"/>
      <c r="T108" s="590"/>
      <c r="U108" s="591"/>
      <c r="V108" s="193"/>
      <c r="W108" s="194"/>
      <c r="X108" s="513"/>
    </row>
    <row r="109" spans="1:24" ht="15.75" customHeight="1">
      <c r="A109" s="195" t="s">
        <v>297</v>
      </c>
      <c r="B109" s="576">
        <v>213541</v>
      </c>
      <c r="C109" s="557">
        <v>100808</v>
      </c>
      <c r="D109" s="557">
        <v>112733</v>
      </c>
      <c r="E109" s="557">
        <v>179460</v>
      </c>
      <c r="F109" s="557">
        <v>83242</v>
      </c>
      <c r="G109" s="557">
        <v>96218</v>
      </c>
      <c r="H109" s="557">
        <v>151666</v>
      </c>
      <c r="I109" s="557">
        <v>69745</v>
      </c>
      <c r="J109" s="558">
        <v>81921</v>
      </c>
      <c r="K109" s="571">
        <v>7.627276045807732</v>
      </c>
      <c r="L109" s="564">
        <v>3.6006689283359443</v>
      </c>
      <c r="M109" s="564">
        <v>4.026607117471788</v>
      </c>
      <c r="N109" s="564">
        <v>6.31014876986206</v>
      </c>
      <c r="O109" s="564">
        <v>2.9269441875674667</v>
      </c>
      <c r="P109" s="564">
        <v>3.383204582294593</v>
      </c>
      <c r="Q109" s="198">
        <v>5.3</v>
      </c>
      <c r="R109" s="198">
        <v>2.4</v>
      </c>
      <c r="S109" s="199">
        <v>2.9</v>
      </c>
      <c r="T109" s="590">
        <v>34081</v>
      </c>
      <c r="U109" s="591">
        <v>18.990861473308815</v>
      </c>
      <c r="V109" s="193">
        <v>27794</v>
      </c>
      <c r="W109" s="194">
        <v>18.32579483865863</v>
      </c>
      <c r="X109" s="513"/>
    </row>
    <row r="110" spans="1:24" ht="15.75" customHeight="1">
      <c r="A110" s="195" t="s">
        <v>33</v>
      </c>
      <c r="B110" s="576">
        <v>43223</v>
      </c>
      <c r="C110" s="557">
        <v>20510</v>
      </c>
      <c r="D110" s="557">
        <v>22713</v>
      </c>
      <c r="E110" s="557">
        <v>33374</v>
      </c>
      <c r="F110" s="557">
        <v>15737</v>
      </c>
      <c r="G110" s="557">
        <v>17637</v>
      </c>
      <c r="H110" s="557">
        <v>32247</v>
      </c>
      <c r="I110" s="557">
        <v>15062</v>
      </c>
      <c r="J110" s="558">
        <v>17185</v>
      </c>
      <c r="K110" s="571">
        <v>1.5438428804208448</v>
      </c>
      <c r="L110" s="564">
        <v>0.7325779672265119</v>
      </c>
      <c r="M110" s="564">
        <v>0.8112649131943329</v>
      </c>
      <c r="N110" s="564">
        <v>1.173492171210166</v>
      </c>
      <c r="O110" s="564">
        <v>0.5533423113302086</v>
      </c>
      <c r="P110" s="564">
        <v>0.6201498598799574</v>
      </c>
      <c r="Q110" s="198">
        <v>1.1</v>
      </c>
      <c r="R110" s="198">
        <v>0.5</v>
      </c>
      <c r="S110" s="199">
        <v>0.6</v>
      </c>
      <c r="T110" s="590">
        <v>9849</v>
      </c>
      <c r="U110" s="591">
        <v>29.510996584167316</v>
      </c>
      <c r="V110" s="193">
        <v>1127</v>
      </c>
      <c r="W110" s="194">
        <v>3.494898750271343</v>
      </c>
      <c r="X110" s="513"/>
    </row>
    <row r="111" spans="1:24" ht="15.75" customHeight="1">
      <c r="A111" s="195" t="s">
        <v>34</v>
      </c>
      <c r="B111" s="576">
        <v>48461</v>
      </c>
      <c r="C111" s="557">
        <v>22980</v>
      </c>
      <c r="D111" s="557">
        <v>25481</v>
      </c>
      <c r="E111" s="557">
        <v>37365</v>
      </c>
      <c r="F111" s="557">
        <v>17604</v>
      </c>
      <c r="G111" s="557">
        <v>19761</v>
      </c>
      <c r="H111" s="557">
        <v>27556</v>
      </c>
      <c r="I111" s="557">
        <v>12786</v>
      </c>
      <c r="J111" s="558">
        <v>14770</v>
      </c>
      <c r="K111" s="571">
        <v>1.7309342208563627</v>
      </c>
      <c r="L111" s="564">
        <v>0.820801642460519</v>
      </c>
      <c r="M111" s="564">
        <v>0.9101325783958435</v>
      </c>
      <c r="N111" s="564">
        <v>1.3138231850322961</v>
      </c>
      <c r="O111" s="564">
        <v>0.6189895182472512</v>
      </c>
      <c r="P111" s="564">
        <v>0.694833666785045</v>
      </c>
      <c r="Q111" s="198">
        <v>1</v>
      </c>
      <c r="R111" s="198">
        <v>0.4</v>
      </c>
      <c r="S111" s="199">
        <v>0.5</v>
      </c>
      <c r="T111" s="590">
        <v>11096</v>
      </c>
      <c r="U111" s="591">
        <v>29.6962397966011</v>
      </c>
      <c r="V111" s="193">
        <v>9809</v>
      </c>
      <c r="W111" s="194">
        <v>35.59660328059225</v>
      </c>
      <c r="X111" s="513"/>
    </row>
    <row r="112" spans="1:24" ht="15.75" customHeight="1">
      <c r="A112" s="195" t="s">
        <v>35</v>
      </c>
      <c r="B112" s="576">
        <v>46528</v>
      </c>
      <c r="C112" s="557">
        <v>22004</v>
      </c>
      <c r="D112" s="557">
        <v>24524</v>
      </c>
      <c r="E112" s="557">
        <v>35916</v>
      </c>
      <c r="F112" s="557">
        <v>16558</v>
      </c>
      <c r="G112" s="557">
        <v>19358</v>
      </c>
      <c r="H112" s="557">
        <v>29679</v>
      </c>
      <c r="I112" s="557">
        <v>13740</v>
      </c>
      <c r="J112" s="558">
        <v>15939</v>
      </c>
      <c r="K112" s="571">
        <v>1.661891158416146</v>
      </c>
      <c r="L112" s="564">
        <v>0.7859407894125875</v>
      </c>
      <c r="M112" s="564">
        <v>0.8759503690035583</v>
      </c>
      <c r="N112" s="564">
        <v>1.2628736387961983</v>
      </c>
      <c r="O112" s="564">
        <v>0.5822102046772316</v>
      </c>
      <c r="P112" s="564">
        <v>0.6806634341189667</v>
      </c>
      <c r="Q112" s="198">
        <v>1</v>
      </c>
      <c r="R112" s="198">
        <v>0.5</v>
      </c>
      <c r="S112" s="199">
        <v>0.6</v>
      </c>
      <c r="T112" s="590">
        <v>10612</v>
      </c>
      <c r="U112" s="591">
        <v>29.546720124735494</v>
      </c>
      <c r="V112" s="193">
        <v>6237</v>
      </c>
      <c r="W112" s="194">
        <v>21.014858991205905</v>
      </c>
      <c r="X112" s="513"/>
    </row>
    <row r="113" spans="1:24" ht="15.75" customHeight="1">
      <c r="A113" s="195" t="s">
        <v>36</v>
      </c>
      <c r="B113" s="576">
        <v>46939</v>
      </c>
      <c r="C113" s="557">
        <v>22172</v>
      </c>
      <c r="D113" s="557">
        <v>24767</v>
      </c>
      <c r="E113" s="557">
        <v>37133</v>
      </c>
      <c r="F113" s="557">
        <v>17043</v>
      </c>
      <c r="G113" s="557">
        <v>20090</v>
      </c>
      <c r="H113" s="557">
        <v>31190</v>
      </c>
      <c r="I113" s="557">
        <v>14180</v>
      </c>
      <c r="J113" s="558">
        <v>17010</v>
      </c>
      <c r="K113" s="571">
        <v>1.6765712922303875</v>
      </c>
      <c r="L113" s="564">
        <v>0.7919414280519855</v>
      </c>
      <c r="M113" s="564">
        <v>0.884629864178402</v>
      </c>
      <c r="N113" s="564">
        <v>1.3056656317356954</v>
      </c>
      <c r="O113" s="564">
        <v>0.5992637104912465</v>
      </c>
      <c r="P113" s="564">
        <v>0.7064019212444489</v>
      </c>
      <c r="Q113" s="198">
        <v>1.1</v>
      </c>
      <c r="R113" s="198">
        <v>0.5</v>
      </c>
      <c r="S113" s="199">
        <v>0.6</v>
      </c>
      <c r="T113" s="590">
        <v>9806</v>
      </c>
      <c r="U113" s="591">
        <v>26.407777448630597</v>
      </c>
      <c r="V113" s="193">
        <v>5943</v>
      </c>
      <c r="W113" s="194">
        <v>19.054184033344022</v>
      </c>
      <c r="X113" s="513"/>
    </row>
    <row r="114" spans="1:24" ht="15.75" customHeight="1">
      <c r="A114" s="195" t="s">
        <v>37</v>
      </c>
      <c r="B114" s="576">
        <v>28390</v>
      </c>
      <c r="C114" s="557">
        <v>13142</v>
      </c>
      <c r="D114" s="557">
        <v>15248</v>
      </c>
      <c r="E114" s="557">
        <v>35672</v>
      </c>
      <c r="F114" s="557">
        <v>16300</v>
      </c>
      <c r="G114" s="557">
        <v>19372</v>
      </c>
      <c r="H114" s="557">
        <v>30994</v>
      </c>
      <c r="I114" s="557">
        <v>13977</v>
      </c>
      <c r="J114" s="558">
        <v>17017</v>
      </c>
      <c r="K114" s="571">
        <v>1.0140364938839919</v>
      </c>
      <c r="L114" s="564">
        <v>0.4694071011843403</v>
      </c>
      <c r="M114" s="564">
        <v>0.5446293926996516</v>
      </c>
      <c r="N114" s="564">
        <v>1.2542941430877041</v>
      </c>
      <c r="O114" s="564">
        <v>0.5731384428215289</v>
      </c>
      <c r="P114" s="564">
        <v>0.6811557002661753</v>
      </c>
      <c r="Q114" s="198">
        <v>1.1</v>
      </c>
      <c r="R114" s="198">
        <v>0.5</v>
      </c>
      <c r="S114" s="199">
        <v>0.6</v>
      </c>
      <c r="T114" s="590">
        <v>-7282</v>
      </c>
      <c r="U114" s="591">
        <v>-20.41376990356582</v>
      </c>
      <c r="V114" s="193">
        <v>4678</v>
      </c>
      <c r="W114" s="194">
        <v>15.093243853649094</v>
      </c>
      <c r="X114" s="513"/>
    </row>
    <row r="115" spans="1:24" ht="15.75" customHeight="1">
      <c r="A115" s="188"/>
      <c r="B115" s="576"/>
      <c r="C115" s="557"/>
      <c r="D115" s="557"/>
      <c r="E115" s="557"/>
      <c r="F115" s="557"/>
      <c r="G115" s="557"/>
      <c r="H115" s="557"/>
      <c r="I115" s="557"/>
      <c r="J115" s="558"/>
      <c r="K115" s="552"/>
      <c r="L115" s="549"/>
      <c r="M115" s="549"/>
      <c r="N115" s="549"/>
      <c r="O115" s="549"/>
      <c r="P115" s="549"/>
      <c r="Q115" s="198"/>
      <c r="R115" s="198"/>
      <c r="S115" s="199"/>
      <c r="T115" s="590"/>
      <c r="U115" s="591"/>
      <c r="V115" s="193"/>
      <c r="W115" s="194"/>
      <c r="X115" s="513"/>
    </row>
    <row r="116" spans="1:24" ht="15.75" customHeight="1">
      <c r="A116" s="195" t="s">
        <v>298</v>
      </c>
      <c r="B116" s="576">
        <v>164010</v>
      </c>
      <c r="C116" s="557">
        <v>73086</v>
      </c>
      <c r="D116" s="557">
        <v>90924</v>
      </c>
      <c r="E116" s="557">
        <v>138439</v>
      </c>
      <c r="F116" s="557">
        <v>61007</v>
      </c>
      <c r="G116" s="557">
        <v>77432</v>
      </c>
      <c r="H116" s="557">
        <v>133626</v>
      </c>
      <c r="I116" s="557">
        <v>56550</v>
      </c>
      <c r="J116" s="558">
        <v>77076</v>
      </c>
      <c r="K116" s="571">
        <v>5.8581234717123465</v>
      </c>
      <c r="L116" s="564">
        <v>2.6104921166609873</v>
      </c>
      <c r="M116" s="564">
        <v>3.247631355051359</v>
      </c>
      <c r="N116" s="564">
        <v>4.867773796672984</v>
      </c>
      <c r="O116" s="564">
        <v>2.1451200601971174</v>
      </c>
      <c r="P116" s="564">
        <v>2.7226537364758667</v>
      </c>
      <c r="Q116" s="198">
        <v>4.7</v>
      </c>
      <c r="R116" s="198">
        <v>2</v>
      </c>
      <c r="S116" s="199">
        <v>2.7</v>
      </c>
      <c r="T116" s="590">
        <v>25571</v>
      </c>
      <c r="U116" s="591">
        <v>18.470951104818727</v>
      </c>
      <c r="V116" s="193">
        <v>4813</v>
      </c>
      <c r="W116" s="194">
        <v>3.6018439525242094</v>
      </c>
      <c r="X116" s="513"/>
    </row>
    <row r="117" spans="1:24" ht="15.75" customHeight="1">
      <c r="A117" s="195" t="s">
        <v>38</v>
      </c>
      <c r="B117" s="576">
        <v>30876</v>
      </c>
      <c r="C117" s="557">
        <v>14086</v>
      </c>
      <c r="D117" s="557">
        <v>16790</v>
      </c>
      <c r="E117" s="557">
        <v>30017</v>
      </c>
      <c r="F117" s="557">
        <v>13564</v>
      </c>
      <c r="G117" s="557">
        <v>16453</v>
      </c>
      <c r="H117" s="557">
        <v>29377</v>
      </c>
      <c r="I117" s="557">
        <v>12768</v>
      </c>
      <c r="J117" s="558">
        <v>16609</v>
      </c>
      <c r="K117" s="571">
        <v>1.1028316585122273</v>
      </c>
      <c r="L117" s="564">
        <v>0.5031249754438151</v>
      </c>
      <c r="M117" s="564">
        <v>0.5997066830684122</v>
      </c>
      <c r="N117" s="564">
        <v>1.0554537814830571</v>
      </c>
      <c r="O117" s="564">
        <v>0.47693557290989064</v>
      </c>
      <c r="P117" s="564">
        <v>0.5785182085731666</v>
      </c>
      <c r="Q117" s="198">
        <v>1</v>
      </c>
      <c r="R117" s="198">
        <v>0.4</v>
      </c>
      <c r="S117" s="199">
        <v>0.6</v>
      </c>
      <c r="T117" s="590">
        <v>859</v>
      </c>
      <c r="U117" s="591">
        <v>2.8617116967052003</v>
      </c>
      <c r="V117" s="193">
        <v>640</v>
      </c>
      <c r="W117" s="194">
        <v>2.178575075739524</v>
      </c>
      <c r="X117" s="513"/>
    </row>
    <row r="118" spans="1:24" ht="15.75" customHeight="1">
      <c r="A118" s="195" t="s">
        <v>39</v>
      </c>
      <c r="B118" s="576">
        <v>34524</v>
      </c>
      <c r="C118" s="557">
        <v>15670</v>
      </c>
      <c r="D118" s="557">
        <v>18854</v>
      </c>
      <c r="E118" s="557">
        <v>25468</v>
      </c>
      <c r="F118" s="557">
        <v>11403</v>
      </c>
      <c r="G118" s="557">
        <v>14065</v>
      </c>
      <c r="H118" s="557">
        <v>27131</v>
      </c>
      <c r="I118" s="557">
        <v>11765</v>
      </c>
      <c r="J118" s="558">
        <v>15366</v>
      </c>
      <c r="K118" s="571">
        <v>1.2331312403962993</v>
      </c>
      <c r="L118" s="564">
        <v>0.5597024254724253</v>
      </c>
      <c r="M118" s="564">
        <v>0.673428814923874</v>
      </c>
      <c r="N118" s="564">
        <v>0.8955024455078956</v>
      </c>
      <c r="O118" s="564">
        <v>0.4009507769014659</v>
      </c>
      <c r="P118" s="564">
        <v>0.4945516686064297</v>
      </c>
      <c r="Q118" s="198">
        <v>0.9</v>
      </c>
      <c r="R118" s="198">
        <v>0.4</v>
      </c>
      <c r="S118" s="199">
        <v>0.5</v>
      </c>
      <c r="T118" s="590">
        <v>9056</v>
      </c>
      <c r="U118" s="591">
        <v>35.55834773048531</v>
      </c>
      <c r="V118" s="193">
        <v>-1663</v>
      </c>
      <c r="W118" s="194">
        <v>-6.12951973756957</v>
      </c>
      <c r="X118" s="513"/>
    </row>
    <row r="119" spans="1:24" ht="15.75" customHeight="1">
      <c r="A119" s="195" t="s">
        <v>40</v>
      </c>
      <c r="B119" s="576">
        <v>32947</v>
      </c>
      <c r="C119" s="557">
        <v>14583</v>
      </c>
      <c r="D119" s="557">
        <v>18364</v>
      </c>
      <c r="E119" s="557">
        <v>27169</v>
      </c>
      <c r="F119" s="557">
        <v>11989</v>
      </c>
      <c r="G119" s="557">
        <v>15180</v>
      </c>
      <c r="H119" s="557">
        <v>26795</v>
      </c>
      <c r="I119" s="557">
        <v>11250</v>
      </c>
      <c r="J119" s="558">
        <v>15545</v>
      </c>
      <c r="K119" s="571">
        <v>1.176803816977664</v>
      </c>
      <c r="L119" s="564">
        <v>0.5208768647520343</v>
      </c>
      <c r="M119" s="564">
        <v>0.6559269522256298</v>
      </c>
      <c r="N119" s="564">
        <v>0.9553127823937496</v>
      </c>
      <c r="O119" s="564">
        <v>0.42155563134891477</v>
      </c>
      <c r="P119" s="564">
        <v>0.5337571510448349</v>
      </c>
      <c r="Q119" s="198">
        <v>0.9</v>
      </c>
      <c r="R119" s="198">
        <v>0.4</v>
      </c>
      <c r="S119" s="199">
        <v>0.5</v>
      </c>
      <c r="T119" s="590">
        <v>5778</v>
      </c>
      <c r="U119" s="591">
        <v>21.26688505281755</v>
      </c>
      <c r="V119" s="193">
        <v>374</v>
      </c>
      <c r="W119" s="194">
        <v>1.39578279529763</v>
      </c>
      <c r="X119" s="513"/>
    </row>
    <row r="120" spans="1:24" ht="15.75" customHeight="1">
      <c r="A120" s="195" t="s">
        <v>41</v>
      </c>
      <c r="B120" s="576">
        <v>33630</v>
      </c>
      <c r="C120" s="557">
        <v>14775</v>
      </c>
      <c r="D120" s="557">
        <v>18855</v>
      </c>
      <c r="E120" s="557">
        <v>28147</v>
      </c>
      <c r="F120" s="557">
        <v>12244</v>
      </c>
      <c r="G120" s="557">
        <v>15903</v>
      </c>
      <c r="H120" s="557">
        <v>25772</v>
      </c>
      <c r="I120" s="557">
        <v>10771</v>
      </c>
      <c r="J120" s="558">
        <v>15001</v>
      </c>
      <c r="K120" s="571">
        <v>1.2011992704937884</v>
      </c>
      <c r="L120" s="564">
        <v>0.527734737482775</v>
      </c>
      <c r="M120" s="564">
        <v>0.6734645330110133</v>
      </c>
      <c r="N120" s="564">
        <v>0.9897010889630414</v>
      </c>
      <c r="O120" s="564">
        <v>0.4305219076016441</v>
      </c>
      <c r="P120" s="564">
        <v>0.5591791813613972</v>
      </c>
      <c r="Q120" s="198">
        <v>0.9</v>
      </c>
      <c r="R120" s="198">
        <v>0.4</v>
      </c>
      <c r="S120" s="199">
        <v>0.5</v>
      </c>
      <c r="T120" s="590">
        <v>5483</v>
      </c>
      <c r="U120" s="591">
        <v>19.479873521156783</v>
      </c>
      <c r="V120" s="193">
        <v>2375</v>
      </c>
      <c r="W120" s="194">
        <v>9.215427595840447</v>
      </c>
      <c r="X120" s="513"/>
    </row>
    <row r="121" spans="1:24" ht="15.75" customHeight="1">
      <c r="A121" s="195" t="s">
        <v>42</v>
      </c>
      <c r="B121" s="576">
        <v>32033</v>
      </c>
      <c r="C121" s="557">
        <v>13972</v>
      </c>
      <c r="D121" s="557">
        <v>18061</v>
      </c>
      <c r="E121" s="557">
        <v>27638</v>
      </c>
      <c r="F121" s="557">
        <v>11807</v>
      </c>
      <c r="G121" s="557">
        <v>15831</v>
      </c>
      <c r="H121" s="557">
        <v>24551</v>
      </c>
      <c r="I121" s="557">
        <v>9996</v>
      </c>
      <c r="J121" s="558">
        <v>14555</v>
      </c>
      <c r="K121" s="571">
        <v>1.1441574853323675</v>
      </c>
      <c r="L121" s="564">
        <v>0.4990531135099378</v>
      </c>
      <c r="M121" s="564">
        <v>0.6451043718224297</v>
      </c>
      <c r="N121" s="564">
        <v>0.9718036983252403</v>
      </c>
      <c r="O121" s="564">
        <v>0.4151561714352019</v>
      </c>
      <c r="P121" s="564">
        <v>0.5566475268900384</v>
      </c>
      <c r="Q121" s="198">
        <v>0.9</v>
      </c>
      <c r="R121" s="198">
        <v>0.3</v>
      </c>
      <c r="S121" s="199">
        <v>0.5</v>
      </c>
      <c r="T121" s="590">
        <v>4395</v>
      </c>
      <c r="U121" s="591">
        <v>15.90201895940372</v>
      </c>
      <c r="V121" s="193">
        <v>3087</v>
      </c>
      <c r="W121" s="194">
        <v>12.573825913404749</v>
      </c>
      <c r="X121" s="513"/>
    </row>
    <row r="122" spans="1:24" ht="15.75" customHeight="1">
      <c r="A122" s="188"/>
      <c r="B122" s="576"/>
      <c r="C122" s="557"/>
      <c r="D122" s="557"/>
      <c r="E122" s="557"/>
      <c r="F122" s="557"/>
      <c r="G122" s="557"/>
      <c r="H122" s="557"/>
      <c r="I122" s="557"/>
      <c r="J122" s="558"/>
      <c r="K122" s="552"/>
      <c r="L122" s="549"/>
      <c r="M122" s="549"/>
      <c r="N122" s="549"/>
      <c r="O122" s="549"/>
      <c r="P122" s="549"/>
      <c r="Q122" s="198"/>
      <c r="R122" s="198"/>
      <c r="S122" s="199"/>
      <c r="T122" s="590"/>
      <c r="U122" s="591"/>
      <c r="V122" s="193"/>
      <c r="W122" s="194"/>
      <c r="X122" s="513"/>
    </row>
    <row r="123" spans="1:24" ht="15.75" customHeight="1">
      <c r="A123" s="195" t="s">
        <v>299</v>
      </c>
      <c r="B123" s="576">
        <v>118531</v>
      </c>
      <c r="C123" s="557">
        <v>48956</v>
      </c>
      <c r="D123" s="557">
        <v>69575</v>
      </c>
      <c r="E123" s="557">
        <v>113566</v>
      </c>
      <c r="F123" s="557">
        <v>44516</v>
      </c>
      <c r="G123" s="557">
        <v>69050</v>
      </c>
      <c r="H123" s="557">
        <v>103132</v>
      </c>
      <c r="I123" s="557">
        <v>39509</v>
      </c>
      <c r="J123" s="558">
        <v>63623</v>
      </c>
      <c r="K123" s="571">
        <v>4.233700586705299</v>
      </c>
      <c r="L123" s="564">
        <v>1.7486146739903032</v>
      </c>
      <c r="M123" s="564">
        <v>2.485085912714996</v>
      </c>
      <c r="N123" s="564">
        <v>3.993192662421457</v>
      </c>
      <c r="O123" s="564">
        <v>1.5652657006529558</v>
      </c>
      <c r="P123" s="564">
        <v>2.4279269617685015</v>
      </c>
      <c r="Q123" s="198">
        <v>3.6</v>
      </c>
      <c r="R123" s="198">
        <v>1.4</v>
      </c>
      <c r="S123" s="199">
        <v>2.2</v>
      </c>
      <c r="T123" s="590">
        <v>4965</v>
      </c>
      <c r="U123" s="591">
        <v>4.371907084866949</v>
      </c>
      <c r="V123" s="193">
        <v>10434</v>
      </c>
      <c r="W123" s="194">
        <v>10.117131443199007</v>
      </c>
      <c r="X123" s="513"/>
    </row>
    <row r="124" spans="1:24" ht="15.75" customHeight="1">
      <c r="A124" s="195" t="s">
        <v>43</v>
      </c>
      <c r="B124" s="576">
        <v>26671</v>
      </c>
      <c r="C124" s="557">
        <v>11404</v>
      </c>
      <c r="D124" s="557">
        <v>15267</v>
      </c>
      <c r="E124" s="557">
        <v>25681</v>
      </c>
      <c r="F124" s="557">
        <v>10529</v>
      </c>
      <c r="G124" s="557">
        <v>15152</v>
      </c>
      <c r="H124" s="557">
        <v>22614</v>
      </c>
      <c r="I124" s="557">
        <v>9133</v>
      </c>
      <c r="J124" s="558">
        <v>13481</v>
      </c>
      <c r="K124" s="571">
        <v>0.9526371020915797</v>
      </c>
      <c r="L124" s="564">
        <v>0.4073290657362819</v>
      </c>
      <c r="M124" s="564">
        <v>0.5453080363552978</v>
      </c>
      <c r="N124" s="564">
        <v>0.902991923318999</v>
      </c>
      <c r="O124" s="564">
        <v>0.3702193045685815</v>
      </c>
      <c r="P124" s="564">
        <v>0.5327726187504176</v>
      </c>
      <c r="Q124" s="198">
        <v>0.8</v>
      </c>
      <c r="R124" s="198">
        <v>0.3</v>
      </c>
      <c r="S124" s="199">
        <v>0.5</v>
      </c>
      <c r="T124" s="590">
        <v>990</v>
      </c>
      <c r="U124" s="591">
        <v>3.8549900704801217</v>
      </c>
      <c r="V124" s="193">
        <v>3067</v>
      </c>
      <c r="W124" s="194">
        <v>13.56239497656319</v>
      </c>
      <c r="X124" s="513"/>
    </row>
    <row r="125" spans="1:24" ht="15.75" customHeight="1">
      <c r="A125" s="195" t="s">
        <v>44</v>
      </c>
      <c r="B125" s="576">
        <v>22209</v>
      </c>
      <c r="C125" s="557">
        <v>9354</v>
      </c>
      <c r="D125" s="557">
        <v>12855</v>
      </c>
      <c r="E125" s="557">
        <v>23578</v>
      </c>
      <c r="F125" s="557">
        <v>9559</v>
      </c>
      <c r="G125" s="557">
        <v>14019</v>
      </c>
      <c r="H125" s="557">
        <v>22565</v>
      </c>
      <c r="I125" s="557">
        <v>9004</v>
      </c>
      <c r="J125" s="558">
        <v>13561</v>
      </c>
      <c r="K125" s="571">
        <v>0.7932629972761387</v>
      </c>
      <c r="L125" s="564">
        <v>0.33410698710076997</v>
      </c>
      <c r="M125" s="564">
        <v>0.45915601017536867</v>
      </c>
      <c r="N125" s="564">
        <v>0.8290465156347244</v>
      </c>
      <c r="O125" s="564">
        <v>0.33611229294055184</v>
      </c>
      <c r="P125" s="564">
        <v>0.49293422269417264</v>
      </c>
      <c r="Q125" s="198">
        <v>0.8</v>
      </c>
      <c r="R125" s="198">
        <v>0.3</v>
      </c>
      <c r="S125" s="199">
        <v>0.5</v>
      </c>
      <c r="T125" s="590">
        <v>-1369</v>
      </c>
      <c r="U125" s="591">
        <v>-5.806260072949359</v>
      </c>
      <c r="V125" s="193">
        <v>1013</v>
      </c>
      <c r="W125" s="194">
        <v>4.4892532683359185</v>
      </c>
      <c r="X125" s="513"/>
    </row>
    <row r="126" spans="1:24" ht="15.75" customHeight="1">
      <c r="A126" s="195" t="s">
        <v>45</v>
      </c>
      <c r="B126" s="576">
        <v>23271</v>
      </c>
      <c r="C126" s="557">
        <v>9665</v>
      </c>
      <c r="D126" s="557">
        <v>13606</v>
      </c>
      <c r="E126" s="557">
        <v>22861</v>
      </c>
      <c r="F126" s="557">
        <v>8904</v>
      </c>
      <c r="G126" s="557">
        <v>13957</v>
      </c>
      <c r="H126" s="557">
        <v>20723</v>
      </c>
      <c r="I126" s="557">
        <v>7861</v>
      </c>
      <c r="J126" s="558">
        <v>12862</v>
      </c>
      <c r="K126" s="571">
        <v>0.8311956058180479</v>
      </c>
      <c r="L126" s="564">
        <v>0.34521531220108426</v>
      </c>
      <c r="M126" s="564">
        <v>0.48598029361696354</v>
      </c>
      <c r="N126" s="564">
        <v>0.8038354565241088</v>
      </c>
      <c r="O126" s="564">
        <v>0.3130812696247174</v>
      </c>
      <c r="P126" s="564">
        <v>0.4907541868993914</v>
      </c>
      <c r="Q126" s="198">
        <v>0.7</v>
      </c>
      <c r="R126" s="198">
        <v>0.3</v>
      </c>
      <c r="S126" s="199">
        <v>0.4</v>
      </c>
      <c r="T126" s="590">
        <v>410</v>
      </c>
      <c r="U126" s="591">
        <v>1.7934473557587156</v>
      </c>
      <c r="V126" s="193">
        <v>2138</v>
      </c>
      <c r="W126" s="194">
        <v>10.317039038749217</v>
      </c>
      <c r="X126" s="513"/>
    </row>
    <row r="127" spans="1:24" ht="15.75" customHeight="1">
      <c r="A127" s="195" t="s">
        <v>46</v>
      </c>
      <c r="B127" s="576">
        <v>23807</v>
      </c>
      <c r="C127" s="557">
        <v>9613</v>
      </c>
      <c r="D127" s="557">
        <v>14194</v>
      </c>
      <c r="E127" s="557">
        <v>21421</v>
      </c>
      <c r="F127" s="557">
        <v>8171</v>
      </c>
      <c r="G127" s="557">
        <v>13250</v>
      </c>
      <c r="H127" s="557">
        <v>19083</v>
      </c>
      <c r="I127" s="557">
        <v>6964</v>
      </c>
      <c r="J127" s="558">
        <v>12119</v>
      </c>
      <c r="K127" s="571">
        <v>0.8503405005246987</v>
      </c>
      <c r="L127" s="564">
        <v>0.343357971669842</v>
      </c>
      <c r="M127" s="564">
        <v>0.5069825288548567</v>
      </c>
      <c r="N127" s="564">
        <v>0.7532023670969308</v>
      </c>
      <c r="O127" s="564">
        <v>0.2873076206315775</v>
      </c>
      <c r="P127" s="564">
        <v>0.4658947464653533</v>
      </c>
      <c r="Q127" s="198">
        <v>0.7</v>
      </c>
      <c r="R127" s="198">
        <v>0.2</v>
      </c>
      <c r="S127" s="199">
        <v>0.4</v>
      </c>
      <c r="T127" s="590">
        <v>2386</v>
      </c>
      <c r="U127" s="591">
        <v>11.138602306148172</v>
      </c>
      <c r="V127" s="193">
        <v>2338</v>
      </c>
      <c r="W127" s="194">
        <v>12.251742388513337</v>
      </c>
      <c r="X127" s="513"/>
    </row>
    <row r="128" spans="1:24" ht="15.75" customHeight="1">
      <c r="A128" s="195" t="s">
        <v>47</v>
      </c>
      <c r="B128" s="576">
        <v>22573</v>
      </c>
      <c r="C128" s="557">
        <v>8920</v>
      </c>
      <c r="D128" s="557">
        <v>13653</v>
      </c>
      <c r="E128" s="557">
        <v>20025</v>
      </c>
      <c r="F128" s="557">
        <v>7353</v>
      </c>
      <c r="G128" s="557">
        <v>12672</v>
      </c>
      <c r="H128" s="557">
        <v>18147</v>
      </c>
      <c r="I128" s="557">
        <v>6547</v>
      </c>
      <c r="J128" s="558">
        <v>11600</v>
      </c>
      <c r="K128" s="571">
        <v>0.8062643809948344</v>
      </c>
      <c r="L128" s="564">
        <v>0.31860533728232504</v>
      </c>
      <c r="M128" s="564">
        <v>0.4876590437125094</v>
      </c>
      <c r="N128" s="564">
        <v>0.7041163998466943</v>
      </c>
      <c r="O128" s="564">
        <v>0.25854521288752774</v>
      </c>
      <c r="P128" s="564">
        <v>0.44557118695916653</v>
      </c>
      <c r="Q128" s="198">
        <v>0.6</v>
      </c>
      <c r="R128" s="198">
        <v>0.2</v>
      </c>
      <c r="S128" s="199">
        <v>0.4</v>
      </c>
      <c r="T128" s="590">
        <v>2548</v>
      </c>
      <c r="U128" s="591">
        <v>12.724094881398251</v>
      </c>
      <c r="V128" s="193">
        <v>1878</v>
      </c>
      <c r="W128" s="194">
        <v>10.348817986444041</v>
      </c>
      <c r="X128" s="513"/>
    </row>
    <row r="129" spans="1:24" ht="15.75" customHeight="1">
      <c r="A129" s="188"/>
      <c r="B129" s="576"/>
      <c r="C129" s="557"/>
      <c r="D129" s="557"/>
      <c r="E129" s="557"/>
      <c r="F129" s="557"/>
      <c r="G129" s="557"/>
      <c r="H129" s="557"/>
      <c r="I129" s="557"/>
      <c r="J129" s="558"/>
      <c r="K129" s="552"/>
      <c r="L129" s="549"/>
      <c r="M129" s="549"/>
      <c r="N129" s="549"/>
      <c r="O129" s="549"/>
      <c r="P129" s="549"/>
      <c r="Q129" s="198"/>
      <c r="R129" s="198"/>
      <c r="S129" s="199"/>
      <c r="T129" s="590"/>
      <c r="U129" s="591"/>
      <c r="V129" s="193"/>
      <c r="W129" s="194"/>
      <c r="X129" s="513"/>
    </row>
    <row r="130" spans="1:24" ht="15.75" customHeight="1">
      <c r="A130" s="195" t="s">
        <v>48</v>
      </c>
      <c r="B130" s="576">
        <v>85074</v>
      </c>
      <c r="C130" s="557">
        <v>29383</v>
      </c>
      <c r="D130" s="557">
        <v>55691</v>
      </c>
      <c r="E130" s="557">
        <v>75538</v>
      </c>
      <c r="F130" s="557">
        <v>25082</v>
      </c>
      <c r="G130" s="557">
        <v>50456</v>
      </c>
      <c r="H130" s="557">
        <v>61669</v>
      </c>
      <c r="I130" s="557">
        <v>19156</v>
      </c>
      <c r="J130" s="558">
        <v>42513</v>
      </c>
      <c r="K130" s="571">
        <v>3.0386805452866055</v>
      </c>
      <c r="L130" s="564">
        <v>1.0495045544132913</v>
      </c>
      <c r="M130" s="564">
        <v>1.9891759908733142</v>
      </c>
      <c r="N130" s="564">
        <v>2.6560571591320645</v>
      </c>
      <c r="O130" s="564">
        <v>0.8819299645919992</v>
      </c>
      <c r="P130" s="564">
        <v>1.7741271945400654</v>
      </c>
      <c r="Q130" s="198">
        <v>2.2</v>
      </c>
      <c r="R130" s="198">
        <v>0.7</v>
      </c>
      <c r="S130" s="199">
        <v>1.5</v>
      </c>
      <c r="T130" s="590">
        <v>9536</v>
      </c>
      <c r="U130" s="591">
        <v>12.62410971961132</v>
      </c>
      <c r="V130" s="193">
        <v>13869</v>
      </c>
      <c r="W130" s="194">
        <v>22.489419319269</v>
      </c>
      <c r="X130" s="513"/>
    </row>
    <row r="131" spans="1:24" ht="15.75" customHeight="1">
      <c r="A131" s="195" t="s">
        <v>49</v>
      </c>
      <c r="B131" s="576">
        <v>20627</v>
      </c>
      <c r="C131" s="557">
        <v>7700</v>
      </c>
      <c r="D131" s="557">
        <v>12927</v>
      </c>
      <c r="E131" s="557">
        <v>17590</v>
      </c>
      <c r="F131" s="557">
        <v>6301</v>
      </c>
      <c r="G131" s="557">
        <v>11289</v>
      </c>
      <c r="H131" s="557">
        <v>15911</v>
      </c>
      <c r="I131" s="557">
        <v>5494</v>
      </c>
      <c r="J131" s="558">
        <v>10417</v>
      </c>
      <c r="K131" s="571">
        <v>0.7367569834218071</v>
      </c>
      <c r="L131" s="564">
        <v>0.27502927097241064</v>
      </c>
      <c r="M131" s="564">
        <v>0.4617277124493964</v>
      </c>
      <c r="N131" s="564">
        <v>0.6184972521000426</v>
      </c>
      <c r="O131" s="564">
        <v>0.22155492811156158</v>
      </c>
      <c r="P131" s="564">
        <v>0.39694232398848095</v>
      </c>
      <c r="Q131" s="198">
        <v>0.6</v>
      </c>
      <c r="R131" s="198">
        <v>0.2</v>
      </c>
      <c r="S131" s="199">
        <v>0.4</v>
      </c>
      <c r="T131" s="590">
        <v>3037</v>
      </c>
      <c r="U131" s="591">
        <v>17.265491756679932</v>
      </c>
      <c r="V131" s="193">
        <v>1679</v>
      </c>
      <c r="W131" s="194">
        <v>10.552447991955251</v>
      </c>
      <c r="X131" s="513"/>
    </row>
    <row r="132" spans="1:24" ht="15.75" customHeight="1">
      <c r="A132" s="195" t="s">
        <v>50</v>
      </c>
      <c r="B132" s="576">
        <v>18126</v>
      </c>
      <c r="C132" s="557">
        <v>6481</v>
      </c>
      <c r="D132" s="557">
        <v>11645</v>
      </c>
      <c r="E132" s="557">
        <v>17236</v>
      </c>
      <c r="F132" s="557">
        <v>5978</v>
      </c>
      <c r="G132" s="557">
        <v>11258</v>
      </c>
      <c r="H132" s="557">
        <v>13645</v>
      </c>
      <c r="I132" s="557">
        <v>4344</v>
      </c>
      <c r="J132" s="558">
        <v>9301</v>
      </c>
      <c r="K132" s="571">
        <v>0.6474260474864826</v>
      </c>
      <c r="L132" s="564">
        <v>0.2314889227496355</v>
      </c>
      <c r="M132" s="564">
        <v>0.41593712473684696</v>
      </c>
      <c r="N132" s="564">
        <v>0.6060499509491947</v>
      </c>
      <c r="O132" s="564">
        <v>0.21019764485810427</v>
      </c>
      <c r="P132" s="564">
        <v>0.39585230609109034</v>
      </c>
      <c r="Q132" s="198">
        <v>0.5</v>
      </c>
      <c r="R132" s="198">
        <v>0.2</v>
      </c>
      <c r="S132" s="199">
        <v>0.3</v>
      </c>
      <c r="T132" s="590">
        <v>890</v>
      </c>
      <c r="U132" s="591">
        <v>5.163611046646554</v>
      </c>
      <c r="V132" s="193">
        <v>3591</v>
      </c>
      <c r="W132" s="194">
        <v>26.317332356174422</v>
      </c>
      <c r="X132" s="513"/>
    </row>
    <row r="133" spans="1:24" ht="15.75" customHeight="1">
      <c r="A133" s="195" t="s">
        <v>51</v>
      </c>
      <c r="B133" s="576">
        <v>17110</v>
      </c>
      <c r="C133" s="557">
        <v>5866</v>
      </c>
      <c r="D133" s="557">
        <v>11244</v>
      </c>
      <c r="E133" s="557">
        <v>15250</v>
      </c>
      <c r="F133" s="557">
        <v>5046</v>
      </c>
      <c r="G133" s="557">
        <v>10204</v>
      </c>
      <c r="H133" s="557">
        <v>12004</v>
      </c>
      <c r="I133" s="557">
        <v>3548</v>
      </c>
      <c r="J133" s="558">
        <v>8456</v>
      </c>
      <c r="K133" s="571">
        <v>0.61113647095298</v>
      </c>
      <c r="L133" s="564">
        <v>0.20952229915898193</v>
      </c>
      <c r="M133" s="564">
        <v>0.4016141717939981</v>
      </c>
      <c r="N133" s="564">
        <v>0.5362184817808783</v>
      </c>
      <c r="O133" s="564">
        <v>0.1774267842010696</v>
      </c>
      <c r="P133" s="564">
        <v>0.35879169757980867</v>
      </c>
      <c r="Q133" s="198">
        <v>0.4</v>
      </c>
      <c r="R133" s="198">
        <v>0.1</v>
      </c>
      <c r="S133" s="199">
        <v>0.3</v>
      </c>
      <c r="T133" s="590">
        <v>1860</v>
      </c>
      <c r="U133" s="591">
        <v>12.19672131147541</v>
      </c>
      <c r="V133" s="193">
        <v>3246</v>
      </c>
      <c r="W133" s="194">
        <v>27.040986337887368</v>
      </c>
      <c r="X133" s="513"/>
    </row>
    <row r="134" spans="1:24" ht="15.75" customHeight="1">
      <c r="A134" s="195" t="s">
        <v>52</v>
      </c>
      <c r="B134" s="576">
        <v>15382</v>
      </c>
      <c r="C134" s="557">
        <v>4989</v>
      </c>
      <c r="D134" s="557">
        <v>10393</v>
      </c>
      <c r="E134" s="557">
        <v>13373</v>
      </c>
      <c r="F134" s="557">
        <v>4127</v>
      </c>
      <c r="G134" s="557">
        <v>9246</v>
      </c>
      <c r="H134" s="557">
        <v>10721</v>
      </c>
      <c r="I134" s="557">
        <v>3134</v>
      </c>
      <c r="J134" s="558">
        <v>7587</v>
      </c>
      <c r="K134" s="571">
        <v>0.5494156163763144</v>
      </c>
      <c r="L134" s="564">
        <v>0.17819753673783853</v>
      </c>
      <c r="M134" s="564">
        <v>0.3712180796384758</v>
      </c>
      <c r="N134" s="564">
        <v>0.47021965618725803</v>
      </c>
      <c r="O134" s="564">
        <v>0.14511302782358587</v>
      </c>
      <c r="P134" s="564">
        <v>0.32510662836367216</v>
      </c>
      <c r="Q134" s="198">
        <v>0.4</v>
      </c>
      <c r="R134" s="198">
        <v>0.1</v>
      </c>
      <c r="S134" s="199">
        <v>0.3</v>
      </c>
      <c r="T134" s="590">
        <v>2009</v>
      </c>
      <c r="U134" s="591">
        <v>15.02280714873252</v>
      </c>
      <c r="V134" s="193">
        <v>2652</v>
      </c>
      <c r="W134" s="194">
        <v>24.736498460964462</v>
      </c>
      <c r="X134" s="513"/>
    </row>
    <row r="135" spans="1:24" ht="15.75" customHeight="1">
      <c r="A135" s="195" t="s">
        <v>53</v>
      </c>
      <c r="B135" s="576">
        <v>13829</v>
      </c>
      <c r="C135" s="557">
        <v>4347</v>
      </c>
      <c r="D135" s="557">
        <v>9482</v>
      </c>
      <c r="E135" s="557">
        <v>12089</v>
      </c>
      <c r="F135" s="557">
        <v>3630</v>
      </c>
      <c r="G135" s="557">
        <v>8459</v>
      </c>
      <c r="H135" s="557">
        <v>9388</v>
      </c>
      <c r="I135" s="557">
        <v>2636</v>
      </c>
      <c r="J135" s="558">
        <v>6752</v>
      </c>
      <c r="K135" s="571">
        <v>0.49394542704902167</v>
      </c>
      <c r="L135" s="564">
        <v>0.15526652479442457</v>
      </c>
      <c r="M135" s="564">
        <v>0.3386789022545971</v>
      </c>
      <c r="N135" s="564">
        <v>0.42507181811469097</v>
      </c>
      <c r="O135" s="564">
        <v>0.1276375795976779</v>
      </c>
      <c r="P135" s="564">
        <v>0.29743423851701306</v>
      </c>
      <c r="Q135" s="198">
        <v>0.3</v>
      </c>
      <c r="R135" s="198">
        <v>0.1</v>
      </c>
      <c r="S135" s="199">
        <v>0.2</v>
      </c>
      <c r="T135" s="590">
        <v>1740</v>
      </c>
      <c r="U135" s="591">
        <v>14.393250062039872</v>
      </c>
      <c r="V135" s="193">
        <v>2701</v>
      </c>
      <c r="W135" s="194">
        <v>28.770771197273113</v>
      </c>
      <c r="X135" s="513"/>
    </row>
    <row r="136" spans="1:24" ht="15.75" customHeight="1">
      <c r="A136" s="188"/>
      <c r="B136" s="576"/>
      <c r="C136" s="557"/>
      <c r="D136" s="557"/>
      <c r="E136" s="557"/>
      <c r="F136" s="557"/>
      <c r="G136" s="557"/>
      <c r="H136" s="557"/>
      <c r="I136" s="557"/>
      <c r="J136" s="558"/>
      <c r="K136" s="552"/>
      <c r="L136" s="549"/>
      <c r="M136" s="549"/>
      <c r="N136" s="549"/>
      <c r="O136" s="549"/>
      <c r="P136" s="549"/>
      <c r="Q136" s="198"/>
      <c r="R136" s="198"/>
      <c r="S136" s="199"/>
      <c r="T136" s="590"/>
      <c r="U136" s="591"/>
      <c r="V136" s="193"/>
      <c r="W136" s="194"/>
      <c r="X136" s="513"/>
    </row>
    <row r="137" spans="1:24" ht="15.75" customHeight="1">
      <c r="A137" s="195" t="s">
        <v>54</v>
      </c>
      <c r="B137" s="576">
        <v>44004</v>
      </c>
      <c r="C137" s="557">
        <v>11798</v>
      </c>
      <c r="D137" s="557">
        <v>32206</v>
      </c>
      <c r="E137" s="557">
        <v>35180</v>
      </c>
      <c r="F137" s="557">
        <v>8800</v>
      </c>
      <c r="G137" s="557">
        <v>26380</v>
      </c>
      <c r="H137" s="557">
        <v>27347</v>
      </c>
      <c r="I137" s="557">
        <v>6735</v>
      </c>
      <c r="J137" s="558">
        <v>20612</v>
      </c>
      <c r="K137" s="571">
        <v>1.5717387064766177</v>
      </c>
      <c r="L137" s="564">
        <v>0.42140199206915596</v>
      </c>
      <c r="M137" s="564">
        <v>1.1503367144074619</v>
      </c>
      <c r="N137" s="564">
        <v>1.2369945042000852</v>
      </c>
      <c r="O137" s="564">
        <v>0.30942443538831005</v>
      </c>
      <c r="P137" s="564">
        <v>0.927570068811775</v>
      </c>
      <c r="Q137" s="198">
        <v>1</v>
      </c>
      <c r="R137" s="198">
        <v>0.2</v>
      </c>
      <c r="S137" s="199">
        <v>0.7</v>
      </c>
      <c r="T137" s="590">
        <v>8824</v>
      </c>
      <c r="U137" s="591">
        <v>25.082433200682207</v>
      </c>
      <c r="V137" s="193">
        <v>7833</v>
      </c>
      <c r="W137" s="194">
        <v>28.64299557538304</v>
      </c>
      <c r="X137" s="513"/>
    </row>
    <row r="138" spans="1:24" ht="15.75" customHeight="1">
      <c r="A138" s="195" t="s">
        <v>55</v>
      </c>
      <c r="B138" s="576">
        <v>11604</v>
      </c>
      <c r="C138" s="557">
        <v>3408</v>
      </c>
      <c r="D138" s="557">
        <v>8196</v>
      </c>
      <c r="E138" s="557">
        <v>10201</v>
      </c>
      <c r="F138" s="557">
        <v>2888</v>
      </c>
      <c r="G138" s="557">
        <v>7313</v>
      </c>
      <c r="H138" s="557">
        <v>8333</v>
      </c>
      <c r="I138" s="557">
        <v>2222</v>
      </c>
      <c r="J138" s="558">
        <v>6111</v>
      </c>
      <c r="K138" s="571">
        <v>0.4144726831641367</v>
      </c>
      <c r="L138" s="564">
        <v>0.12172724097064616</v>
      </c>
      <c r="M138" s="564">
        <v>0.2927454421934906</v>
      </c>
      <c r="N138" s="564">
        <v>0.35868621197683537</v>
      </c>
      <c r="O138" s="564">
        <v>0.10154747379561814</v>
      </c>
      <c r="P138" s="564">
        <v>0.25713873818121724</v>
      </c>
      <c r="Q138" s="198">
        <v>0.3</v>
      </c>
      <c r="R138" s="198">
        <v>0.1</v>
      </c>
      <c r="S138" s="199">
        <v>0.2</v>
      </c>
      <c r="T138" s="590">
        <v>1403</v>
      </c>
      <c r="U138" s="591">
        <v>13.7535535731791</v>
      </c>
      <c r="V138" s="193">
        <v>1868</v>
      </c>
      <c r="W138" s="194">
        <v>22.416896675867033</v>
      </c>
      <c r="X138" s="513"/>
    </row>
    <row r="139" spans="1:24" ht="15.75" customHeight="1">
      <c r="A139" s="195" t="s">
        <v>56</v>
      </c>
      <c r="B139" s="576">
        <v>10578</v>
      </c>
      <c r="C139" s="557">
        <v>3018</v>
      </c>
      <c r="D139" s="557">
        <v>7560</v>
      </c>
      <c r="E139" s="557">
        <v>8269</v>
      </c>
      <c r="F139" s="557">
        <v>2107</v>
      </c>
      <c r="G139" s="557">
        <v>6162</v>
      </c>
      <c r="H139" s="557">
        <v>5777</v>
      </c>
      <c r="I139" s="557">
        <v>1434</v>
      </c>
      <c r="J139" s="558">
        <v>4343</v>
      </c>
      <c r="K139" s="571">
        <v>0.3778259257592415</v>
      </c>
      <c r="L139" s="564">
        <v>0.10779718698632926</v>
      </c>
      <c r="M139" s="564">
        <v>0.2700287387729123</v>
      </c>
      <c r="N139" s="564">
        <v>0.2907534836620382</v>
      </c>
      <c r="O139" s="564">
        <v>0.07408605515490561</v>
      </c>
      <c r="P139" s="564">
        <v>0.21666742850713258</v>
      </c>
      <c r="Q139" s="198">
        <v>0.2</v>
      </c>
      <c r="R139" s="198">
        <v>0.1</v>
      </c>
      <c r="S139" s="199">
        <v>0.2</v>
      </c>
      <c r="T139" s="590">
        <v>2309</v>
      </c>
      <c r="U139" s="591">
        <v>27.92356996009191</v>
      </c>
      <c r="V139" s="193">
        <v>2492</v>
      </c>
      <c r="W139" s="194">
        <v>43.1365760775489</v>
      </c>
      <c r="X139" s="513"/>
    </row>
    <row r="140" spans="1:24" ht="15.75" customHeight="1">
      <c r="A140" s="195" t="s">
        <v>57</v>
      </c>
      <c r="B140" s="576">
        <v>8947</v>
      </c>
      <c r="C140" s="557">
        <v>2323</v>
      </c>
      <c r="D140" s="557">
        <v>6624</v>
      </c>
      <c r="E140" s="557">
        <v>6876</v>
      </c>
      <c r="F140" s="557">
        <v>1612</v>
      </c>
      <c r="G140" s="557">
        <v>5264</v>
      </c>
      <c r="H140" s="557">
        <v>5109</v>
      </c>
      <c r="I140" s="557">
        <v>1231</v>
      </c>
      <c r="J140" s="558">
        <v>3878</v>
      </c>
      <c r="K140" s="571">
        <v>0.31956972563508546</v>
      </c>
      <c r="L140" s="564">
        <v>0.08297311642453375</v>
      </c>
      <c r="M140" s="564">
        <v>0.2365966092105517</v>
      </c>
      <c r="N140" s="564">
        <v>0.241773002014775</v>
      </c>
      <c r="O140" s="564">
        <v>0.056680930664313164</v>
      </c>
      <c r="P140" s="564">
        <v>0.18509207135046185</v>
      </c>
      <c r="Q140" s="198">
        <v>0.2</v>
      </c>
      <c r="R140" s="198">
        <v>0</v>
      </c>
      <c r="S140" s="199">
        <v>0.1</v>
      </c>
      <c r="T140" s="590">
        <v>2071</v>
      </c>
      <c r="U140" s="591">
        <v>30.119255381035487</v>
      </c>
      <c r="V140" s="193">
        <v>1767</v>
      </c>
      <c r="W140" s="194">
        <v>34.58602466236054</v>
      </c>
      <c r="X140" s="513"/>
    </row>
    <row r="141" spans="1:24" ht="15.75" customHeight="1">
      <c r="A141" s="195" t="s">
        <v>58</v>
      </c>
      <c r="B141" s="576">
        <v>7035</v>
      </c>
      <c r="C141" s="557">
        <v>1710</v>
      </c>
      <c r="D141" s="557">
        <v>5325</v>
      </c>
      <c r="E141" s="557">
        <v>5456</v>
      </c>
      <c r="F141" s="557">
        <v>1241</v>
      </c>
      <c r="G141" s="557">
        <v>4215</v>
      </c>
      <c r="H141" s="557">
        <v>4418</v>
      </c>
      <c r="I141" s="557">
        <v>1048</v>
      </c>
      <c r="J141" s="558">
        <v>3370</v>
      </c>
      <c r="K141" s="571">
        <v>0.25127674302479336</v>
      </c>
      <c r="L141" s="564">
        <v>0.06107792900815872</v>
      </c>
      <c r="M141" s="564">
        <v>0.19019881401663463</v>
      </c>
      <c r="N141" s="564">
        <v>0.19184314994075224</v>
      </c>
      <c r="O141" s="564">
        <v>0.04363587776328327</v>
      </c>
      <c r="P141" s="564">
        <v>0.14820727217746898</v>
      </c>
      <c r="Q141" s="198">
        <v>0.2</v>
      </c>
      <c r="R141" s="198">
        <v>0</v>
      </c>
      <c r="S141" s="199">
        <v>0.1</v>
      </c>
      <c r="T141" s="590">
        <v>1579</v>
      </c>
      <c r="U141" s="591">
        <v>28.940615835777127</v>
      </c>
      <c r="V141" s="193">
        <v>1038</v>
      </c>
      <c r="W141" s="194">
        <v>23.49479402444545</v>
      </c>
      <c r="X141" s="513"/>
    </row>
    <row r="142" spans="1:24" ht="15.75" customHeight="1">
      <c r="A142" s="195" t="s">
        <v>59</v>
      </c>
      <c r="B142" s="576">
        <v>5840</v>
      </c>
      <c r="C142" s="557">
        <v>1339</v>
      </c>
      <c r="D142" s="557">
        <v>4501</v>
      </c>
      <c r="E142" s="557">
        <v>4378</v>
      </c>
      <c r="F142" s="557">
        <v>952</v>
      </c>
      <c r="G142" s="557">
        <v>3426</v>
      </c>
      <c r="H142" s="557">
        <v>3710</v>
      </c>
      <c r="I142" s="557">
        <v>800</v>
      </c>
      <c r="J142" s="558">
        <v>2910</v>
      </c>
      <c r="K142" s="571">
        <v>0.2085936288933608</v>
      </c>
      <c r="L142" s="564">
        <v>0.047826518679488034</v>
      </c>
      <c r="M142" s="564">
        <v>0.16076711021387274</v>
      </c>
      <c r="N142" s="564">
        <v>0.15393865660568426</v>
      </c>
      <c r="O142" s="564">
        <v>0.03347409801018991</v>
      </c>
      <c r="P142" s="564">
        <v>0.12046455859549435</v>
      </c>
      <c r="Q142" s="198">
        <v>0.1</v>
      </c>
      <c r="R142" s="198">
        <v>0</v>
      </c>
      <c r="S142" s="199">
        <v>0.1</v>
      </c>
      <c r="T142" s="590">
        <v>1462</v>
      </c>
      <c r="U142" s="591">
        <v>33.394243947007766</v>
      </c>
      <c r="V142" s="193">
        <v>668</v>
      </c>
      <c r="W142" s="194">
        <v>18.005390835579515</v>
      </c>
      <c r="X142" s="513"/>
    </row>
    <row r="143" spans="1:24" ht="15.75" customHeight="1">
      <c r="A143" s="188"/>
      <c r="B143" s="576"/>
      <c r="C143" s="557"/>
      <c r="D143" s="557"/>
      <c r="E143" s="557"/>
      <c r="F143" s="557"/>
      <c r="G143" s="557"/>
      <c r="H143" s="557"/>
      <c r="I143" s="557"/>
      <c r="J143" s="558"/>
      <c r="K143" s="552"/>
      <c r="L143" s="549"/>
      <c r="M143" s="549"/>
      <c r="N143" s="549"/>
      <c r="O143" s="549"/>
      <c r="P143" s="549"/>
      <c r="Q143" s="198"/>
      <c r="R143" s="198"/>
      <c r="S143" s="199"/>
      <c r="T143" s="590"/>
      <c r="U143" s="591"/>
      <c r="V143" s="193"/>
      <c r="W143" s="194"/>
      <c r="X143" s="513"/>
    </row>
    <row r="144" spans="1:24" ht="15.75" customHeight="1">
      <c r="A144" s="195" t="s">
        <v>300</v>
      </c>
      <c r="B144" s="576">
        <v>13488</v>
      </c>
      <c r="C144" s="557">
        <v>2578</v>
      </c>
      <c r="D144" s="557">
        <v>10910</v>
      </c>
      <c r="E144" s="557">
        <v>10010</v>
      </c>
      <c r="F144" s="557">
        <v>1877</v>
      </c>
      <c r="G144" s="557">
        <v>8133</v>
      </c>
      <c r="H144" s="557">
        <v>8439</v>
      </c>
      <c r="I144" s="557">
        <v>1649</v>
      </c>
      <c r="J144" s="558">
        <v>6790</v>
      </c>
      <c r="K144" s="571">
        <v>0.4817655593345292</v>
      </c>
      <c r="L144" s="564">
        <v>0.09208122864504865</v>
      </c>
      <c r="M144" s="564">
        <v>0.3896843306894805</v>
      </c>
      <c r="N144" s="564">
        <v>0.3519702952542027</v>
      </c>
      <c r="O144" s="564">
        <v>0.06599882559362023</v>
      </c>
      <c r="P144" s="564">
        <v>0.2859714696605825</v>
      </c>
      <c r="Q144" s="198">
        <v>0.3</v>
      </c>
      <c r="R144" s="198">
        <v>0.1</v>
      </c>
      <c r="S144" s="199">
        <v>0.2</v>
      </c>
      <c r="T144" s="590">
        <v>3478</v>
      </c>
      <c r="U144" s="591">
        <v>34.74525474525475</v>
      </c>
      <c r="V144" s="193">
        <v>1571</v>
      </c>
      <c r="W144" s="194">
        <v>18.615949757080223</v>
      </c>
      <c r="X144" s="513"/>
    </row>
    <row r="145" spans="1:24" ht="15.75" customHeight="1">
      <c r="A145" s="195" t="s">
        <v>60</v>
      </c>
      <c r="B145" s="576">
        <v>4578</v>
      </c>
      <c r="C145" s="557">
        <v>987</v>
      </c>
      <c r="D145" s="557">
        <v>3591</v>
      </c>
      <c r="E145" s="557">
        <v>3602</v>
      </c>
      <c r="F145" s="557">
        <v>729</v>
      </c>
      <c r="G145" s="557">
        <v>2873</v>
      </c>
      <c r="H145" s="557">
        <v>2689</v>
      </c>
      <c r="I145" s="557">
        <v>580</v>
      </c>
      <c r="J145" s="558">
        <v>2109</v>
      </c>
      <c r="K145" s="571">
        <v>0.16351740292359687</v>
      </c>
      <c r="L145" s="564">
        <v>0.035253752006463544</v>
      </c>
      <c r="M145" s="564">
        <v>0.12826365091713332</v>
      </c>
      <c r="N145" s="564">
        <v>0.12665304730326055</v>
      </c>
      <c r="O145" s="564">
        <v>0.02563300152250887</v>
      </c>
      <c r="P145" s="564">
        <v>0.10102004578075169</v>
      </c>
      <c r="Q145" s="198">
        <v>0.1</v>
      </c>
      <c r="R145" s="198">
        <v>0</v>
      </c>
      <c r="S145" s="199">
        <v>0.1</v>
      </c>
      <c r="T145" s="590">
        <v>976</v>
      </c>
      <c r="U145" s="591">
        <v>27.096057745696832</v>
      </c>
      <c r="V145" s="193">
        <v>913</v>
      </c>
      <c r="W145" s="194">
        <v>33.9531424321309</v>
      </c>
      <c r="X145" s="513"/>
    </row>
    <row r="146" spans="1:24" ht="15.75" customHeight="1">
      <c r="A146" s="195" t="s">
        <v>61</v>
      </c>
      <c r="B146" s="576">
        <v>3339</v>
      </c>
      <c r="C146" s="557">
        <v>681</v>
      </c>
      <c r="D146" s="557">
        <v>2658</v>
      </c>
      <c r="E146" s="557">
        <v>2250</v>
      </c>
      <c r="F146" s="557">
        <v>421</v>
      </c>
      <c r="G146" s="557">
        <v>1829</v>
      </c>
      <c r="H146" s="557">
        <v>2235</v>
      </c>
      <c r="I146" s="557">
        <v>472</v>
      </c>
      <c r="J146" s="558">
        <v>1763</v>
      </c>
      <c r="K146" s="571">
        <v>0.11926269295803625</v>
      </c>
      <c r="L146" s="564">
        <v>0.02432401734184567</v>
      </c>
      <c r="M146" s="564">
        <v>0.09493867561619058</v>
      </c>
      <c r="N146" s="564">
        <v>0.07911420222996565</v>
      </c>
      <c r="O146" s="564">
        <v>0.014803146283918017</v>
      </c>
      <c r="P146" s="564">
        <v>0.06431105594604763</v>
      </c>
      <c r="Q146" s="198">
        <v>0.1</v>
      </c>
      <c r="R146" s="198">
        <v>0</v>
      </c>
      <c r="S146" s="199">
        <v>0.1</v>
      </c>
      <c r="T146" s="590">
        <v>1089</v>
      </c>
      <c r="U146" s="591">
        <v>48.4</v>
      </c>
      <c r="V146" s="193">
        <v>15</v>
      </c>
      <c r="W146" s="194">
        <v>0.6711409395973155</v>
      </c>
      <c r="X146" s="513"/>
    </row>
    <row r="147" spans="1:24" ht="15.75" customHeight="1">
      <c r="A147" s="195" t="s">
        <v>62</v>
      </c>
      <c r="B147" s="576">
        <v>2436</v>
      </c>
      <c r="C147" s="557">
        <v>417</v>
      </c>
      <c r="D147" s="557">
        <v>2019</v>
      </c>
      <c r="E147" s="557">
        <v>1853</v>
      </c>
      <c r="F147" s="557">
        <v>351</v>
      </c>
      <c r="G147" s="557">
        <v>1502</v>
      </c>
      <c r="H147" s="557">
        <v>1589</v>
      </c>
      <c r="I147" s="557">
        <v>283</v>
      </c>
      <c r="J147" s="558">
        <v>1306</v>
      </c>
      <c r="K147" s="571">
        <v>0.08700926027127172</v>
      </c>
      <c r="L147" s="564">
        <v>0.014894442337077304</v>
      </c>
      <c r="M147" s="564">
        <v>0.07211481793419441</v>
      </c>
      <c r="N147" s="564">
        <v>0.06515494076983394</v>
      </c>
      <c r="O147" s="564">
        <v>0.012341815547874642</v>
      </c>
      <c r="P147" s="564">
        <v>0.052813125221959294</v>
      </c>
      <c r="Q147" s="198">
        <v>0.1</v>
      </c>
      <c r="R147" s="198">
        <v>0</v>
      </c>
      <c r="S147" s="199">
        <v>0</v>
      </c>
      <c r="T147" s="590">
        <v>583</v>
      </c>
      <c r="U147" s="591">
        <v>31.462493254182405</v>
      </c>
      <c r="V147" s="193">
        <v>264</v>
      </c>
      <c r="W147" s="194">
        <v>16.614222781623663</v>
      </c>
      <c r="X147" s="513"/>
    </row>
    <row r="148" spans="1:24" ht="15.75" customHeight="1">
      <c r="A148" s="195" t="s">
        <v>63</v>
      </c>
      <c r="B148" s="576">
        <v>1829</v>
      </c>
      <c r="C148" s="557">
        <v>306</v>
      </c>
      <c r="D148" s="557">
        <v>1523</v>
      </c>
      <c r="E148" s="557">
        <v>1276</v>
      </c>
      <c r="F148" s="557">
        <v>219</v>
      </c>
      <c r="G148" s="557">
        <v>1057</v>
      </c>
      <c r="H148" s="557">
        <v>1149</v>
      </c>
      <c r="I148" s="557">
        <v>176</v>
      </c>
      <c r="J148" s="558">
        <v>973</v>
      </c>
      <c r="K148" s="571">
        <v>0.06532838137773235</v>
      </c>
      <c r="L148" s="564">
        <v>0.010929734664617876</v>
      </c>
      <c r="M148" s="564">
        <v>0.054398646713114465</v>
      </c>
      <c r="N148" s="564">
        <v>0.04486654313130496</v>
      </c>
      <c r="O148" s="564">
        <v>0.007700449017049991</v>
      </c>
      <c r="P148" s="564">
        <v>0.03716609411425498</v>
      </c>
      <c r="Q148" s="198">
        <v>0</v>
      </c>
      <c r="R148" s="198">
        <v>0</v>
      </c>
      <c r="S148" s="199">
        <v>0</v>
      </c>
      <c r="T148" s="590">
        <v>553</v>
      </c>
      <c r="U148" s="591">
        <v>43.33855799373041</v>
      </c>
      <c r="V148" s="193">
        <v>127</v>
      </c>
      <c r="W148" s="194">
        <v>11.053089643167972</v>
      </c>
      <c r="X148" s="513"/>
    </row>
    <row r="149" spans="1:24" ht="15.75" customHeight="1">
      <c r="A149" s="195" t="s">
        <v>64</v>
      </c>
      <c r="B149" s="576">
        <v>1306</v>
      </c>
      <c r="C149" s="557">
        <v>187</v>
      </c>
      <c r="D149" s="557">
        <v>1119</v>
      </c>
      <c r="E149" s="557">
        <v>1029</v>
      </c>
      <c r="F149" s="557">
        <v>157</v>
      </c>
      <c r="G149" s="557">
        <v>872</v>
      </c>
      <c r="H149" s="557">
        <v>777</v>
      </c>
      <c r="I149" s="557">
        <v>138</v>
      </c>
      <c r="J149" s="558">
        <v>639</v>
      </c>
      <c r="K149" s="571">
        <v>0.04664782180389199</v>
      </c>
      <c r="L149" s="564">
        <v>0.006679282295044258</v>
      </c>
      <c r="M149" s="564">
        <v>0.039968539508847725</v>
      </c>
      <c r="N149" s="564">
        <v>0.03618156181983762</v>
      </c>
      <c r="O149" s="564">
        <v>0.005520413222268714</v>
      </c>
      <c r="P149" s="564">
        <v>0.03066114859756891</v>
      </c>
      <c r="Q149" s="198">
        <v>0</v>
      </c>
      <c r="R149" s="198">
        <v>0</v>
      </c>
      <c r="S149" s="199">
        <v>0</v>
      </c>
      <c r="T149" s="590">
        <v>277</v>
      </c>
      <c r="U149" s="591">
        <v>26.919339164237122</v>
      </c>
      <c r="V149" s="193">
        <v>252</v>
      </c>
      <c r="W149" s="194">
        <v>32.432432432432435</v>
      </c>
      <c r="X149" s="513"/>
    </row>
    <row r="150" spans="1:24" ht="15.75" customHeight="1">
      <c r="A150" s="188"/>
      <c r="B150" s="576"/>
      <c r="C150" s="557"/>
      <c r="D150" s="557"/>
      <c r="E150" s="557"/>
      <c r="F150" s="557"/>
      <c r="G150" s="557"/>
      <c r="H150" s="557"/>
      <c r="I150" s="557"/>
      <c r="J150" s="558"/>
      <c r="K150" s="552"/>
      <c r="L150" s="549"/>
      <c r="M150" s="549"/>
      <c r="N150" s="549"/>
      <c r="O150" s="549"/>
      <c r="P150" s="549"/>
      <c r="Q150" s="198"/>
      <c r="R150" s="198"/>
      <c r="S150" s="199"/>
      <c r="T150" s="590"/>
      <c r="U150" s="591"/>
      <c r="V150" s="193"/>
      <c r="W150" s="194"/>
      <c r="X150" s="513"/>
    </row>
    <row r="151" spans="1:24" ht="15.75" customHeight="1">
      <c r="A151" s="195" t="s">
        <v>301</v>
      </c>
      <c r="B151" s="576">
        <v>2305</v>
      </c>
      <c r="C151" s="557">
        <v>312</v>
      </c>
      <c r="D151" s="557">
        <v>1993</v>
      </c>
      <c r="E151" s="557">
        <v>1830</v>
      </c>
      <c r="F151" s="557">
        <v>249</v>
      </c>
      <c r="G151" s="557">
        <v>1581</v>
      </c>
      <c r="H151" s="557">
        <v>1395</v>
      </c>
      <c r="I151" s="557">
        <v>190</v>
      </c>
      <c r="J151" s="558">
        <v>1205</v>
      </c>
      <c r="K151" s="571">
        <v>0.08233019085602682</v>
      </c>
      <c r="L151" s="564">
        <v>0.01114404318745352</v>
      </c>
      <c r="M151" s="564">
        <v>0.0711861476685733</v>
      </c>
      <c r="N151" s="564">
        <v>0.06434621781370539</v>
      </c>
      <c r="O151" s="564">
        <v>0.008755305046782865</v>
      </c>
      <c r="P151" s="564">
        <v>0.05559091276692253</v>
      </c>
      <c r="Q151" s="198">
        <v>0</v>
      </c>
      <c r="R151" s="198">
        <v>0</v>
      </c>
      <c r="S151" s="199">
        <v>0</v>
      </c>
      <c r="T151" s="590">
        <v>475</v>
      </c>
      <c r="U151" s="591">
        <v>25.956284153005466</v>
      </c>
      <c r="V151" s="193">
        <v>435</v>
      </c>
      <c r="W151" s="194">
        <v>31.182795698924732</v>
      </c>
      <c r="X151" s="513"/>
    </row>
    <row r="152" spans="1:23" ht="15.75" customHeight="1">
      <c r="A152" s="188"/>
      <c r="B152" s="547"/>
      <c r="C152" s="548"/>
      <c r="D152" s="548"/>
      <c r="E152" s="548"/>
      <c r="F152" s="548"/>
      <c r="G152" s="548"/>
      <c r="H152" s="557"/>
      <c r="I152" s="557"/>
      <c r="J152" s="558"/>
      <c r="K152" s="552"/>
      <c r="L152" s="549"/>
      <c r="M152" s="549"/>
      <c r="N152" s="549"/>
      <c r="O152" s="549"/>
      <c r="P152" s="549"/>
      <c r="Q152" s="198"/>
      <c r="R152" s="198"/>
      <c r="S152" s="199"/>
      <c r="T152" s="545"/>
      <c r="U152" s="546"/>
      <c r="V152" s="193"/>
      <c r="W152" s="194"/>
    </row>
    <row r="153" spans="1:23" ht="15.75" customHeight="1">
      <c r="A153" s="212" t="s">
        <v>65</v>
      </c>
      <c r="B153" s="579" t="s">
        <v>595</v>
      </c>
      <c r="C153" s="580" t="s">
        <v>593</v>
      </c>
      <c r="D153" s="580" t="s">
        <v>593</v>
      </c>
      <c r="E153" s="580" t="s">
        <v>593</v>
      </c>
      <c r="F153" s="580" t="s">
        <v>593</v>
      </c>
      <c r="G153" s="580" t="s">
        <v>593</v>
      </c>
      <c r="H153" s="559">
        <v>32244</v>
      </c>
      <c r="I153" s="559">
        <v>17805</v>
      </c>
      <c r="J153" s="560">
        <v>14439</v>
      </c>
      <c r="K153" s="581" t="s">
        <v>593</v>
      </c>
      <c r="L153" s="582" t="s">
        <v>593</v>
      </c>
      <c r="M153" s="582" t="s">
        <v>593</v>
      </c>
      <c r="N153" s="582" t="s">
        <v>593</v>
      </c>
      <c r="O153" s="582" t="s">
        <v>593</v>
      </c>
      <c r="P153" s="582" t="s">
        <v>593</v>
      </c>
      <c r="Q153" s="204">
        <v>1.1</v>
      </c>
      <c r="R153" s="204">
        <v>0.6</v>
      </c>
      <c r="S153" s="205">
        <v>0.5</v>
      </c>
      <c r="T153" s="585" t="s">
        <v>593</v>
      </c>
      <c r="U153" s="586" t="s">
        <v>593</v>
      </c>
      <c r="V153" s="178" t="s">
        <v>593</v>
      </c>
      <c r="W153" s="715" t="s">
        <v>593</v>
      </c>
    </row>
    <row r="154" spans="1:23" s="345" customFormat="1" ht="15" customHeight="1">
      <c r="A154" s="510" t="s">
        <v>596</v>
      </c>
      <c r="B154" s="511"/>
      <c r="C154" s="511"/>
      <c r="D154" s="511"/>
      <c r="E154" s="511"/>
      <c r="F154" s="511"/>
      <c r="G154" s="511"/>
      <c r="H154" s="511"/>
      <c r="I154" s="511"/>
      <c r="J154" s="511"/>
      <c r="K154" s="512"/>
      <c r="L154" s="512"/>
      <c r="M154" s="512"/>
      <c r="N154" s="214"/>
      <c r="O154" s="214"/>
      <c r="P154" s="214"/>
      <c r="Q154" s="214"/>
      <c r="R154" s="214"/>
      <c r="S154" s="214"/>
      <c r="T154" s="215"/>
      <c r="U154" s="216"/>
      <c r="V154" s="217"/>
      <c r="W154" s="216"/>
    </row>
    <row r="155" spans="1:23" ht="15" customHeight="1">
      <c r="A155" s="510" t="s">
        <v>640</v>
      </c>
      <c r="N155" s="214"/>
      <c r="O155" s="214"/>
      <c r="P155" s="214"/>
      <c r="Q155" s="214"/>
      <c r="R155" s="214"/>
      <c r="S155" s="214"/>
      <c r="T155" s="215"/>
      <c r="U155" s="216"/>
      <c r="V155" s="217"/>
      <c r="W155" s="216"/>
    </row>
    <row r="156" spans="14:23" ht="17.25" customHeight="1">
      <c r="N156" s="219"/>
      <c r="O156" s="219"/>
      <c r="P156" s="219"/>
      <c r="Q156" s="219"/>
      <c r="R156" s="219"/>
      <c r="S156" s="219"/>
      <c r="T156" s="215"/>
      <c r="U156" s="216"/>
      <c r="V156" s="217"/>
      <c r="W156" s="216"/>
    </row>
    <row r="157" spans="14:23" ht="17.25" customHeight="1">
      <c r="N157" s="219"/>
      <c r="O157" s="219"/>
      <c r="P157" s="219"/>
      <c r="Q157" s="219"/>
      <c r="R157" s="219"/>
      <c r="S157" s="219"/>
      <c r="T157" s="215"/>
      <c r="U157" s="216"/>
      <c r="V157" s="217"/>
      <c r="W157" s="216"/>
    </row>
    <row r="158" spans="14:23" ht="17.25" customHeight="1">
      <c r="N158" s="219"/>
      <c r="O158" s="219"/>
      <c r="P158" s="219"/>
      <c r="Q158" s="219"/>
      <c r="R158" s="219"/>
      <c r="S158" s="219"/>
      <c r="T158" s="215"/>
      <c r="U158" s="216"/>
      <c r="V158" s="217"/>
      <c r="W158" s="216"/>
    </row>
    <row r="159" spans="14:23" ht="17.25" customHeight="1">
      <c r="N159" s="219"/>
      <c r="O159" s="219"/>
      <c r="P159" s="219"/>
      <c r="Q159" s="219"/>
      <c r="R159" s="219"/>
      <c r="S159" s="219"/>
      <c r="T159" s="215"/>
      <c r="U159" s="216"/>
      <c r="V159" s="215"/>
      <c r="W159" s="216"/>
    </row>
    <row r="160" spans="14:23" ht="17.25" customHeight="1">
      <c r="N160" s="219"/>
      <c r="O160" s="219"/>
      <c r="P160" s="219"/>
      <c r="Q160" s="219"/>
      <c r="R160" s="219"/>
      <c r="S160" s="219"/>
      <c r="T160" s="215"/>
      <c r="U160" s="216"/>
      <c r="V160" s="215"/>
      <c r="W160" s="216"/>
    </row>
    <row r="161" spans="1:23" s="220" customFormat="1" ht="17.25" customHeight="1">
      <c r="A161" s="218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9"/>
      <c r="O161" s="219"/>
      <c r="P161" s="219"/>
      <c r="Q161" s="219"/>
      <c r="R161" s="219"/>
      <c r="S161" s="219"/>
      <c r="T161" s="215"/>
      <c r="U161" s="216"/>
      <c r="V161" s="215"/>
      <c r="W161" s="216"/>
    </row>
    <row r="162" spans="1:23" s="220" customFormat="1" ht="17.25" customHeight="1">
      <c r="A162" s="218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4"/>
      <c r="O162" s="214"/>
      <c r="P162" s="214"/>
      <c r="Q162" s="214"/>
      <c r="R162" s="214"/>
      <c r="S162" s="214"/>
      <c r="T162" s="193"/>
      <c r="U162" s="194"/>
      <c r="V162" s="193"/>
      <c r="W162" s="194"/>
    </row>
    <row r="163" spans="14:23" ht="17.25" customHeight="1">
      <c r="N163" s="214"/>
      <c r="O163" s="214"/>
      <c r="P163" s="214"/>
      <c r="Q163" s="214"/>
      <c r="R163" s="214"/>
      <c r="S163" s="214"/>
      <c r="T163" s="221"/>
      <c r="U163" s="222"/>
      <c r="V163" s="221"/>
      <c r="W163" s="222"/>
    </row>
    <row r="164" spans="14:23" ht="17.25" customHeight="1">
      <c r="N164" s="223"/>
      <c r="O164" s="223"/>
      <c r="P164" s="223"/>
      <c r="Q164" s="223"/>
      <c r="R164" s="223"/>
      <c r="S164" s="223"/>
      <c r="T164" s="224"/>
      <c r="U164" s="225"/>
      <c r="V164" s="224"/>
      <c r="W164" s="225"/>
    </row>
    <row r="165" spans="14:19" ht="17.25" customHeight="1">
      <c r="N165" s="223"/>
      <c r="O165" s="223"/>
      <c r="P165" s="223"/>
      <c r="Q165" s="223"/>
      <c r="R165" s="223"/>
      <c r="S165" s="223"/>
    </row>
    <row r="166" spans="14:19" ht="17.25" customHeight="1">
      <c r="N166" s="213"/>
      <c r="O166" s="213"/>
      <c r="P166" s="213"/>
      <c r="Q166" s="213"/>
      <c r="R166" s="213"/>
      <c r="S166" s="213"/>
    </row>
    <row r="167" spans="14:19" ht="17.25" customHeight="1">
      <c r="N167" s="213"/>
      <c r="O167" s="213"/>
      <c r="P167" s="213"/>
      <c r="Q167" s="213"/>
      <c r="R167" s="213"/>
      <c r="S167" s="213"/>
    </row>
  </sheetData>
  <sheetProtection/>
  <mergeCells count="32">
    <mergeCell ref="H79:J79"/>
    <mergeCell ref="B78:J78"/>
    <mergeCell ref="V77:W77"/>
    <mergeCell ref="Q3:S3"/>
    <mergeCell ref="T79:U79"/>
    <mergeCell ref="V79:W79"/>
    <mergeCell ref="Q79:S79"/>
    <mergeCell ref="V3:W3"/>
    <mergeCell ref="A77:N77"/>
    <mergeCell ref="A78:A80"/>
    <mergeCell ref="B79:D79"/>
    <mergeCell ref="E79:G79"/>
    <mergeCell ref="N79:P79"/>
    <mergeCell ref="K79:M79"/>
    <mergeCell ref="V1:W1"/>
    <mergeCell ref="K78:S78"/>
    <mergeCell ref="N3:P3"/>
    <mergeCell ref="B2:J2"/>
    <mergeCell ref="A1:N1"/>
    <mergeCell ref="K3:M3"/>
    <mergeCell ref="R1:S1"/>
    <mergeCell ref="R77:S77"/>
    <mergeCell ref="T2:W2"/>
    <mergeCell ref="T3:U3"/>
    <mergeCell ref="O1:P1"/>
    <mergeCell ref="O77:P77"/>
    <mergeCell ref="H3:J3"/>
    <mergeCell ref="K2:S2"/>
    <mergeCell ref="A2:A4"/>
    <mergeCell ref="B3:D3"/>
    <mergeCell ref="E3:G3"/>
    <mergeCell ref="T78:W78"/>
  </mergeCells>
  <printOptions/>
  <pageMargins left="0.87" right="0.74" top="0.55" bottom="0.58" header="0.5118110236220472" footer="0.5118110236220472"/>
  <pageSetup fitToHeight="4" horizontalDpi="600" verticalDpi="600" orientation="portrait" paperSize="9" scale="64" r:id="rId1"/>
  <rowBreaks count="1" manualBreakCount="1">
    <brk id="76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F102"/>
  <sheetViews>
    <sheetView defaultGridColor="0" view="pageBreakPreview" zoomScale="52" zoomScaleNormal="47" zoomScaleSheetLayoutView="52" zoomScalePageLayoutView="0" colorId="22" workbookViewId="0" topLeftCell="A1">
      <selection activeCell="A2" sqref="A2"/>
    </sheetView>
  </sheetViews>
  <sheetFormatPr defaultColWidth="10.66015625" defaultRowHeight="18"/>
  <cols>
    <col min="1" max="1" width="14.66015625" style="24" customWidth="1"/>
    <col min="2" max="12" width="16.66015625" style="24" customWidth="1"/>
    <col min="13" max="20" width="11.66015625" style="24" customWidth="1"/>
    <col min="21" max="22" width="14.66015625" style="24" customWidth="1"/>
    <col min="23" max="16384" width="10.66015625" style="24" customWidth="1"/>
  </cols>
  <sheetData>
    <row r="1" spans="1:23" ht="34.5" customHeight="1">
      <c r="A1" s="228" t="s">
        <v>77</v>
      </c>
      <c r="B1" s="229"/>
      <c r="U1" s="228"/>
      <c r="V1" s="228"/>
      <c r="W1" s="230"/>
    </row>
    <row r="2" spans="13:22" ht="34.5" customHeight="1">
      <c r="M2" s="231"/>
      <c r="N2" s="231"/>
      <c r="O2" s="231"/>
      <c r="P2" s="231"/>
      <c r="Q2" s="231"/>
      <c r="R2" s="231"/>
      <c r="S2" s="831" t="s">
        <v>78</v>
      </c>
      <c r="T2" s="832"/>
      <c r="U2" s="832"/>
      <c r="V2" s="326"/>
    </row>
    <row r="3" spans="1:23" ht="30.75" customHeight="1">
      <c r="A3" s="823" t="s">
        <v>79</v>
      </c>
      <c r="B3" s="833" t="s">
        <v>80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5" t="s">
        <v>81</v>
      </c>
      <c r="N3" s="835"/>
      <c r="O3" s="835"/>
      <c r="P3" s="835"/>
      <c r="Q3" s="835"/>
      <c r="R3" s="835"/>
      <c r="S3" s="835"/>
      <c r="T3" s="835"/>
      <c r="U3" s="828" t="s">
        <v>82</v>
      </c>
      <c r="V3" s="327"/>
      <c r="W3" s="233"/>
    </row>
    <row r="4" spans="1:23" ht="30.75" customHeight="1">
      <c r="A4" s="824"/>
      <c r="B4" s="826" t="s">
        <v>83</v>
      </c>
      <c r="C4" s="234"/>
      <c r="D4" s="234"/>
      <c r="E4" s="234" t="s">
        <v>257</v>
      </c>
      <c r="F4" s="234"/>
      <c r="G4" s="234"/>
      <c r="H4" s="232"/>
      <c r="I4" s="234"/>
      <c r="J4" s="234" t="s">
        <v>258</v>
      </c>
      <c r="K4" s="234"/>
      <c r="L4" s="234"/>
      <c r="M4" s="835" t="s">
        <v>257</v>
      </c>
      <c r="N4" s="836"/>
      <c r="O4" s="836"/>
      <c r="P4" s="836"/>
      <c r="Q4" s="835" t="s">
        <v>258</v>
      </c>
      <c r="R4" s="836"/>
      <c r="S4" s="836"/>
      <c r="T4" s="836"/>
      <c r="U4" s="829"/>
      <c r="V4" s="304"/>
      <c r="W4" s="233"/>
    </row>
    <row r="5" spans="1:23" ht="30.75" customHeight="1">
      <c r="A5" s="825"/>
      <c r="B5" s="827"/>
      <c r="C5" s="236" t="s">
        <v>83</v>
      </c>
      <c r="D5" s="236" t="s">
        <v>84</v>
      </c>
      <c r="E5" s="236" t="s">
        <v>302</v>
      </c>
      <c r="F5" s="236" t="s">
        <v>85</v>
      </c>
      <c r="G5" s="236" t="s">
        <v>86</v>
      </c>
      <c r="H5" s="236" t="s">
        <v>83</v>
      </c>
      <c r="I5" s="236" t="s">
        <v>84</v>
      </c>
      <c r="J5" s="236" t="s">
        <v>302</v>
      </c>
      <c r="K5" s="236" t="s">
        <v>85</v>
      </c>
      <c r="L5" s="236" t="s">
        <v>86</v>
      </c>
      <c r="M5" s="235" t="s">
        <v>84</v>
      </c>
      <c r="N5" s="235" t="s">
        <v>302</v>
      </c>
      <c r="O5" s="235" t="s">
        <v>85</v>
      </c>
      <c r="P5" s="235" t="s">
        <v>86</v>
      </c>
      <c r="Q5" s="235" t="s">
        <v>84</v>
      </c>
      <c r="R5" s="235" t="s">
        <v>302</v>
      </c>
      <c r="S5" s="235" t="s">
        <v>85</v>
      </c>
      <c r="T5" s="235" t="s">
        <v>86</v>
      </c>
      <c r="U5" s="830"/>
      <c r="V5" s="304"/>
      <c r="W5" s="233"/>
    </row>
    <row r="6" spans="1:23" ht="30.75" customHeight="1">
      <c r="A6" s="237" t="s">
        <v>598</v>
      </c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241"/>
      <c r="O6" s="241"/>
      <c r="P6" s="241"/>
      <c r="Q6" s="241"/>
      <c r="R6" s="241"/>
      <c r="S6" s="241"/>
      <c r="T6" s="242"/>
      <c r="U6" s="240" t="s">
        <v>598</v>
      </c>
      <c r="V6" s="328"/>
      <c r="W6" s="233"/>
    </row>
    <row r="7" spans="1:24" ht="30.75" customHeight="1">
      <c r="A7" s="237" t="s">
        <v>88</v>
      </c>
      <c r="B7" s="6">
        <v>2445910</v>
      </c>
      <c r="C7" s="6">
        <v>1176153</v>
      </c>
      <c r="D7" s="6">
        <v>378088</v>
      </c>
      <c r="E7" s="6">
        <v>702097</v>
      </c>
      <c r="F7" s="6">
        <v>39916</v>
      </c>
      <c r="G7" s="6">
        <v>56052</v>
      </c>
      <c r="H7" s="6">
        <v>1269757</v>
      </c>
      <c r="I7" s="6">
        <v>287793</v>
      </c>
      <c r="J7" s="6">
        <v>701072</v>
      </c>
      <c r="K7" s="6">
        <v>194289</v>
      </c>
      <c r="L7" s="6">
        <v>86603</v>
      </c>
      <c r="M7" s="243">
        <v>32.14616</v>
      </c>
      <c r="N7" s="244">
        <v>59.69436</v>
      </c>
      <c r="O7" s="244">
        <v>3.39378</v>
      </c>
      <c r="P7" s="244">
        <v>4.76571</v>
      </c>
      <c r="Q7" s="244">
        <v>22.6652</v>
      </c>
      <c r="R7" s="244">
        <v>55.21308</v>
      </c>
      <c r="S7" s="244">
        <v>15.30127</v>
      </c>
      <c r="T7" s="245">
        <v>6.82044</v>
      </c>
      <c r="U7" s="246" t="s">
        <v>66</v>
      </c>
      <c r="V7" s="328"/>
      <c r="W7" s="247"/>
      <c r="X7" s="248"/>
    </row>
    <row r="8" spans="1:24" ht="30.75" customHeight="1">
      <c r="A8" s="237" t="s">
        <v>89</v>
      </c>
      <c r="B8" s="6">
        <v>130460</v>
      </c>
      <c r="C8" s="6">
        <v>67304</v>
      </c>
      <c r="D8" s="6">
        <v>67051</v>
      </c>
      <c r="E8" s="6">
        <v>229</v>
      </c>
      <c r="F8" s="9">
        <v>7</v>
      </c>
      <c r="G8" s="6">
        <v>17</v>
      </c>
      <c r="H8" s="6">
        <v>63156</v>
      </c>
      <c r="I8" s="6">
        <v>62836</v>
      </c>
      <c r="J8" s="6">
        <v>290</v>
      </c>
      <c r="K8" s="6">
        <v>7</v>
      </c>
      <c r="L8" s="6">
        <v>23</v>
      </c>
      <c r="M8" s="243">
        <v>99.62409</v>
      </c>
      <c r="N8" s="244">
        <v>0.34025</v>
      </c>
      <c r="O8" s="244">
        <v>0.0104</v>
      </c>
      <c r="P8" s="244">
        <v>0.02526</v>
      </c>
      <c r="Q8" s="244">
        <v>99.49332</v>
      </c>
      <c r="R8" s="244">
        <v>0.45918</v>
      </c>
      <c r="S8" s="244">
        <v>0.01108</v>
      </c>
      <c r="T8" s="245">
        <v>0.03642</v>
      </c>
      <c r="U8" s="246" t="s">
        <v>89</v>
      </c>
      <c r="V8" s="328"/>
      <c r="W8" s="247"/>
      <c r="X8" s="248"/>
    </row>
    <row r="9" spans="1:24" ht="30.75" customHeight="1">
      <c r="A9" s="237" t="s">
        <v>90</v>
      </c>
      <c r="B9" s="6">
        <v>135891</v>
      </c>
      <c r="C9" s="6">
        <v>70453</v>
      </c>
      <c r="D9" s="6">
        <v>66654</v>
      </c>
      <c r="E9" s="6">
        <v>3627</v>
      </c>
      <c r="F9" s="6">
        <v>10</v>
      </c>
      <c r="G9" s="6">
        <v>162</v>
      </c>
      <c r="H9" s="6">
        <v>65438</v>
      </c>
      <c r="I9" s="6">
        <v>59761</v>
      </c>
      <c r="J9" s="6">
        <v>5223</v>
      </c>
      <c r="K9" s="6">
        <v>21</v>
      </c>
      <c r="L9" s="6">
        <v>433</v>
      </c>
      <c r="M9" s="243">
        <v>94.60775</v>
      </c>
      <c r="N9" s="244">
        <v>5.14811</v>
      </c>
      <c r="O9" s="244">
        <v>0.01419</v>
      </c>
      <c r="P9" s="244">
        <v>0.22994</v>
      </c>
      <c r="Q9" s="244">
        <v>91.32461</v>
      </c>
      <c r="R9" s="244">
        <v>7.9816</v>
      </c>
      <c r="S9" s="244">
        <v>0.03209</v>
      </c>
      <c r="T9" s="245">
        <v>0.6617</v>
      </c>
      <c r="U9" s="246" t="s">
        <v>90</v>
      </c>
      <c r="V9" s="328"/>
      <c r="W9" s="247"/>
      <c r="X9" s="248"/>
    </row>
    <row r="10" spans="1:24" ht="30.75" customHeight="1">
      <c r="A10" s="237" t="s">
        <v>91</v>
      </c>
      <c r="B10" s="6">
        <v>134999</v>
      </c>
      <c r="C10" s="6">
        <v>70375</v>
      </c>
      <c r="D10" s="6">
        <v>50624</v>
      </c>
      <c r="E10" s="6">
        <v>19004</v>
      </c>
      <c r="F10" s="6">
        <v>17</v>
      </c>
      <c r="G10" s="6">
        <v>730</v>
      </c>
      <c r="H10" s="6">
        <v>64624</v>
      </c>
      <c r="I10" s="6">
        <v>38652</v>
      </c>
      <c r="J10" s="6">
        <v>24366</v>
      </c>
      <c r="K10" s="6">
        <v>54</v>
      </c>
      <c r="L10" s="6">
        <v>1552</v>
      </c>
      <c r="M10" s="243">
        <v>71.93464</v>
      </c>
      <c r="N10" s="244">
        <v>27.00391</v>
      </c>
      <c r="O10" s="244">
        <v>0.02416</v>
      </c>
      <c r="P10" s="244">
        <v>1.0373</v>
      </c>
      <c r="Q10" s="244">
        <v>59.8106</v>
      </c>
      <c r="R10" s="244">
        <v>37.70426</v>
      </c>
      <c r="S10" s="244">
        <v>0.08356</v>
      </c>
      <c r="T10" s="245">
        <v>2.40158</v>
      </c>
      <c r="U10" s="246" t="s">
        <v>91</v>
      </c>
      <c r="V10" s="328"/>
      <c r="W10" s="247"/>
      <c r="X10" s="248"/>
    </row>
    <row r="11" spans="1:24" ht="30.75" customHeight="1">
      <c r="A11" s="237" t="s">
        <v>92</v>
      </c>
      <c r="B11" s="6">
        <v>144986</v>
      </c>
      <c r="C11" s="6">
        <v>75163</v>
      </c>
      <c r="D11" s="6">
        <v>35426</v>
      </c>
      <c r="E11" s="6">
        <v>37966</v>
      </c>
      <c r="F11" s="6">
        <v>36</v>
      </c>
      <c r="G11" s="6">
        <v>1735</v>
      </c>
      <c r="H11" s="6">
        <v>69823</v>
      </c>
      <c r="I11" s="6">
        <v>23715</v>
      </c>
      <c r="J11" s="6">
        <v>42950</v>
      </c>
      <c r="K11" s="6">
        <v>98</v>
      </c>
      <c r="L11" s="6">
        <v>3060</v>
      </c>
      <c r="M11" s="243">
        <v>47.13223</v>
      </c>
      <c r="N11" s="244">
        <v>50.51155</v>
      </c>
      <c r="O11" s="244">
        <v>0.0479</v>
      </c>
      <c r="P11" s="244">
        <v>2.30832</v>
      </c>
      <c r="Q11" s="244">
        <v>33.96445</v>
      </c>
      <c r="R11" s="244">
        <v>61.51268</v>
      </c>
      <c r="S11" s="244">
        <v>0.14035</v>
      </c>
      <c r="T11" s="245">
        <v>4.38251</v>
      </c>
      <c r="U11" s="246" t="s">
        <v>92</v>
      </c>
      <c r="V11" s="328"/>
      <c r="W11" s="247"/>
      <c r="X11" s="248"/>
    </row>
    <row r="12" spans="1:24" ht="30.75" customHeight="1">
      <c r="A12" s="237" t="s">
        <v>93</v>
      </c>
      <c r="B12" s="6">
        <v>160050</v>
      </c>
      <c r="C12" s="6">
        <v>81372</v>
      </c>
      <c r="D12" s="6">
        <v>28066</v>
      </c>
      <c r="E12" s="6">
        <v>50235</v>
      </c>
      <c r="F12" s="6">
        <v>76</v>
      </c>
      <c r="G12" s="6">
        <v>2995</v>
      </c>
      <c r="H12" s="6">
        <v>78678</v>
      </c>
      <c r="I12" s="6">
        <v>18225</v>
      </c>
      <c r="J12" s="6">
        <v>55262</v>
      </c>
      <c r="K12" s="6">
        <v>208</v>
      </c>
      <c r="L12" s="6">
        <v>4983</v>
      </c>
      <c r="M12" s="243">
        <v>34.49098</v>
      </c>
      <c r="N12" s="244">
        <v>61.73499</v>
      </c>
      <c r="O12" s="244">
        <v>0.0934</v>
      </c>
      <c r="P12" s="244">
        <v>3.68063</v>
      </c>
      <c r="Q12" s="244">
        <v>23.16404</v>
      </c>
      <c r="R12" s="244">
        <v>70.23819</v>
      </c>
      <c r="S12" s="244">
        <v>0.26437</v>
      </c>
      <c r="T12" s="245">
        <v>6.33341</v>
      </c>
      <c r="U12" s="246" t="s">
        <v>67</v>
      </c>
      <c r="V12" s="328"/>
      <c r="W12" s="247"/>
      <c r="X12" s="248"/>
    </row>
    <row r="13" spans="1:24" ht="30.75" customHeight="1">
      <c r="A13" s="237" t="s">
        <v>94</v>
      </c>
      <c r="B13" s="6">
        <v>183161</v>
      </c>
      <c r="C13" s="6">
        <v>92312</v>
      </c>
      <c r="D13" s="6">
        <v>27288</v>
      </c>
      <c r="E13" s="6">
        <v>60577</v>
      </c>
      <c r="F13" s="6">
        <v>184</v>
      </c>
      <c r="G13" s="6">
        <v>4263</v>
      </c>
      <c r="H13" s="6">
        <v>90849</v>
      </c>
      <c r="I13" s="6">
        <v>17725</v>
      </c>
      <c r="J13" s="6">
        <v>65277</v>
      </c>
      <c r="K13" s="6">
        <v>473</v>
      </c>
      <c r="L13" s="6">
        <v>7374</v>
      </c>
      <c r="M13" s="243">
        <v>29.56062</v>
      </c>
      <c r="N13" s="244">
        <v>65.62202</v>
      </c>
      <c r="O13" s="244">
        <v>0.19932</v>
      </c>
      <c r="P13" s="244">
        <v>4.61803</v>
      </c>
      <c r="Q13" s="244">
        <v>19.5104</v>
      </c>
      <c r="R13" s="244">
        <v>71.85219</v>
      </c>
      <c r="S13" s="244">
        <v>0.52064</v>
      </c>
      <c r="T13" s="245">
        <v>8.11677</v>
      </c>
      <c r="U13" s="246" t="s">
        <v>68</v>
      </c>
      <c r="V13" s="328"/>
      <c r="W13" s="247"/>
      <c r="X13" s="248"/>
    </row>
    <row r="14" spans="1:24" ht="30.75" customHeight="1">
      <c r="A14" s="237" t="s">
        <v>95</v>
      </c>
      <c r="B14" s="6">
        <v>219431</v>
      </c>
      <c r="C14" s="6">
        <v>110449</v>
      </c>
      <c r="D14" s="6">
        <v>30194</v>
      </c>
      <c r="E14" s="6">
        <v>72813</v>
      </c>
      <c r="F14" s="6">
        <v>411</v>
      </c>
      <c r="G14" s="6">
        <v>7031</v>
      </c>
      <c r="H14" s="6">
        <v>108982</v>
      </c>
      <c r="I14" s="6">
        <v>19360</v>
      </c>
      <c r="J14" s="6">
        <v>76821</v>
      </c>
      <c r="K14" s="6">
        <v>1120</v>
      </c>
      <c r="L14" s="6">
        <v>11681</v>
      </c>
      <c r="M14" s="243">
        <v>27.3375</v>
      </c>
      <c r="N14" s="244">
        <v>65.92454</v>
      </c>
      <c r="O14" s="244">
        <v>0.37212</v>
      </c>
      <c r="P14" s="244">
        <v>6.36583</v>
      </c>
      <c r="Q14" s="244">
        <v>17.7644</v>
      </c>
      <c r="R14" s="244">
        <v>70.48962</v>
      </c>
      <c r="S14" s="244">
        <v>1.02769</v>
      </c>
      <c r="T14" s="245">
        <v>10.71828</v>
      </c>
      <c r="U14" s="246" t="s">
        <v>69</v>
      </c>
      <c r="V14" s="328"/>
      <c r="W14" s="247"/>
      <c r="X14" s="248"/>
    </row>
    <row r="15" spans="1:24" ht="30.75" customHeight="1">
      <c r="A15" s="237" t="s">
        <v>96</v>
      </c>
      <c r="B15" s="6">
        <v>184980</v>
      </c>
      <c r="C15" s="6">
        <v>92391</v>
      </c>
      <c r="D15" s="6">
        <v>22532</v>
      </c>
      <c r="E15" s="6">
        <v>62078</v>
      </c>
      <c r="F15" s="6">
        <v>611</v>
      </c>
      <c r="G15" s="6">
        <v>7170</v>
      </c>
      <c r="H15" s="6">
        <v>92589</v>
      </c>
      <c r="I15" s="6">
        <v>14489</v>
      </c>
      <c r="J15" s="6">
        <v>65140</v>
      </c>
      <c r="K15" s="6">
        <v>1901</v>
      </c>
      <c r="L15" s="6">
        <v>11059</v>
      </c>
      <c r="M15" s="243">
        <v>24.38766</v>
      </c>
      <c r="N15" s="244">
        <v>67.19053</v>
      </c>
      <c r="O15" s="244">
        <v>0.66132</v>
      </c>
      <c r="P15" s="244">
        <v>7.7605</v>
      </c>
      <c r="Q15" s="244">
        <v>15.64873</v>
      </c>
      <c r="R15" s="244">
        <v>70.35393</v>
      </c>
      <c r="S15" s="244">
        <v>2.05316</v>
      </c>
      <c r="T15" s="245">
        <v>11.94418</v>
      </c>
      <c r="U15" s="246" t="s">
        <v>70</v>
      </c>
      <c r="V15" s="328"/>
      <c r="W15" s="247"/>
      <c r="X15" s="248"/>
    </row>
    <row r="16" spans="1:24" ht="30.75" customHeight="1">
      <c r="A16" s="237" t="s">
        <v>97</v>
      </c>
      <c r="B16" s="6">
        <v>166489</v>
      </c>
      <c r="C16" s="6">
        <v>82209</v>
      </c>
      <c r="D16" s="6">
        <v>16013</v>
      </c>
      <c r="E16" s="6">
        <v>58517</v>
      </c>
      <c r="F16" s="6">
        <v>949</v>
      </c>
      <c r="G16" s="6">
        <v>6730</v>
      </c>
      <c r="H16" s="6">
        <v>84280</v>
      </c>
      <c r="I16" s="6">
        <v>9196</v>
      </c>
      <c r="J16" s="6">
        <v>61947</v>
      </c>
      <c r="K16" s="6">
        <v>3463</v>
      </c>
      <c r="L16" s="6">
        <v>9674</v>
      </c>
      <c r="M16" s="243">
        <v>19.4784</v>
      </c>
      <c r="N16" s="244">
        <v>71.18077</v>
      </c>
      <c r="O16" s="244">
        <v>1.15437</v>
      </c>
      <c r="P16" s="244">
        <v>8.18645</v>
      </c>
      <c r="Q16" s="244">
        <v>10.91125</v>
      </c>
      <c r="R16" s="244">
        <v>73.50142</v>
      </c>
      <c r="S16" s="244">
        <v>4.10892</v>
      </c>
      <c r="T16" s="245">
        <v>11.47841</v>
      </c>
      <c r="U16" s="246" t="s">
        <v>71</v>
      </c>
      <c r="V16" s="328"/>
      <c r="W16" s="247"/>
      <c r="X16" s="248"/>
    </row>
    <row r="17" spans="1:24" ht="30.75" customHeight="1">
      <c r="A17" s="237" t="s">
        <v>98</v>
      </c>
      <c r="B17" s="6">
        <v>162365</v>
      </c>
      <c r="C17" s="6">
        <v>79092</v>
      </c>
      <c r="D17" s="6">
        <v>11606</v>
      </c>
      <c r="E17" s="6">
        <v>59237</v>
      </c>
      <c r="F17" s="6">
        <v>1672</v>
      </c>
      <c r="G17" s="6">
        <v>6577</v>
      </c>
      <c r="H17" s="6">
        <v>83273</v>
      </c>
      <c r="I17" s="6">
        <v>6071</v>
      </c>
      <c r="J17" s="6">
        <v>62948</v>
      </c>
      <c r="K17" s="6">
        <v>5982</v>
      </c>
      <c r="L17" s="6">
        <v>8272</v>
      </c>
      <c r="M17" s="243">
        <v>14.67405</v>
      </c>
      <c r="N17" s="244">
        <v>74.89632</v>
      </c>
      <c r="O17" s="244">
        <v>2.11399</v>
      </c>
      <c r="P17" s="244">
        <v>8.31563</v>
      </c>
      <c r="Q17" s="244">
        <v>7.29048</v>
      </c>
      <c r="R17" s="244">
        <v>75.59233</v>
      </c>
      <c r="S17" s="244">
        <v>7.1836</v>
      </c>
      <c r="T17" s="245">
        <v>9.93359</v>
      </c>
      <c r="U17" s="246" t="s">
        <v>72</v>
      </c>
      <c r="V17" s="328"/>
      <c r="W17" s="247"/>
      <c r="X17" s="248"/>
    </row>
    <row r="18" spans="1:24" ht="30.75" customHeight="1">
      <c r="A18" s="237" t="s">
        <v>99</v>
      </c>
      <c r="B18" s="6">
        <v>182145</v>
      </c>
      <c r="C18" s="6">
        <v>88112</v>
      </c>
      <c r="D18" s="6">
        <v>10552</v>
      </c>
      <c r="E18" s="6">
        <v>67931</v>
      </c>
      <c r="F18" s="6">
        <v>3244</v>
      </c>
      <c r="G18" s="6">
        <v>6385</v>
      </c>
      <c r="H18" s="6">
        <v>94033</v>
      </c>
      <c r="I18" s="6">
        <v>4799</v>
      </c>
      <c r="J18" s="6">
        <v>69463</v>
      </c>
      <c r="K18" s="6">
        <v>11501</v>
      </c>
      <c r="L18" s="6">
        <v>8270</v>
      </c>
      <c r="M18" s="243">
        <v>11.97567</v>
      </c>
      <c r="N18" s="244">
        <v>77.0962</v>
      </c>
      <c r="O18" s="244">
        <v>3.68168</v>
      </c>
      <c r="P18" s="244">
        <v>7.24646</v>
      </c>
      <c r="Q18" s="244">
        <v>5.10353</v>
      </c>
      <c r="R18" s="244">
        <v>73.87088</v>
      </c>
      <c r="S18" s="244">
        <v>12.23081</v>
      </c>
      <c r="T18" s="245">
        <v>8.79478</v>
      </c>
      <c r="U18" s="246" t="s">
        <v>73</v>
      </c>
      <c r="V18" s="328"/>
      <c r="W18" s="247"/>
      <c r="X18" s="248"/>
    </row>
    <row r="19" spans="1:24" ht="30.75" customHeight="1">
      <c r="A19" s="237" t="s">
        <v>100</v>
      </c>
      <c r="B19" s="6">
        <v>213541</v>
      </c>
      <c r="C19" s="6">
        <v>100808</v>
      </c>
      <c r="D19" s="6">
        <v>7759</v>
      </c>
      <c r="E19" s="6">
        <v>80423</v>
      </c>
      <c r="F19" s="6">
        <v>6056</v>
      </c>
      <c r="G19" s="6">
        <v>6570</v>
      </c>
      <c r="H19" s="6">
        <v>112733</v>
      </c>
      <c r="I19" s="6">
        <v>4736</v>
      </c>
      <c r="J19" s="6">
        <v>76048</v>
      </c>
      <c r="K19" s="6">
        <v>22932</v>
      </c>
      <c r="L19" s="6">
        <v>9017</v>
      </c>
      <c r="M19" s="243">
        <v>7.69681</v>
      </c>
      <c r="N19" s="244">
        <v>79.77839</v>
      </c>
      <c r="O19" s="244">
        <v>6.00746</v>
      </c>
      <c r="P19" s="244">
        <v>6.51734</v>
      </c>
      <c r="Q19" s="244">
        <v>4.20108</v>
      </c>
      <c r="R19" s="244">
        <v>67.45851</v>
      </c>
      <c r="S19" s="244">
        <v>20.34187</v>
      </c>
      <c r="T19" s="245">
        <v>7.99855</v>
      </c>
      <c r="U19" s="246" t="s">
        <v>74</v>
      </c>
      <c r="V19" s="328"/>
      <c r="W19" s="247"/>
      <c r="X19" s="248"/>
    </row>
    <row r="20" spans="1:24" ht="30.75" customHeight="1">
      <c r="A20" s="237" t="s">
        <v>101</v>
      </c>
      <c r="B20" s="6">
        <v>164010</v>
      </c>
      <c r="C20" s="6">
        <v>73086</v>
      </c>
      <c r="D20" s="6">
        <v>2761</v>
      </c>
      <c r="E20" s="6">
        <v>60134</v>
      </c>
      <c r="F20" s="6">
        <v>6823</v>
      </c>
      <c r="G20" s="6">
        <v>3368</v>
      </c>
      <c r="H20" s="6">
        <v>90924</v>
      </c>
      <c r="I20" s="6">
        <v>3346</v>
      </c>
      <c r="J20" s="6">
        <v>51618</v>
      </c>
      <c r="K20" s="6">
        <v>30577</v>
      </c>
      <c r="L20" s="6">
        <v>5383</v>
      </c>
      <c r="M20" s="243">
        <v>3.77774</v>
      </c>
      <c r="N20" s="244">
        <v>82.27841</v>
      </c>
      <c r="O20" s="244">
        <v>9.33558</v>
      </c>
      <c r="P20" s="244">
        <v>4.60827</v>
      </c>
      <c r="Q20" s="244">
        <v>3.68</v>
      </c>
      <c r="R20" s="244">
        <v>56.77049</v>
      </c>
      <c r="S20" s="244">
        <v>33.62918</v>
      </c>
      <c r="T20" s="245">
        <v>5.92033</v>
      </c>
      <c r="U20" s="246" t="s">
        <v>75</v>
      </c>
      <c r="V20" s="328"/>
      <c r="W20" s="247"/>
      <c r="X20" s="248"/>
    </row>
    <row r="21" spans="1:24" ht="30.75" customHeight="1">
      <c r="A21" s="237" t="s">
        <v>102</v>
      </c>
      <c r="B21" s="6">
        <v>118531</v>
      </c>
      <c r="C21" s="6">
        <v>48956</v>
      </c>
      <c r="D21" s="6">
        <v>1028</v>
      </c>
      <c r="E21" s="6">
        <v>39392</v>
      </c>
      <c r="F21" s="6">
        <v>6959</v>
      </c>
      <c r="G21" s="6">
        <v>1577</v>
      </c>
      <c r="H21" s="6">
        <v>69575</v>
      </c>
      <c r="I21" s="6">
        <v>2140</v>
      </c>
      <c r="J21" s="6">
        <v>27891</v>
      </c>
      <c r="K21" s="6">
        <v>36419</v>
      </c>
      <c r="L21" s="6">
        <v>3125</v>
      </c>
      <c r="M21" s="243">
        <v>2.09984</v>
      </c>
      <c r="N21" s="244">
        <v>80.46409</v>
      </c>
      <c r="O21" s="244">
        <v>14.21481</v>
      </c>
      <c r="P21" s="244">
        <v>3.22126</v>
      </c>
      <c r="Q21" s="244">
        <v>3.07582</v>
      </c>
      <c r="R21" s="244">
        <v>40.08768</v>
      </c>
      <c r="S21" s="244">
        <v>52.34495</v>
      </c>
      <c r="T21" s="245">
        <v>4.49156</v>
      </c>
      <c r="U21" s="246" t="s">
        <v>76</v>
      </c>
      <c r="V21" s="328"/>
      <c r="W21" s="247"/>
      <c r="X21" s="248"/>
    </row>
    <row r="22" spans="1:28" ht="30.75" customHeight="1">
      <c r="A22" s="237" t="s">
        <v>103</v>
      </c>
      <c r="B22" s="62">
        <v>144871</v>
      </c>
      <c r="C22" s="62">
        <v>44071</v>
      </c>
      <c r="D22" s="62">
        <v>534</v>
      </c>
      <c r="E22" s="62">
        <v>29934</v>
      </c>
      <c r="F22" s="62">
        <v>12861</v>
      </c>
      <c r="G22" s="62">
        <v>742</v>
      </c>
      <c r="H22" s="62">
        <v>100800</v>
      </c>
      <c r="I22" s="62">
        <v>2742</v>
      </c>
      <c r="J22" s="62">
        <v>15828</v>
      </c>
      <c r="K22" s="62">
        <v>79533</v>
      </c>
      <c r="L22" s="62">
        <v>2697</v>
      </c>
      <c r="M22" s="243">
        <v>1.21168</v>
      </c>
      <c r="N22" s="244">
        <v>67.92222</v>
      </c>
      <c r="O22" s="244">
        <v>29.18246</v>
      </c>
      <c r="P22" s="244">
        <v>1.68365</v>
      </c>
      <c r="Q22" s="244">
        <v>2.72024</v>
      </c>
      <c r="R22" s="244">
        <v>15.70238</v>
      </c>
      <c r="S22" s="244">
        <v>78.90179</v>
      </c>
      <c r="T22" s="245">
        <v>2.6756</v>
      </c>
      <c r="U22" s="246" t="s">
        <v>103</v>
      </c>
      <c r="V22" s="328"/>
      <c r="W22" s="247"/>
      <c r="X22" s="249"/>
      <c r="Y22" s="233"/>
      <c r="Z22" s="233"/>
      <c r="AA22" s="233"/>
      <c r="AB22" s="233"/>
    </row>
    <row r="23" spans="1:24" ht="27.75" customHeight="1">
      <c r="A23" s="237"/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2"/>
      <c r="N23" s="593"/>
      <c r="O23" s="593"/>
      <c r="P23" s="593"/>
      <c r="Q23" s="593"/>
      <c r="R23" s="593"/>
      <c r="S23" s="593"/>
      <c r="T23" s="594"/>
      <c r="U23" s="246"/>
      <c r="V23" s="328"/>
      <c r="W23" s="247"/>
      <c r="X23" s="248"/>
    </row>
    <row r="24" spans="1:24" ht="30.75" customHeight="1">
      <c r="A24" s="239" t="s">
        <v>560</v>
      </c>
      <c r="B24" s="596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8"/>
      <c r="N24" s="599"/>
      <c r="O24" s="599"/>
      <c r="P24" s="599"/>
      <c r="Q24" s="599"/>
      <c r="R24" s="599"/>
      <c r="S24" s="599"/>
      <c r="T24" s="600"/>
      <c r="U24" s="246" t="s">
        <v>599</v>
      </c>
      <c r="V24" s="328"/>
      <c r="W24" s="247"/>
      <c r="X24" s="248"/>
    </row>
    <row r="25" spans="1:32" ht="30.75" customHeight="1">
      <c r="A25" s="237" t="s">
        <v>66</v>
      </c>
      <c r="B25" s="601">
        <v>2467354</v>
      </c>
      <c r="C25" s="601">
        <v>1183502</v>
      </c>
      <c r="D25" s="601">
        <v>366125</v>
      </c>
      <c r="E25" s="601">
        <v>723489</v>
      </c>
      <c r="F25" s="601">
        <v>39795</v>
      </c>
      <c r="G25" s="601">
        <v>54093</v>
      </c>
      <c r="H25" s="601">
        <v>1283852</v>
      </c>
      <c r="I25" s="601">
        <v>283457</v>
      </c>
      <c r="J25" s="601">
        <v>719249</v>
      </c>
      <c r="K25" s="601">
        <v>199050</v>
      </c>
      <c r="L25" s="601">
        <v>82096</v>
      </c>
      <c r="M25" s="243">
        <v>30.93573</v>
      </c>
      <c r="N25" s="244">
        <v>61.1312</v>
      </c>
      <c r="O25" s="244">
        <v>3.36248</v>
      </c>
      <c r="P25" s="244">
        <v>4.57059</v>
      </c>
      <c r="Q25" s="244">
        <v>22.07864</v>
      </c>
      <c r="R25" s="244">
        <v>56.02273</v>
      </c>
      <c r="S25" s="244">
        <v>15.50412</v>
      </c>
      <c r="T25" s="245">
        <v>6.39451</v>
      </c>
      <c r="U25" s="246" t="s">
        <v>66</v>
      </c>
      <c r="V25" s="329"/>
      <c r="W25" s="325"/>
      <c r="X25" s="325"/>
      <c r="Y25" s="325"/>
      <c r="Z25" s="325"/>
      <c r="AA25" s="255"/>
      <c r="AB25" s="255"/>
      <c r="AC25" s="255"/>
      <c r="AD25" s="255"/>
      <c r="AE25" s="256"/>
      <c r="AF25" s="256"/>
    </row>
    <row r="26" spans="1:32" ht="30.75" customHeight="1">
      <c r="A26" s="237" t="s">
        <v>89</v>
      </c>
      <c r="B26" s="601">
        <v>136771</v>
      </c>
      <c r="C26" s="601">
        <v>70504</v>
      </c>
      <c r="D26" s="601">
        <v>70180</v>
      </c>
      <c r="E26" s="601">
        <v>294</v>
      </c>
      <c r="F26" s="601">
        <v>5</v>
      </c>
      <c r="G26" s="601">
        <v>25</v>
      </c>
      <c r="H26" s="601">
        <v>66267</v>
      </c>
      <c r="I26" s="601">
        <v>65808</v>
      </c>
      <c r="J26" s="601">
        <v>404</v>
      </c>
      <c r="K26" s="601">
        <v>9</v>
      </c>
      <c r="L26" s="601">
        <v>46</v>
      </c>
      <c r="M26" s="243">
        <v>99.54045</v>
      </c>
      <c r="N26" s="244">
        <v>0.417</v>
      </c>
      <c r="O26" s="244">
        <v>0.00709</v>
      </c>
      <c r="P26" s="244">
        <v>0.03546</v>
      </c>
      <c r="Q26" s="244">
        <v>99.30735</v>
      </c>
      <c r="R26" s="244">
        <v>0.60965</v>
      </c>
      <c r="S26" s="244">
        <v>0.01358</v>
      </c>
      <c r="T26" s="245">
        <v>0.06942</v>
      </c>
      <c r="U26" s="246" t="s">
        <v>89</v>
      </c>
      <c r="V26" s="329"/>
      <c r="W26" s="325"/>
      <c r="X26" s="325"/>
      <c r="Y26" s="325"/>
      <c r="Z26" s="325"/>
      <c r="AA26" s="255"/>
      <c r="AB26" s="255"/>
      <c r="AC26" s="255"/>
      <c r="AD26" s="255"/>
      <c r="AE26" s="256"/>
      <c r="AF26" s="256"/>
    </row>
    <row r="27" spans="1:32" ht="30.75" customHeight="1">
      <c r="A27" s="237" t="s">
        <v>90</v>
      </c>
      <c r="B27" s="601">
        <v>133921</v>
      </c>
      <c r="C27" s="601">
        <v>68900</v>
      </c>
      <c r="D27" s="601">
        <v>64744</v>
      </c>
      <c r="E27" s="601">
        <v>3968</v>
      </c>
      <c r="F27" s="601">
        <v>22</v>
      </c>
      <c r="G27" s="601">
        <v>166</v>
      </c>
      <c r="H27" s="601">
        <v>65021</v>
      </c>
      <c r="I27" s="601">
        <v>58526</v>
      </c>
      <c r="J27" s="601">
        <v>5962</v>
      </c>
      <c r="K27" s="601">
        <v>25</v>
      </c>
      <c r="L27" s="601">
        <v>508</v>
      </c>
      <c r="M27" s="243">
        <v>93.96807</v>
      </c>
      <c r="N27" s="244">
        <v>5.75907</v>
      </c>
      <c r="O27" s="244">
        <v>0.03193</v>
      </c>
      <c r="P27" s="244">
        <v>0.24093</v>
      </c>
      <c r="Q27" s="244">
        <v>90.01092</v>
      </c>
      <c r="R27" s="244">
        <v>9.16935</v>
      </c>
      <c r="S27" s="244">
        <v>0.03845</v>
      </c>
      <c r="T27" s="245">
        <v>0.78129</v>
      </c>
      <c r="U27" s="246" t="s">
        <v>90</v>
      </c>
      <c r="V27" s="329"/>
      <c r="W27" s="325"/>
      <c r="X27" s="325"/>
      <c r="Y27" s="325"/>
      <c r="Z27" s="325"/>
      <c r="AA27" s="255"/>
      <c r="AB27" s="255"/>
      <c r="AC27" s="255"/>
      <c r="AD27" s="255"/>
      <c r="AE27" s="256"/>
      <c r="AF27" s="256"/>
    </row>
    <row r="28" spans="1:32" ht="30.75" customHeight="1">
      <c r="A28" s="237" t="s">
        <v>91</v>
      </c>
      <c r="B28" s="601">
        <v>143461</v>
      </c>
      <c r="C28" s="601">
        <v>73789</v>
      </c>
      <c r="D28" s="601">
        <v>51555</v>
      </c>
      <c r="E28" s="601">
        <v>21360</v>
      </c>
      <c r="F28" s="601">
        <v>16</v>
      </c>
      <c r="G28" s="601">
        <v>858</v>
      </c>
      <c r="H28" s="601">
        <v>69672</v>
      </c>
      <c r="I28" s="601">
        <v>40387</v>
      </c>
      <c r="J28" s="601">
        <v>27424</v>
      </c>
      <c r="K28" s="601">
        <v>35</v>
      </c>
      <c r="L28" s="601">
        <v>1826</v>
      </c>
      <c r="M28" s="243">
        <v>69.86814</v>
      </c>
      <c r="N28" s="244">
        <v>28.9474</v>
      </c>
      <c r="O28" s="244">
        <v>0.02168</v>
      </c>
      <c r="P28" s="244">
        <v>1.16277</v>
      </c>
      <c r="Q28" s="244">
        <v>57.96733</v>
      </c>
      <c r="R28" s="244">
        <v>39.36158</v>
      </c>
      <c r="S28" s="244">
        <v>0.05024</v>
      </c>
      <c r="T28" s="245">
        <v>2.62085</v>
      </c>
      <c r="U28" s="246" t="s">
        <v>91</v>
      </c>
      <c r="V28" s="329"/>
      <c r="W28" s="325"/>
      <c r="X28" s="325"/>
      <c r="Y28" s="325"/>
      <c r="Z28" s="325"/>
      <c r="AA28" s="255"/>
      <c r="AB28" s="255"/>
      <c r="AC28" s="255"/>
      <c r="AD28" s="255"/>
      <c r="AE28" s="256"/>
      <c r="AF28" s="256"/>
    </row>
    <row r="29" spans="1:32" ht="30.75" customHeight="1">
      <c r="A29" s="237" t="s">
        <v>92</v>
      </c>
      <c r="B29" s="601">
        <v>159308</v>
      </c>
      <c r="C29" s="601">
        <v>81085</v>
      </c>
      <c r="D29" s="601">
        <v>36116</v>
      </c>
      <c r="E29" s="601">
        <v>42932</v>
      </c>
      <c r="F29" s="601">
        <v>29</v>
      </c>
      <c r="G29" s="601">
        <v>2008</v>
      </c>
      <c r="H29" s="601">
        <v>78223</v>
      </c>
      <c r="I29" s="601">
        <v>25424</v>
      </c>
      <c r="J29" s="601">
        <v>49088</v>
      </c>
      <c r="K29" s="601">
        <v>128</v>
      </c>
      <c r="L29" s="601">
        <v>3583</v>
      </c>
      <c r="M29" s="243">
        <v>44.54091</v>
      </c>
      <c r="N29" s="244">
        <v>52.94691</v>
      </c>
      <c r="O29" s="244">
        <v>0.03576</v>
      </c>
      <c r="P29" s="244">
        <v>2.47641</v>
      </c>
      <c r="Q29" s="244">
        <v>32.50195</v>
      </c>
      <c r="R29" s="244">
        <v>62.75392</v>
      </c>
      <c r="S29" s="244">
        <v>0.16363</v>
      </c>
      <c r="T29" s="245">
        <v>4.58049</v>
      </c>
      <c r="U29" s="246" t="s">
        <v>92</v>
      </c>
      <c r="V29" s="329"/>
      <c r="W29" s="325"/>
      <c r="X29" s="325"/>
      <c r="Y29" s="325"/>
      <c r="Z29" s="325"/>
      <c r="AA29" s="255"/>
      <c r="AB29" s="255"/>
      <c r="AC29" s="255"/>
      <c r="AD29" s="255"/>
      <c r="AE29" s="256"/>
      <c r="AF29" s="256"/>
    </row>
    <row r="30" spans="1:32" ht="30.75" customHeight="1">
      <c r="A30" s="237" t="s">
        <v>67</v>
      </c>
      <c r="B30" s="601">
        <v>182829</v>
      </c>
      <c r="C30" s="601">
        <v>92226</v>
      </c>
      <c r="D30" s="601">
        <v>31357</v>
      </c>
      <c r="E30" s="601">
        <v>57520</v>
      </c>
      <c r="F30" s="601">
        <v>101</v>
      </c>
      <c r="G30" s="601">
        <v>3248</v>
      </c>
      <c r="H30" s="601">
        <v>90603</v>
      </c>
      <c r="I30" s="601">
        <v>21131</v>
      </c>
      <c r="J30" s="601">
        <v>63342</v>
      </c>
      <c r="K30" s="601">
        <v>275</v>
      </c>
      <c r="L30" s="601">
        <v>5855</v>
      </c>
      <c r="M30" s="243">
        <v>34.00017</v>
      </c>
      <c r="N30" s="244">
        <v>62.36853</v>
      </c>
      <c r="O30" s="244">
        <v>0.10951</v>
      </c>
      <c r="P30" s="244">
        <v>3.52178</v>
      </c>
      <c r="Q30" s="244">
        <v>23.32263</v>
      </c>
      <c r="R30" s="244">
        <v>69.91159</v>
      </c>
      <c r="S30" s="244">
        <v>0.30352</v>
      </c>
      <c r="T30" s="245">
        <v>6.46226</v>
      </c>
      <c r="U30" s="246" t="s">
        <v>67</v>
      </c>
      <c r="V30" s="329"/>
      <c r="W30" s="325"/>
      <c r="X30" s="325"/>
      <c r="Y30" s="325"/>
      <c r="Z30" s="325"/>
      <c r="AA30" s="255"/>
      <c r="AB30" s="255"/>
      <c r="AC30" s="255"/>
      <c r="AD30" s="255"/>
      <c r="AE30" s="256"/>
      <c r="AF30" s="256"/>
    </row>
    <row r="31" spans="1:32" ht="30.75" customHeight="1">
      <c r="A31" s="237" t="s">
        <v>68</v>
      </c>
      <c r="B31" s="601">
        <v>219728</v>
      </c>
      <c r="C31" s="601">
        <v>110584</v>
      </c>
      <c r="D31" s="601">
        <v>31950</v>
      </c>
      <c r="E31" s="601">
        <v>72634</v>
      </c>
      <c r="F31" s="601">
        <v>228</v>
      </c>
      <c r="G31" s="601">
        <v>5772</v>
      </c>
      <c r="H31" s="601">
        <v>109144</v>
      </c>
      <c r="I31" s="601">
        <v>20375</v>
      </c>
      <c r="J31" s="601">
        <v>77941</v>
      </c>
      <c r="K31" s="601">
        <v>680</v>
      </c>
      <c r="L31" s="601">
        <v>10148</v>
      </c>
      <c r="M31" s="243">
        <v>28.89206</v>
      </c>
      <c r="N31" s="244">
        <v>65.6822</v>
      </c>
      <c r="O31" s="244">
        <v>0.20618</v>
      </c>
      <c r="P31" s="244">
        <v>5.21956</v>
      </c>
      <c r="Q31" s="244">
        <v>18.668</v>
      </c>
      <c r="R31" s="244">
        <v>71.41116</v>
      </c>
      <c r="S31" s="244">
        <v>0.62303</v>
      </c>
      <c r="T31" s="245">
        <v>9.29781</v>
      </c>
      <c r="U31" s="246" t="s">
        <v>68</v>
      </c>
      <c r="V31" s="329"/>
      <c r="W31" s="325"/>
      <c r="X31" s="325"/>
      <c r="Y31" s="325"/>
      <c r="Z31" s="325"/>
      <c r="AA31" s="255"/>
      <c r="AB31" s="255"/>
      <c r="AC31" s="255"/>
      <c r="AD31" s="255"/>
      <c r="AE31" s="256"/>
      <c r="AF31" s="256"/>
    </row>
    <row r="32" spans="1:32" ht="30.75" customHeight="1">
      <c r="A32" s="237" t="s">
        <v>69</v>
      </c>
      <c r="B32" s="601">
        <v>186071</v>
      </c>
      <c r="C32" s="601">
        <v>93050</v>
      </c>
      <c r="D32" s="601">
        <v>23324</v>
      </c>
      <c r="E32" s="601">
        <v>62951</v>
      </c>
      <c r="F32" s="601">
        <v>383</v>
      </c>
      <c r="G32" s="601">
        <v>6392</v>
      </c>
      <c r="H32" s="601">
        <v>93021</v>
      </c>
      <c r="I32" s="601">
        <v>15017</v>
      </c>
      <c r="J32" s="601">
        <v>66642</v>
      </c>
      <c r="K32" s="601">
        <v>1248</v>
      </c>
      <c r="L32" s="601">
        <v>10114</v>
      </c>
      <c r="M32" s="243">
        <v>25.06609</v>
      </c>
      <c r="N32" s="244">
        <v>67.65287</v>
      </c>
      <c r="O32" s="244">
        <v>0.41161</v>
      </c>
      <c r="P32" s="244">
        <v>6.86943</v>
      </c>
      <c r="Q32" s="244">
        <v>16.14367</v>
      </c>
      <c r="R32" s="244">
        <v>71.64189</v>
      </c>
      <c r="S32" s="244">
        <v>1.34163</v>
      </c>
      <c r="T32" s="245">
        <v>10.87281</v>
      </c>
      <c r="U32" s="246" t="s">
        <v>69</v>
      </c>
      <c r="V32" s="329"/>
      <c r="W32" s="325"/>
      <c r="X32" s="325"/>
      <c r="Y32" s="325"/>
      <c r="Z32" s="325"/>
      <c r="AA32" s="255"/>
      <c r="AB32" s="255"/>
      <c r="AC32" s="255"/>
      <c r="AD32" s="255"/>
      <c r="AE32" s="256"/>
      <c r="AF32" s="256"/>
    </row>
    <row r="33" spans="1:32" ht="30.75" customHeight="1">
      <c r="A33" s="237" t="s">
        <v>70</v>
      </c>
      <c r="B33" s="601">
        <v>168872</v>
      </c>
      <c r="C33" s="601">
        <v>83933</v>
      </c>
      <c r="D33" s="601">
        <v>16567</v>
      </c>
      <c r="E33" s="601">
        <v>60269</v>
      </c>
      <c r="F33" s="601">
        <v>607</v>
      </c>
      <c r="G33" s="601">
        <v>6490</v>
      </c>
      <c r="H33" s="601">
        <v>84939</v>
      </c>
      <c r="I33" s="601">
        <v>9671</v>
      </c>
      <c r="J33" s="601">
        <v>63668</v>
      </c>
      <c r="K33" s="601">
        <v>2296</v>
      </c>
      <c r="L33" s="601">
        <v>9304</v>
      </c>
      <c r="M33" s="243">
        <v>19.73836</v>
      </c>
      <c r="N33" s="244">
        <v>71.80608</v>
      </c>
      <c r="O33" s="244">
        <v>0.7232</v>
      </c>
      <c r="P33" s="244">
        <v>7.73236</v>
      </c>
      <c r="Q33" s="244">
        <v>11.38582</v>
      </c>
      <c r="R33" s="244">
        <v>74.95732</v>
      </c>
      <c r="S33" s="244">
        <v>2.70312</v>
      </c>
      <c r="T33" s="245">
        <v>10.95374</v>
      </c>
      <c r="U33" s="246" t="s">
        <v>70</v>
      </c>
      <c r="V33" s="329"/>
      <c r="W33" s="325"/>
      <c r="X33" s="325"/>
      <c r="Y33" s="325"/>
      <c r="Z33" s="325"/>
      <c r="AA33" s="255"/>
      <c r="AB33" s="255"/>
      <c r="AC33" s="255"/>
      <c r="AD33" s="255"/>
      <c r="AE33" s="256"/>
      <c r="AF33" s="256"/>
    </row>
    <row r="34" spans="1:32" ht="30.75" customHeight="1">
      <c r="A34" s="237" t="s">
        <v>71</v>
      </c>
      <c r="B34" s="601">
        <v>166363</v>
      </c>
      <c r="C34" s="601">
        <v>81982</v>
      </c>
      <c r="D34" s="601">
        <v>12526</v>
      </c>
      <c r="E34" s="601">
        <v>61834</v>
      </c>
      <c r="F34" s="601">
        <v>1143</v>
      </c>
      <c r="G34" s="601">
        <v>6479</v>
      </c>
      <c r="H34" s="601">
        <v>84381</v>
      </c>
      <c r="I34" s="601">
        <v>6313</v>
      </c>
      <c r="J34" s="601">
        <v>65673</v>
      </c>
      <c r="K34" s="601">
        <v>4208</v>
      </c>
      <c r="L34" s="601">
        <v>8187</v>
      </c>
      <c r="M34" s="243">
        <v>15.27896</v>
      </c>
      <c r="N34" s="244">
        <v>75.42387</v>
      </c>
      <c r="O34" s="244">
        <v>1.39421</v>
      </c>
      <c r="P34" s="244">
        <v>7.90295</v>
      </c>
      <c r="Q34" s="244">
        <v>7.48154</v>
      </c>
      <c r="R34" s="244">
        <v>77.82913</v>
      </c>
      <c r="S34" s="244">
        <v>4.9869</v>
      </c>
      <c r="T34" s="245">
        <v>9.70242</v>
      </c>
      <c r="U34" s="246" t="s">
        <v>71</v>
      </c>
      <c r="V34" s="329"/>
      <c r="W34" s="325"/>
      <c r="X34" s="325"/>
      <c r="Y34" s="325"/>
      <c r="Z34" s="325"/>
      <c r="AA34" s="255"/>
      <c r="AB34" s="255"/>
      <c r="AC34" s="255"/>
      <c r="AD34" s="255"/>
      <c r="AE34" s="256"/>
      <c r="AF34" s="256"/>
    </row>
    <row r="35" spans="1:32" ht="30.75" customHeight="1">
      <c r="A35" s="237" t="s">
        <v>72</v>
      </c>
      <c r="B35" s="601">
        <v>189623</v>
      </c>
      <c r="C35" s="601">
        <v>93106</v>
      </c>
      <c r="D35" s="601">
        <v>11883</v>
      </c>
      <c r="E35" s="601">
        <v>72057</v>
      </c>
      <c r="F35" s="601">
        <v>2370</v>
      </c>
      <c r="G35" s="601">
        <v>6796</v>
      </c>
      <c r="H35" s="601">
        <v>96517</v>
      </c>
      <c r="I35" s="601">
        <v>5158</v>
      </c>
      <c r="J35" s="601">
        <v>74422</v>
      </c>
      <c r="K35" s="601">
        <v>8333</v>
      </c>
      <c r="L35" s="601">
        <v>8604</v>
      </c>
      <c r="M35" s="243">
        <v>12.76287</v>
      </c>
      <c r="N35" s="244">
        <v>77.39243</v>
      </c>
      <c r="O35" s="244">
        <v>2.54549</v>
      </c>
      <c r="P35" s="244">
        <v>7.29921</v>
      </c>
      <c r="Q35" s="244">
        <v>5.34414</v>
      </c>
      <c r="R35" s="244">
        <v>77.10766</v>
      </c>
      <c r="S35" s="244">
        <v>8.63371</v>
      </c>
      <c r="T35" s="245">
        <v>8.91449</v>
      </c>
      <c r="U35" s="246" t="s">
        <v>72</v>
      </c>
      <c r="V35" s="329"/>
      <c r="W35" s="325"/>
      <c r="X35" s="325"/>
      <c r="Y35" s="325"/>
      <c r="Z35" s="325"/>
      <c r="AA35" s="255"/>
      <c r="AB35" s="255"/>
      <c r="AC35" s="255"/>
      <c r="AD35" s="255"/>
      <c r="AE35" s="256"/>
      <c r="AF35" s="256"/>
    </row>
    <row r="36" spans="1:32" ht="30.75" customHeight="1">
      <c r="A36" s="237" t="s">
        <v>73</v>
      </c>
      <c r="B36" s="601">
        <v>226384</v>
      </c>
      <c r="C36" s="601">
        <v>109570</v>
      </c>
      <c r="D36" s="601">
        <v>9431</v>
      </c>
      <c r="E36" s="601">
        <v>87841</v>
      </c>
      <c r="F36" s="601">
        <v>4631</v>
      </c>
      <c r="G36" s="601">
        <v>7667</v>
      </c>
      <c r="H36" s="601">
        <v>116814</v>
      </c>
      <c r="I36" s="601">
        <v>5119</v>
      </c>
      <c r="J36" s="601">
        <v>85305</v>
      </c>
      <c r="K36" s="601">
        <v>16884</v>
      </c>
      <c r="L36" s="601">
        <v>9506</v>
      </c>
      <c r="M36" s="243">
        <v>8.60728</v>
      </c>
      <c r="N36" s="244">
        <v>80.16884</v>
      </c>
      <c r="O36" s="244">
        <v>4.22652</v>
      </c>
      <c r="P36" s="244">
        <v>6.99735</v>
      </c>
      <c r="Q36" s="244">
        <v>4.38218</v>
      </c>
      <c r="R36" s="244">
        <v>73.02635</v>
      </c>
      <c r="S36" s="244">
        <v>14.45375</v>
      </c>
      <c r="T36" s="245">
        <v>8.13772</v>
      </c>
      <c r="U36" s="246" t="s">
        <v>73</v>
      </c>
      <c r="V36" s="329"/>
      <c r="W36" s="325"/>
      <c r="X36" s="325"/>
      <c r="Y36" s="325"/>
      <c r="Z36" s="325"/>
      <c r="AA36" s="255"/>
      <c r="AB36" s="255"/>
      <c r="AC36" s="255"/>
      <c r="AD36" s="255"/>
      <c r="AE36" s="256"/>
      <c r="AF36" s="256"/>
    </row>
    <row r="37" spans="1:32" ht="30.75" customHeight="1">
      <c r="A37" s="237" t="s">
        <v>74</v>
      </c>
      <c r="B37" s="601">
        <v>179460</v>
      </c>
      <c r="C37" s="601">
        <v>83242</v>
      </c>
      <c r="D37" s="601">
        <v>3682</v>
      </c>
      <c r="E37" s="601">
        <v>69566</v>
      </c>
      <c r="F37" s="601">
        <v>5674</v>
      </c>
      <c r="G37" s="601">
        <v>4320</v>
      </c>
      <c r="H37" s="601">
        <v>96218</v>
      </c>
      <c r="I37" s="601">
        <v>3661</v>
      </c>
      <c r="J37" s="601">
        <v>62872</v>
      </c>
      <c r="K37" s="601">
        <v>23621</v>
      </c>
      <c r="L37" s="601">
        <v>6064</v>
      </c>
      <c r="M37" s="243">
        <v>4.42325</v>
      </c>
      <c r="N37" s="244">
        <v>83.57079</v>
      </c>
      <c r="O37" s="244">
        <v>6.81627</v>
      </c>
      <c r="P37" s="244">
        <v>5.18969</v>
      </c>
      <c r="Q37" s="244">
        <v>3.8049</v>
      </c>
      <c r="R37" s="244">
        <v>65.34328</v>
      </c>
      <c r="S37" s="244">
        <v>24.54946</v>
      </c>
      <c r="T37" s="245">
        <v>6.30236</v>
      </c>
      <c r="U37" s="246" t="s">
        <v>74</v>
      </c>
      <c r="V37" s="329"/>
      <c r="W37" s="325"/>
      <c r="X37" s="325"/>
      <c r="Y37" s="325"/>
      <c r="Z37" s="325"/>
      <c r="AA37" s="255"/>
      <c r="AB37" s="255"/>
      <c r="AC37" s="255"/>
      <c r="AD37" s="255"/>
      <c r="AE37" s="256"/>
      <c r="AF37" s="256"/>
    </row>
    <row r="38" spans="1:32" ht="30.75" customHeight="1">
      <c r="A38" s="237" t="s">
        <v>75</v>
      </c>
      <c r="B38" s="601">
        <v>138439</v>
      </c>
      <c r="C38" s="601">
        <v>61007</v>
      </c>
      <c r="D38" s="601">
        <v>1660</v>
      </c>
      <c r="E38" s="601">
        <v>50793</v>
      </c>
      <c r="F38" s="601">
        <v>6215</v>
      </c>
      <c r="G38" s="601">
        <v>2339</v>
      </c>
      <c r="H38" s="601">
        <v>77432</v>
      </c>
      <c r="I38" s="601">
        <v>2577</v>
      </c>
      <c r="J38" s="601">
        <v>40147</v>
      </c>
      <c r="K38" s="601">
        <v>30956</v>
      </c>
      <c r="L38" s="601">
        <v>3752</v>
      </c>
      <c r="M38" s="243">
        <v>2.721</v>
      </c>
      <c r="N38" s="244">
        <v>83.25766</v>
      </c>
      <c r="O38" s="244">
        <v>10.18736</v>
      </c>
      <c r="P38" s="244">
        <v>3.83399</v>
      </c>
      <c r="Q38" s="244">
        <v>3.32808</v>
      </c>
      <c r="R38" s="244">
        <v>51.84807</v>
      </c>
      <c r="S38" s="244">
        <v>39.9783</v>
      </c>
      <c r="T38" s="245">
        <v>4.84554</v>
      </c>
      <c r="U38" s="246" t="s">
        <v>75</v>
      </c>
      <c r="V38" s="329"/>
      <c r="W38" s="325"/>
      <c r="X38" s="325"/>
      <c r="Y38" s="325"/>
      <c r="Z38" s="325"/>
      <c r="AA38" s="255"/>
      <c r="AB38" s="255"/>
      <c r="AC38" s="255"/>
      <c r="AD38" s="255"/>
      <c r="AE38" s="256"/>
      <c r="AF38" s="256"/>
    </row>
    <row r="39" spans="1:32" ht="30.75" customHeight="1">
      <c r="A39" s="237" t="s">
        <v>76</v>
      </c>
      <c r="B39" s="601">
        <v>113566</v>
      </c>
      <c r="C39" s="601">
        <v>44516</v>
      </c>
      <c r="D39" s="601">
        <v>809</v>
      </c>
      <c r="E39" s="601">
        <v>35301</v>
      </c>
      <c r="F39" s="601">
        <v>7310</v>
      </c>
      <c r="G39" s="601">
        <v>1096</v>
      </c>
      <c r="H39" s="601">
        <v>69050</v>
      </c>
      <c r="I39" s="601">
        <v>2137</v>
      </c>
      <c r="J39" s="601">
        <v>24679</v>
      </c>
      <c r="K39" s="601">
        <v>39853</v>
      </c>
      <c r="L39" s="601">
        <v>2381</v>
      </c>
      <c r="M39" s="243">
        <v>1.81732</v>
      </c>
      <c r="N39" s="244">
        <v>79.29958</v>
      </c>
      <c r="O39" s="244">
        <v>16.42106</v>
      </c>
      <c r="P39" s="244">
        <v>2.46204</v>
      </c>
      <c r="Q39" s="244">
        <v>3.09486</v>
      </c>
      <c r="R39" s="244">
        <v>35.74077</v>
      </c>
      <c r="S39" s="244">
        <v>57.71615</v>
      </c>
      <c r="T39" s="245">
        <v>3.44823</v>
      </c>
      <c r="U39" s="246" t="s">
        <v>76</v>
      </c>
      <c r="V39" s="329"/>
      <c r="W39" s="325"/>
      <c r="X39" s="325"/>
      <c r="Y39" s="325"/>
      <c r="Z39" s="325"/>
      <c r="AA39" s="255"/>
      <c r="AB39" s="255"/>
      <c r="AC39" s="255"/>
      <c r="AD39" s="255"/>
      <c r="AE39" s="256"/>
      <c r="AF39" s="256"/>
    </row>
    <row r="40" spans="1:32" ht="30.75" customHeight="1">
      <c r="A40" s="237" t="s">
        <v>103</v>
      </c>
      <c r="B40" s="602">
        <v>122558</v>
      </c>
      <c r="C40" s="602">
        <v>36008</v>
      </c>
      <c r="D40" s="602">
        <v>341</v>
      </c>
      <c r="E40" s="602">
        <v>24169</v>
      </c>
      <c r="F40" s="602">
        <v>11061</v>
      </c>
      <c r="G40" s="602">
        <v>437</v>
      </c>
      <c r="H40" s="602">
        <v>86550</v>
      </c>
      <c r="I40" s="602">
        <v>2153</v>
      </c>
      <c r="J40" s="602">
        <v>11680</v>
      </c>
      <c r="K40" s="602">
        <v>70499</v>
      </c>
      <c r="L40" s="602">
        <v>2218</v>
      </c>
      <c r="M40" s="243">
        <v>0.94701</v>
      </c>
      <c r="N40" s="244">
        <v>67.1212</v>
      </c>
      <c r="O40" s="244">
        <v>30.71817</v>
      </c>
      <c r="P40" s="244">
        <v>1.21362</v>
      </c>
      <c r="Q40" s="244">
        <v>2.48758</v>
      </c>
      <c r="R40" s="244">
        <v>13.49509</v>
      </c>
      <c r="S40" s="244">
        <v>81.45465</v>
      </c>
      <c r="T40" s="245">
        <v>2.56268</v>
      </c>
      <c r="U40" s="246" t="s">
        <v>103</v>
      </c>
      <c r="V40" s="329"/>
      <c r="W40" s="325"/>
      <c r="X40" s="325"/>
      <c r="Y40" s="325"/>
      <c r="Z40" s="325"/>
      <c r="AA40" s="255"/>
      <c r="AB40" s="255"/>
      <c r="AC40" s="255"/>
      <c r="AD40" s="255"/>
      <c r="AE40" s="256"/>
      <c r="AF40" s="256"/>
    </row>
    <row r="41" spans="1:32" ht="27.75" customHeight="1">
      <c r="A41" s="23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43"/>
      <c r="N41" s="244"/>
      <c r="O41" s="244"/>
      <c r="P41" s="244"/>
      <c r="Q41" s="244"/>
      <c r="R41" s="244"/>
      <c r="S41" s="244"/>
      <c r="T41" s="245"/>
      <c r="U41" s="246"/>
      <c r="V41" s="328"/>
      <c r="W41" s="247"/>
      <c r="X41" s="248"/>
      <c r="Y41" s="255"/>
      <c r="Z41" s="255"/>
      <c r="AA41" s="255"/>
      <c r="AC41" s="256"/>
      <c r="AD41" s="256"/>
      <c r="AE41" s="256"/>
      <c r="AF41" s="256"/>
    </row>
    <row r="42" spans="1:24" ht="30.75" customHeight="1">
      <c r="A42" s="239" t="s">
        <v>597</v>
      </c>
      <c r="B42" s="250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2"/>
      <c r="N42" s="253"/>
      <c r="O42" s="253"/>
      <c r="P42" s="253"/>
      <c r="Q42" s="253"/>
      <c r="R42" s="253"/>
      <c r="S42" s="253"/>
      <c r="T42" s="254"/>
      <c r="U42" s="246" t="s">
        <v>87</v>
      </c>
      <c r="V42" s="328"/>
      <c r="W42" s="247"/>
      <c r="X42" s="248"/>
    </row>
    <row r="43" spans="1:24" ht="30.75" customHeight="1">
      <c r="A43" s="237" t="s">
        <v>66</v>
      </c>
      <c r="B43" s="238">
        <v>2441696</v>
      </c>
      <c r="C43" s="238">
        <v>1164690</v>
      </c>
      <c r="D43" s="238">
        <v>339127</v>
      </c>
      <c r="E43" s="238">
        <v>730633</v>
      </c>
      <c r="F43" s="238">
        <v>36778</v>
      </c>
      <c r="G43" s="238">
        <v>45667</v>
      </c>
      <c r="H43" s="238">
        <v>1277006</v>
      </c>
      <c r="I43" s="238">
        <v>270209</v>
      </c>
      <c r="J43" s="238">
        <v>728286</v>
      </c>
      <c r="K43" s="238">
        <v>191823</v>
      </c>
      <c r="L43" s="238">
        <v>71153</v>
      </c>
      <c r="M43" s="243">
        <v>29.43287001879006</v>
      </c>
      <c r="N43" s="244">
        <v>63.4117192687065</v>
      </c>
      <c r="O43" s="244">
        <v>3.1919667073133686</v>
      </c>
      <c r="P43" s="244">
        <v>3.9634440051900484</v>
      </c>
      <c r="Q43" s="244">
        <v>21.42015155322635</v>
      </c>
      <c r="R43" s="244">
        <v>57.73307511627299</v>
      </c>
      <c r="S43" s="244">
        <v>15.206294873207549</v>
      </c>
      <c r="T43" s="245">
        <v>5.640478457293113</v>
      </c>
      <c r="U43" s="246" t="s">
        <v>66</v>
      </c>
      <c r="V43" s="328"/>
      <c r="W43" s="247"/>
      <c r="X43" s="248"/>
    </row>
    <row r="44" spans="1:24" ht="30.75" customHeight="1">
      <c r="A44" s="237" t="s">
        <v>89</v>
      </c>
      <c r="B44" s="238">
        <v>136168</v>
      </c>
      <c r="C44" s="238">
        <v>70151</v>
      </c>
      <c r="D44" s="238">
        <v>69610</v>
      </c>
      <c r="E44" s="238">
        <v>317</v>
      </c>
      <c r="F44" s="238">
        <v>6</v>
      </c>
      <c r="G44" s="238">
        <v>11</v>
      </c>
      <c r="H44" s="238">
        <v>66017</v>
      </c>
      <c r="I44" s="238">
        <v>65328</v>
      </c>
      <c r="J44" s="238">
        <v>492</v>
      </c>
      <c r="K44" s="238">
        <v>10</v>
      </c>
      <c r="L44" s="238">
        <v>34</v>
      </c>
      <c r="M44" s="243">
        <v>99.52247512295551</v>
      </c>
      <c r="N44" s="244">
        <v>0.4532197186320485</v>
      </c>
      <c r="O44" s="244">
        <v>0.008578291204392085</v>
      </c>
      <c r="P44" s="244">
        <v>0.015726867208052157</v>
      </c>
      <c r="Q44" s="244">
        <v>99.18620187052107</v>
      </c>
      <c r="R44" s="244">
        <v>0.7469938054172234</v>
      </c>
      <c r="S44" s="244">
        <v>0.015182800923114297</v>
      </c>
      <c r="T44" s="245">
        <v>0.0516215231385886</v>
      </c>
      <c r="U44" s="246" t="s">
        <v>89</v>
      </c>
      <c r="V44" s="328"/>
      <c r="W44" s="247"/>
      <c r="X44" s="248"/>
    </row>
    <row r="45" spans="1:24" ht="30.75" customHeight="1">
      <c r="A45" s="237" t="s">
        <v>90</v>
      </c>
      <c r="B45" s="238">
        <v>137098</v>
      </c>
      <c r="C45" s="238">
        <v>69684</v>
      </c>
      <c r="D45" s="238">
        <v>63675</v>
      </c>
      <c r="E45" s="238">
        <v>4894</v>
      </c>
      <c r="F45" s="238">
        <v>19</v>
      </c>
      <c r="G45" s="238">
        <v>221</v>
      </c>
      <c r="H45" s="238">
        <v>67414</v>
      </c>
      <c r="I45" s="238">
        <v>58583</v>
      </c>
      <c r="J45" s="238">
        <v>7539</v>
      </c>
      <c r="K45" s="238">
        <v>43</v>
      </c>
      <c r="L45" s="238">
        <v>638</v>
      </c>
      <c r="M45" s="243">
        <v>92.53876673109622</v>
      </c>
      <c r="N45" s="244">
        <v>7.112441686407302</v>
      </c>
      <c r="O45" s="244">
        <v>0.027612666947637664</v>
      </c>
      <c r="P45" s="244">
        <v>0.3211789155488381</v>
      </c>
      <c r="Q45" s="244">
        <v>87.69516339086569</v>
      </c>
      <c r="R45" s="244">
        <v>11.285421313414068</v>
      </c>
      <c r="S45" s="244">
        <v>0.06436836669011871</v>
      </c>
      <c r="T45" s="245">
        <v>0.9550469290301334</v>
      </c>
      <c r="U45" s="246" t="s">
        <v>90</v>
      </c>
      <c r="V45" s="328"/>
      <c r="W45" s="247"/>
      <c r="X45" s="248"/>
    </row>
    <row r="46" spans="1:24" ht="30.75" customHeight="1">
      <c r="A46" s="237" t="s">
        <v>91</v>
      </c>
      <c r="B46" s="238">
        <v>153042</v>
      </c>
      <c r="C46" s="238">
        <v>77217</v>
      </c>
      <c r="D46" s="238">
        <v>50767</v>
      </c>
      <c r="E46" s="238">
        <v>24223</v>
      </c>
      <c r="F46" s="238">
        <v>18</v>
      </c>
      <c r="G46" s="238">
        <v>940</v>
      </c>
      <c r="H46" s="238">
        <v>75825</v>
      </c>
      <c r="I46" s="238">
        <v>41975</v>
      </c>
      <c r="J46" s="238">
        <v>31017</v>
      </c>
      <c r="K46" s="238">
        <v>78</v>
      </c>
      <c r="L46" s="238">
        <v>1931</v>
      </c>
      <c r="M46" s="243">
        <v>66.84441986622426</v>
      </c>
      <c r="N46" s="244">
        <v>31.894190762100383</v>
      </c>
      <c r="O46" s="244">
        <v>0.02370042660767894</v>
      </c>
      <c r="P46" s="244">
        <v>1.237688945067678</v>
      </c>
      <c r="Q46" s="244">
        <v>55.96592045439394</v>
      </c>
      <c r="R46" s="244">
        <v>41.355448594018746</v>
      </c>
      <c r="S46" s="244">
        <v>0.10399861335182198</v>
      </c>
      <c r="T46" s="245">
        <v>2.57463233823549</v>
      </c>
      <c r="U46" s="246" t="s">
        <v>91</v>
      </c>
      <c r="V46" s="328"/>
      <c r="W46" s="247"/>
      <c r="X46" s="248"/>
    </row>
    <row r="47" spans="1:24" ht="30.75" customHeight="1">
      <c r="A47" s="237" t="s">
        <v>92</v>
      </c>
      <c r="B47" s="238">
        <v>178636</v>
      </c>
      <c r="C47" s="238">
        <v>89808</v>
      </c>
      <c r="D47" s="238">
        <v>38439</v>
      </c>
      <c r="E47" s="238">
        <v>48095</v>
      </c>
      <c r="F47" s="238">
        <v>53</v>
      </c>
      <c r="G47" s="238">
        <v>2033</v>
      </c>
      <c r="H47" s="238">
        <v>88828</v>
      </c>
      <c r="I47" s="238">
        <v>28306</v>
      </c>
      <c r="J47" s="238">
        <v>55477</v>
      </c>
      <c r="K47" s="238">
        <v>151</v>
      </c>
      <c r="L47" s="238">
        <v>4077</v>
      </c>
      <c r="M47" s="243">
        <v>43.375084631008804</v>
      </c>
      <c r="N47" s="244">
        <v>54.27104491085534</v>
      </c>
      <c r="O47" s="244">
        <v>0.0598059128864816</v>
      </c>
      <c r="P47" s="244">
        <v>2.2940645452493795</v>
      </c>
      <c r="Q47" s="244">
        <v>32.16188885480224</v>
      </c>
      <c r="R47" s="244">
        <v>63.03416618377248</v>
      </c>
      <c r="S47" s="244">
        <v>0.1715694629080456</v>
      </c>
      <c r="T47" s="245">
        <v>4.632375498517231</v>
      </c>
      <c r="U47" s="246" t="s">
        <v>92</v>
      </c>
      <c r="V47" s="328"/>
      <c r="W47" s="247"/>
      <c r="X47" s="248"/>
    </row>
    <row r="48" spans="1:24" ht="30.75" customHeight="1">
      <c r="A48" s="237" t="s">
        <v>67</v>
      </c>
      <c r="B48" s="238">
        <v>216329</v>
      </c>
      <c r="C48" s="238">
        <v>108188</v>
      </c>
      <c r="D48" s="238">
        <v>34755</v>
      </c>
      <c r="E48" s="238">
        <v>67918</v>
      </c>
      <c r="F48" s="238">
        <v>141</v>
      </c>
      <c r="G48" s="238">
        <v>4063</v>
      </c>
      <c r="H48" s="238">
        <v>108141</v>
      </c>
      <c r="I48" s="238">
        <v>22995</v>
      </c>
      <c r="J48" s="238">
        <v>75947</v>
      </c>
      <c r="K48" s="238">
        <v>423</v>
      </c>
      <c r="L48" s="238">
        <v>7764</v>
      </c>
      <c r="M48" s="243">
        <v>32.5186897087306</v>
      </c>
      <c r="N48" s="244">
        <v>63.54781664904516</v>
      </c>
      <c r="O48" s="244">
        <v>0.13192735574538958</v>
      </c>
      <c r="P48" s="244">
        <v>3.8015662864788498</v>
      </c>
      <c r="Q48" s="244">
        <v>21.464776111043697</v>
      </c>
      <c r="R48" s="244">
        <v>70.8930354992579</v>
      </c>
      <c r="S48" s="244">
        <v>0.3948510674047177</v>
      </c>
      <c r="T48" s="245">
        <v>7.247337322293683</v>
      </c>
      <c r="U48" s="246" t="s">
        <v>67</v>
      </c>
      <c r="V48" s="328"/>
      <c r="W48" s="247"/>
      <c r="X48" s="248"/>
    </row>
    <row r="49" spans="1:24" ht="30.75" customHeight="1">
      <c r="A49" s="237" t="s">
        <v>68</v>
      </c>
      <c r="B49" s="238">
        <v>184012</v>
      </c>
      <c r="C49" s="238">
        <v>91510</v>
      </c>
      <c r="D49" s="238">
        <v>23543</v>
      </c>
      <c r="E49" s="238">
        <v>61713</v>
      </c>
      <c r="F49" s="238">
        <v>231</v>
      </c>
      <c r="G49" s="238">
        <v>4876</v>
      </c>
      <c r="H49" s="238">
        <v>92502</v>
      </c>
      <c r="I49" s="238">
        <v>15050</v>
      </c>
      <c r="J49" s="238">
        <v>67400</v>
      </c>
      <c r="K49" s="238">
        <v>792</v>
      </c>
      <c r="L49" s="238">
        <v>8293</v>
      </c>
      <c r="M49" s="243">
        <v>26.053805207883755</v>
      </c>
      <c r="N49" s="244">
        <v>68.29454533382025</v>
      </c>
      <c r="O49" s="244">
        <v>0.2556356030676272</v>
      </c>
      <c r="P49" s="244">
        <v>5.396013855228357</v>
      </c>
      <c r="Q49" s="244">
        <v>16.44179821926039</v>
      </c>
      <c r="R49" s="244">
        <v>73.6330365433987</v>
      </c>
      <c r="S49" s="244">
        <v>0.8652428032992845</v>
      </c>
      <c r="T49" s="245">
        <v>9.059922434041622</v>
      </c>
      <c r="U49" s="246" t="s">
        <v>68</v>
      </c>
      <c r="V49" s="328"/>
      <c r="W49" s="247"/>
      <c r="X49" s="248"/>
    </row>
    <row r="50" spans="1:24" ht="30.75" customHeight="1">
      <c r="A50" s="237" t="s">
        <v>69</v>
      </c>
      <c r="B50" s="238">
        <v>168328</v>
      </c>
      <c r="C50" s="238">
        <v>83426</v>
      </c>
      <c r="D50" s="238">
        <v>16547</v>
      </c>
      <c r="E50" s="238">
        <v>60530</v>
      </c>
      <c r="F50" s="238">
        <v>365</v>
      </c>
      <c r="G50" s="238">
        <v>5161</v>
      </c>
      <c r="H50" s="238">
        <v>84902</v>
      </c>
      <c r="I50" s="238">
        <v>9501</v>
      </c>
      <c r="J50" s="238">
        <v>65335</v>
      </c>
      <c r="K50" s="238">
        <v>1432</v>
      </c>
      <c r="L50" s="238">
        <v>7919</v>
      </c>
      <c r="M50" s="243">
        <v>20.031960098301514</v>
      </c>
      <c r="N50" s="244">
        <v>73.2782102344951</v>
      </c>
      <c r="O50" s="244">
        <v>0.44187257121412055</v>
      </c>
      <c r="P50" s="244">
        <v>6.24795709598925</v>
      </c>
      <c r="Q50" s="244">
        <v>11.285590411821303</v>
      </c>
      <c r="R50" s="244">
        <v>77.60699395393587</v>
      </c>
      <c r="S50" s="244">
        <v>1.7009752099492796</v>
      </c>
      <c r="T50" s="245">
        <v>9.406440424293537</v>
      </c>
      <c r="U50" s="246" t="s">
        <v>69</v>
      </c>
      <c r="V50" s="328"/>
      <c r="W50" s="247"/>
      <c r="X50" s="248"/>
    </row>
    <row r="51" spans="1:24" ht="30.75" customHeight="1">
      <c r="A51" s="237" t="s">
        <v>70</v>
      </c>
      <c r="B51" s="238">
        <v>167126</v>
      </c>
      <c r="C51" s="238">
        <v>82409</v>
      </c>
      <c r="D51" s="238">
        <v>12349</v>
      </c>
      <c r="E51" s="238">
        <v>63141</v>
      </c>
      <c r="F51" s="238">
        <v>708</v>
      </c>
      <c r="G51" s="238">
        <v>5417</v>
      </c>
      <c r="H51" s="238">
        <v>84717</v>
      </c>
      <c r="I51" s="238">
        <v>6210</v>
      </c>
      <c r="J51" s="238">
        <v>67722</v>
      </c>
      <c r="K51" s="238">
        <v>2803</v>
      </c>
      <c r="L51" s="238">
        <v>7262</v>
      </c>
      <c r="M51" s="243">
        <v>15.130797034858789</v>
      </c>
      <c r="N51" s="244">
        <v>77.36445506340746</v>
      </c>
      <c r="O51" s="244">
        <v>0.8674875941922442</v>
      </c>
      <c r="P51" s="244">
        <v>6.637260307541506</v>
      </c>
      <c r="Q51" s="244">
        <v>7.39312118289939</v>
      </c>
      <c r="R51" s="244">
        <v>80.6243080110004</v>
      </c>
      <c r="S51" s="244">
        <v>3.337023941331238</v>
      </c>
      <c r="T51" s="245">
        <v>8.64554686476898</v>
      </c>
      <c r="U51" s="246" t="s">
        <v>70</v>
      </c>
      <c r="V51" s="328"/>
      <c r="W51" s="247"/>
      <c r="X51" s="248"/>
    </row>
    <row r="52" spans="1:24" ht="30.75" customHeight="1">
      <c r="A52" s="237" t="s">
        <v>71</v>
      </c>
      <c r="B52" s="238">
        <v>191535</v>
      </c>
      <c r="C52" s="238">
        <v>94642</v>
      </c>
      <c r="D52" s="238">
        <v>11832</v>
      </c>
      <c r="E52" s="238">
        <v>74490</v>
      </c>
      <c r="F52" s="238">
        <v>1536</v>
      </c>
      <c r="G52" s="238">
        <v>5890</v>
      </c>
      <c r="H52" s="238">
        <v>96893</v>
      </c>
      <c r="I52" s="238">
        <v>5027</v>
      </c>
      <c r="J52" s="238">
        <v>77717</v>
      </c>
      <c r="K52" s="238">
        <v>5601</v>
      </c>
      <c r="L52" s="238">
        <v>7806</v>
      </c>
      <c r="M52" s="243">
        <v>12.621069249477323</v>
      </c>
      <c r="N52" s="244">
        <v>79.45769509749542</v>
      </c>
      <c r="O52" s="244">
        <v>1.6384349532790035</v>
      </c>
      <c r="P52" s="244">
        <v>6.282800699748262</v>
      </c>
      <c r="Q52" s="244">
        <v>5.22823475574877</v>
      </c>
      <c r="R52" s="244">
        <v>80.82807251094633</v>
      </c>
      <c r="S52" s="244">
        <v>5.825212426287818</v>
      </c>
      <c r="T52" s="245">
        <v>8.118480307017089</v>
      </c>
      <c r="U52" s="246" t="s">
        <v>71</v>
      </c>
      <c r="V52" s="328"/>
      <c r="W52" s="247"/>
      <c r="X52" s="248"/>
    </row>
    <row r="53" spans="1:24" ht="30.75" customHeight="1">
      <c r="A53" s="237" t="s">
        <v>72</v>
      </c>
      <c r="B53" s="238">
        <v>232762</v>
      </c>
      <c r="C53" s="238">
        <v>113986</v>
      </c>
      <c r="D53" s="238">
        <v>9641</v>
      </c>
      <c r="E53" s="238">
        <v>92937</v>
      </c>
      <c r="F53" s="238">
        <v>3224</v>
      </c>
      <c r="G53" s="238">
        <v>7126</v>
      </c>
      <c r="H53" s="238">
        <v>118776</v>
      </c>
      <c r="I53" s="238">
        <v>5174</v>
      </c>
      <c r="J53" s="238">
        <v>91981</v>
      </c>
      <c r="K53" s="238">
        <v>11661</v>
      </c>
      <c r="L53" s="238">
        <v>9010</v>
      </c>
      <c r="M53" s="243">
        <v>8.537298101445169</v>
      </c>
      <c r="N53" s="244">
        <v>82.2975701331822</v>
      </c>
      <c r="O53" s="244">
        <v>2.85491640691414</v>
      </c>
      <c r="P53" s="244">
        <v>6.310215358458487</v>
      </c>
      <c r="Q53" s="244">
        <v>4.391220952930593</v>
      </c>
      <c r="R53" s="244">
        <v>78.065112963183</v>
      </c>
      <c r="S53" s="244">
        <v>9.896796971805884</v>
      </c>
      <c r="T53" s="245">
        <v>7.646869112080526</v>
      </c>
      <c r="U53" s="246" t="s">
        <v>72</v>
      </c>
      <c r="V53" s="328"/>
      <c r="W53" s="247"/>
      <c r="X53" s="248"/>
    </row>
    <row r="54" spans="1:24" ht="30.75" customHeight="1">
      <c r="A54" s="237" t="s">
        <v>73</v>
      </c>
      <c r="B54" s="238">
        <v>189386</v>
      </c>
      <c r="C54" s="238">
        <v>90135</v>
      </c>
      <c r="D54" s="238">
        <v>4121</v>
      </c>
      <c r="E54" s="238">
        <v>76390</v>
      </c>
      <c r="F54" s="238">
        <v>4100</v>
      </c>
      <c r="G54" s="238">
        <v>4692</v>
      </c>
      <c r="H54" s="238">
        <v>99251</v>
      </c>
      <c r="I54" s="238">
        <v>3743</v>
      </c>
      <c r="J54" s="238">
        <v>71489</v>
      </c>
      <c r="K54" s="238">
        <v>16970</v>
      </c>
      <c r="L54" s="238">
        <v>5991</v>
      </c>
      <c r="M54" s="243">
        <v>4.614626608288636</v>
      </c>
      <c r="N54" s="244">
        <v>85.54023940965028</v>
      </c>
      <c r="O54" s="244">
        <v>4.591111160879254</v>
      </c>
      <c r="P54" s="244">
        <v>5.2540228211818185</v>
      </c>
      <c r="Q54" s="244">
        <v>3.8118806839591417</v>
      </c>
      <c r="R54" s="244">
        <v>72.8045787377919</v>
      </c>
      <c r="S54" s="244">
        <v>17.282290998340002</v>
      </c>
      <c r="T54" s="245">
        <v>6.101249579908955</v>
      </c>
      <c r="U54" s="246" t="s">
        <v>73</v>
      </c>
      <c r="V54" s="328"/>
      <c r="W54" s="247"/>
      <c r="X54" s="248"/>
    </row>
    <row r="55" spans="1:24" ht="30.75" customHeight="1">
      <c r="A55" s="237" t="s">
        <v>74</v>
      </c>
      <c r="B55" s="238">
        <v>151666</v>
      </c>
      <c r="C55" s="238">
        <v>69745</v>
      </c>
      <c r="D55" s="238">
        <v>2034</v>
      </c>
      <c r="E55" s="238">
        <v>59412</v>
      </c>
      <c r="F55" s="238">
        <v>4940</v>
      </c>
      <c r="G55" s="238">
        <v>2751</v>
      </c>
      <c r="H55" s="238">
        <v>81921</v>
      </c>
      <c r="I55" s="238">
        <v>2673</v>
      </c>
      <c r="J55" s="238">
        <v>50594</v>
      </c>
      <c r="K55" s="238">
        <v>23611</v>
      </c>
      <c r="L55" s="238">
        <v>3949</v>
      </c>
      <c r="M55" s="243">
        <v>2.9419847549069242</v>
      </c>
      <c r="N55" s="244">
        <v>85.93372579082113</v>
      </c>
      <c r="O55" s="244">
        <v>7.145233377207573</v>
      </c>
      <c r="P55" s="244">
        <v>3.9790560770643792</v>
      </c>
      <c r="Q55" s="244">
        <v>3.3070632338203816</v>
      </c>
      <c r="R55" s="244">
        <v>62.59541984732825</v>
      </c>
      <c r="S55" s="244">
        <v>29.211773293577643</v>
      </c>
      <c r="T55" s="245">
        <v>4.885743625273733</v>
      </c>
      <c r="U55" s="246" t="s">
        <v>74</v>
      </c>
      <c r="V55" s="328"/>
      <c r="W55" s="247"/>
      <c r="X55" s="248"/>
    </row>
    <row r="56" spans="1:24" ht="30.75" customHeight="1">
      <c r="A56" s="237" t="s">
        <v>75</v>
      </c>
      <c r="B56" s="238">
        <v>133626</v>
      </c>
      <c r="C56" s="238">
        <v>56550</v>
      </c>
      <c r="D56" s="238">
        <v>1080</v>
      </c>
      <c r="E56" s="238">
        <v>47071</v>
      </c>
      <c r="F56" s="238">
        <v>6281</v>
      </c>
      <c r="G56" s="238">
        <v>1573</v>
      </c>
      <c r="H56" s="238">
        <v>77076</v>
      </c>
      <c r="I56" s="238">
        <v>2427</v>
      </c>
      <c r="J56" s="238">
        <v>37413</v>
      </c>
      <c r="K56" s="238">
        <v>33216</v>
      </c>
      <c r="L56" s="238">
        <v>2750</v>
      </c>
      <c r="M56" s="243">
        <v>1.9283992500669582</v>
      </c>
      <c r="N56" s="244">
        <v>84.04785287027944</v>
      </c>
      <c r="O56" s="244">
        <v>11.215070083028301</v>
      </c>
      <c r="P56" s="244">
        <v>2.808677796625301</v>
      </c>
      <c r="Q56" s="244">
        <v>3.201593541408332</v>
      </c>
      <c r="R56" s="244">
        <v>49.35361317046144</v>
      </c>
      <c r="S56" s="244">
        <v>43.81711210194444</v>
      </c>
      <c r="T56" s="245">
        <v>3.6276811861857903</v>
      </c>
      <c r="U56" s="246" t="s">
        <v>75</v>
      </c>
      <c r="V56" s="328"/>
      <c r="W56" s="247"/>
      <c r="X56" s="248"/>
    </row>
    <row r="57" spans="1:24" ht="30.75" customHeight="1">
      <c r="A57" s="237" t="s">
        <v>76</v>
      </c>
      <c r="B57" s="238">
        <v>103132</v>
      </c>
      <c r="C57" s="238">
        <v>39509</v>
      </c>
      <c r="D57" s="238">
        <v>540</v>
      </c>
      <c r="E57" s="238">
        <v>31120</v>
      </c>
      <c r="F57" s="238">
        <v>6780</v>
      </c>
      <c r="G57" s="238">
        <v>642</v>
      </c>
      <c r="H57" s="238">
        <v>63623</v>
      </c>
      <c r="I57" s="238">
        <v>1898</v>
      </c>
      <c r="J57" s="238">
        <v>20258</v>
      </c>
      <c r="K57" s="238">
        <v>37976</v>
      </c>
      <c r="L57" s="238">
        <v>2053</v>
      </c>
      <c r="M57" s="243">
        <v>1.3817102502430785</v>
      </c>
      <c r="N57" s="244">
        <v>79.6274499769715</v>
      </c>
      <c r="O57" s="244">
        <v>17.34813980860754</v>
      </c>
      <c r="P57" s="244">
        <v>1.6426999641778826</v>
      </c>
      <c r="Q57" s="244">
        <v>3.052183002331752</v>
      </c>
      <c r="R57" s="244">
        <v>32.57698801961888</v>
      </c>
      <c r="S57" s="244">
        <v>61.06938972421002</v>
      </c>
      <c r="T57" s="245">
        <v>3.3014392538393498</v>
      </c>
      <c r="U57" s="246" t="s">
        <v>76</v>
      </c>
      <c r="V57" s="328"/>
      <c r="W57" s="247"/>
      <c r="X57" s="248"/>
    </row>
    <row r="58" spans="1:24" ht="30.75" customHeight="1">
      <c r="A58" s="258" t="s">
        <v>103</v>
      </c>
      <c r="B58" s="259">
        <v>98850</v>
      </c>
      <c r="C58" s="259">
        <v>27730</v>
      </c>
      <c r="D58" s="259">
        <v>194</v>
      </c>
      <c r="E58" s="259">
        <v>18382</v>
      </c>
      <c r="F58" s="259">
        <v>8376</v>
      </c>
      <c r="G58" s="259">
        <v>271</v>
      </c>
      <c r="H58" s="259">
        <v>71120</v>
      </c>
      <c r="I58" s="259">
        <v>1319</v>
      </c>
      <c r="J58" s="259">
        <v>7905</v>
      </c>
      <c r="K58" s="259">
        <v>57056</v>
      </c>
      <c r="L58" s="259">
        <v>1676</v>
      </c>
      <c r="M58" s="260">
        <v>0.7126327002901958</v>
      </c>
      <c r="N58" s="261">
        <v>67.52378503471328</v>
      </c>
      <c r="O58" s="261">
        <v>30.768100503250928</v>
      </c>
      <c r="P58" s="261">
        <v>0.9954817617455827</v>
      </c>
      <c r="Q58" s="261">
        <v>1.9409617988109953</v>
      </c>
      <c r="R58" s="261">
        <v>11.632526929189476</v>
      </c>
      <c r="S58" s="261">
        <v>83.96020954735417</v>
      </c>
      <c r="T58" s="262">
        <v>2.466301724645359</v>
      </c>
      <c r="U58" s="263" t="s">
        <v>103</v>
      </c>
      <c r="V58" s="328"/>
      <c r="W58" s="247"/>
      <c r="X58" s="248"/>
    </row>
    <row r="59" spans="1:23" ht="23.25">
      <c r="A59" s="239" t="s">
        <v>600</v>
      </c>
      <c r="U59" s="239"/>
      <c r="V59" s="239"/>
      <c r="W59" s="233"/>
    </row>
    <row r="60" ht="15.75">
      <c r="W60" s="233"/>
    </row>
    <row r="61" ht="15.75">
      <c r="W61" s="233"/>
    </row>
    <row r="62" ht="15.75">
      <c r="W62" s="233"/>
    </row>
    <row r="63" ht="15.75">
      <c r="W63" s="233"/>
    </row>
    <row r="64" ht="15.75">
      <c r="W64" s="233"/>
    </row>
    <row r="65" ht="15.75">
      <c r="W65" s="233"/>
    </row>
    <row r="66" ht="15.75">
      <c r="W66" s="233"/>
    </row>
    <row r="67" ht="15.75">
      <c r="W67" s="233"/>
    </row>
    <row r="68" ht="15.75">
      <c r="W68" s="233"/>
    </row>
    <row r="69" ht="15.75">
      <c r="W69" s="233"/>
    </row>
    <row r="70" ht="15.75">
      <c r="W70" s="233"/>
    </row>
    <row r="71" ht="15.75">
      <c r="W71" s="233"/>
    </row>
    <row r="72" ht="15.75">
      <c r="W72" s="233"/>
    </row>
    <row r="73" ht="15.75">
      <c r="W73" s="233"/>
    </row>
    <row r="74" ht="15.75">
      <c r="W74" s="233"/>
    </row>
    <row r="75" ht="15.75">
      <c r="W75" s="233"/>
    </row>
    <row r="76" ht="15.75">
      <c r="W76" s="233"/>
    </row>
    <row r="77" ht="15.75">
      <c r="W77" s="233"/>
    </row>
    <row r="78" ht="15.75">
      <c r="W78" s="233"/>
    </row>
    <row r="79" ht="15.75">
      <c r="W79" s="233"/>
    </row>
    <row r="80" ht="15.75">
      <c r="W80" s="233"/>
    </row>
    <row r="81" ht="15.75">
      <c r="W81" s="233"/>
    </row>
    <row r="82" ht="15.75">
      <c r="W82" s="233"/>
    </row>
    <row r="83" ht="15.75">
      <c r="W83" s="233"/>
    </row>
    <row r="84" ht="15.75">
      <c r="W84" s="233"/>
    </row>
    <row r="85" ht="15.75">
      <c r="W85" s="233"/>
    </row>
    <row r="86" ht="15.75">
      <c r="W86" s="233"/>
    </row>
    <row r="87" ht="15.75">
      <c r="W87" s="233"/>
    </row>
    <row r="88" ht="15.75">
      <c r="W88" s="233"/>
    </row>
    <row r="89" ht="15.75">
      <c r="W89" s="233"/>
    </row>
    <row r="90" ht="15.75">
      <c r="W90" s="233"/>
    </row>
    <row r="91" ht="15.75">
      <c r="W91" s="233"/>
    </row>
    <row r="92" ht="15.75">
      <c r="W92" s="233"/>
    </row>
    <row r="93" ht="15.75">
      <c r="W93" s="233"/>
    </row>
    <row r="94" ht="15.75">
      <c r="W94" s="233"/>
    </row>
    <row r="95" ht="15.75">
      <c r="W95" s="233"/>
    </row>
    <row r="96" ht="15.75">
      <c r="W96" s="233"/>
    </row>
    <row r="97" ht="15.75">
      <c r="W97" s="233"/>
    </row>
    <row r="98" ht="15.75">
      <c r="W98" s="233"/>
    </row>
    <row r="99" ht="15.75">
      <c r="W99" s="233"/>
    </row>
    <row r="100" ht="15.75">
      <c r="W100" s="233"/>
    </row>
    <row r="101" ht="15.75">
      <c r="W101" s="233"/>
    </row>
    <row r="102" ht="15.75">
      <c r="W102" s="233"/>
    </row>
  </sheetData>
  <sheetProtection/>
  <mergeCells count="8">
    <mergeCell ref="A3:A5"/>
    <mergeCell ref="B4:B5"/>
    <mergeCell ref="U3:U5"/>
    <mergeCell ref="S2:U2"/>
    <mergeCell ref="B3:L3"/>
    <mergeCell ref="M3:T3"/>
    <mergeCell ref="M4:P4"/>
    <mergeCell ref="Q4:T4"/>
  </mergeCells>
  <printOptions/>
  <pageMargins left="0.82" right="0.79" top="0.5118110236220472" bottom="0.5118110236220472" header="0.5118110236220472" footer="0.5118110236220472"/>
  <pageSetup firstPageNumber="19" useFirstPageNumber="1" fitToWidth="2" horizontalDpi="600" verticalDpi="600" orientation="portrait" pageOrder="overThenDown" paperSize="9" scale="42" r:id="rId1"/>
  <colBreaks count="1" manualBreakCount="1">
    <brk id="9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S46"/>
  <sheetViews>
    <sheetView defaultGridColor="0" view="pageBreakPreview" zoomScale="80" zoomScaleNormal="67" zoomScaleSheetLayoutView="80" zoomScalePageLayoutView="0" colorId="22" workbookViewId="0" topLeftCell="A1">
      <selection activeCell="A1" sqref="A1"/>
    </sheetView>
  </sheetViews>
  <sheetFormatPr defaultColWidth="10.66015625" defaultRowHeight="18"/>
  <cols>
    <col min="1" max="1" width="31.91015625" style="27" customWidth="1"/>
    <col min="2" max="2" width="13.66015625" style="25" customWidth="1"/>
    <col min="3" max="3" width="8.66015625" style="28" customWidth="1"/>
    <col min="4" max="4" width="13.66015625" style="27" customWidth="1"/>
    <col min="5" max="5" width="8.66015625" style="27" customWidth="1"/>
    <col min="6" max="6" width="13.66015625" style="27" customWidth="1"/>
    <col min="7" max="7" width="8.66015625" style="27" customWidth="1"/>
    <col min="8" max="8" width="13.66015625" style="27" customWidth="1"/>
    <col min="9" max="9" width="8.66015625" style="27" customWidth="1"/>
    <col min="10" max="10" width="12.41015625" style="27" customWidth="1"/>
    <col min="11" max="11" width="8.66015625" style="27" customWidth="1"/>
    <col min="12" max="12" width="12.66015625" style="25" customWidth="1"/>
    <col min="13" max="14" width="12.66015625" style="0" customWidth="1"/>
    <col min="15" max="17" width="8.91015625" style="0" customWidth="1"/>
  </cols>
  <sheetData>
    <row r="1" ht="21">
      <c r="A1" s="264" t="s">
        <v>107</v>
      </c>
    </row>
    <row r="2" spans="1:11" ht="15.75">
      <c r="A2" s="32"/>
      <c r="B2" s="42"/>
      <c r="C2" s="265"/>
      <c r="D2" s="32"/>
      <c r="E2" s="32"/>
      <c r="F2" s="32"/>
      <c r="G2" s="32"/>
      <c r="H2" s="32"/>
      <c r="I2" s="32"/>
      <c r="J2" s="837" t="s">
        <v>108</v>
      </c>
      <c r="K2" s="837"/>
    </row>
    <row r="3" spans="1:19" ht="30" customHeight="1">
      <c r="A3" s="848" t="s">
        <v>109</v>
      </c>
      <c r="B3" s="838" t="s">
        <v>598</v>
      </c>
      <c r="C3" s="839"/>
      <c r="D3" s="840" t="s">
        <v>603</v>
      </c>
      <c r="E3" s="839"/>
      <c r="F3" s="838" t="s">
        <v>87</v>
      </c>
      <c r="G3" s="839"/>
      <c r="H3" s="838" t="s">
        <v>602</v>
      </c>
      <c r="I3" s="839"/>
      <c r="J3" s="838" t="s">
        <v>601</v>
      </c>
      <c r="K3" s="834"/>
      <c r="R3" s="60"/>
      <c r="S3" s="60"/>
    </row>
    <row r="4" spans="1:19" ht="30" customHeight="1">
      <c r="A4" s="849"/>
      <c r="B4" s="39" t="s">
        <v>110</v>
      </c>
      <c r="C4" s="266" t="s">
        <v>111</v>
      </c>
      <c r="D4" s="39" t="s">
        <v>112</v>
      </c>
      <c r="E4" s="266" t="s">
        <v>111</v>
      </c>
      <c r="F4" s="39" t="s">
        <v>112</v>
      </c>
      <c r="G4" s="266" t="s">
        <v>111</v>
      </c>
      <c r="H4" s="39" t="s">
        <v>255</v>
      </c>
      <c r="I4" s="39" t="s">
        <v>256</v>
      </c>
      <c r="J4" s="39" t="s">
        <v>255</v>
      </c>
      <c r="K4" s="39" t="s">
        <v>256</v>
      </c>
      <c r="R4" s="267"/>
      <c r="S4" s="60"/>
    </row>
    <row r="5" spans="1:19" ht="30" customHeight="1">
      <c r="A5" s="35" t="s">
        <v>113</v>
      </c>
      <c r="B5" s="634">
        <v>1241204</v>
      </c>
      <c r="C5" s="603">
        <v>100</v>
      </c>
      <c r="D5" s="620">
        <v>1209288</v>
      </c>
      <c r="E5" s="621">
        <v>100</v>
      </c>
      <c r="F5" s="520">
        <v>1183036</v>
      </c>
      <c r="G5" s="621">
        <v>100</v>
      </c>
      <c r="H5" s="618">
        <v>31916</v>
      </c>
      <c r="I5" s="619">
        <v>2.6392389571384154</v>
      </c>
      <c r="J5" s="618">
        <v>26252</v>
      </c>
      <c r="K5" s="619">
        <v>2.2190364452138396</v>
      </c>
      <c r="R5" s="60"/>
      <c r="S5" s="60"/>
    </row>
    <row r="6" spans="1:19" ht="30" customHeight="1">
      <c r="A6" s="35" t="s">
        <v>114</v>
      </c>
      <c r="B6" s="634">
        <v>462961</v>
      </c>
      <c r="C6" s="608">
        <v>37.29934805237495</v>
      </c>
      <c r="D6" s="620">
        <v>417099</v>
      </c>
      <c r="E6" s="622">
        <v>34.49128743525115</v>
      </c>
      <c r="F6" s="520">
        <v>387528</v>
      </c>
      <c r="G6" s="622">
        <v>32.75707586244205</v>
      </c>
      <c r="H6" s="618">
        <v>45862</v>
      </c>
      <c r="I6" s="619">
        <v>10.995471099187483</v>
      </c>
      <c r="J6" s="618">
        <v>29571</v>
      </c>
      <c r="K6" s="619">
        <v>7.630674428686443</v>
      </c>
      <c r="R6" s="60"/>
      <c r="S6" s="60"/>
    </row>
    <row r="7" spans="1:19" ht="30" customHeight="1">
      <c r="A7" s="35" t="s">
        <v>115</v>
      </c>
      <c r="B7" s="634">
        <v>366916</v>
      </c>
      <c r="C7" s="608">
        <v>29.56129693426705</v>
      </c>
      <c r="D7" s="620">
        <v>351641</v>
      </c>
      <c r="E7" s="622">
        <v>29.078350235841256</v>
      </c>
      <c r="F7" s="520">
        <v>336948</v>
      </c>
      <c r="G7" s="622">
        <v>28.481635385567305</v>
      </c>
      <c r="H7" s="618">
        <v>15275</v>
      </c>
      <c r="I7" s="619">
        <v>4.343918940055341</v>
      </c>
      <c r="J7" s="618">
        <v>14693</v>
      </c>
      <c r="K7" s="619">
        <v>4.360613507128697</v>
      </c>
      <c r="R7" s="60"/>
      <c r="S7" s="60"/>
    </row>
    <row r="8" spans="1:19" ht="30" customHeight="1">
      <c r="A8" s="35" t="s">
        <v>116</v>
      </c>
      <c r="B8" s="634">
        <v>202494</v>
      </c>
      <c r="C8" s="608">
        <v>16.314320611277434</v>
      </c>
      <c r="D8" s="620">
        <v>210152</v>
      </c>
      <c r="E8" s="622">
        <v>17.37815971050734</v>
      </c>
      <c r="F8" s="520">
        <v>213767</v>
      </c>
      <c r="G8" s="622">
        <v>18.069357145513745</v>
      </c>
      <c r="H8" s="618">
        <v>-7658</v>
      </c>
      <c r="I8" s="619">
        <v>-3.6440290837108376</v>
      </c>
      <c r="J8" s="618">
        <v>-3615</v>
      </c>
      <c r="K8" s="619">
        <v>-1.6910935738444193</v>
      </c>
      <c r="R8" s="60"/>
      <c r="S8" s="60"/>
    </row>
    <row r="9" spans="1:19" ht="30" customHeight="1">
      <c r="A9" s="35" t="s">
        <v>117</v>
      </c>
      <c r="B9" s="634">
        <v>145424</v>
      </c>
      <c r="C9" s="608">
        <v>11.716365722314785</v>
      </c>
      <c r="D9" s="620">
        <v>157678</v>
      </c>
      <c r="E9" s="622">
        <v>13.038912153267045</v>
      </c>
      <c r="F9" s="520">
        <v>166846</v>
      </c>
      <c r="G9" s="622">
        <v>14.10320565054656</v>
      </c>
      <c r="H9" s="618">
        <v>-12254</v>
      </c>
      <c r="I9" s="619">
        <v>-7.771534392876623</v>
      </c>
      <c r="J9" s="618">
        <v>-9168</v>
      </c>
      <c r="K9" s="619">
        <v>-5.494887501048871</v>
      </c>
      <c r="R9" s="60"/>
      <c r="S9" s="60"/>
    </row>
    <row r="10" spans="1:19" ht="30" customHeight="1">
      <c r="A10" s="35" t="s">
        <v>118</v>
      </c>
      <c r="B10" s="634">
        <v>47360</v>
      </c>
      <c r="C10" s="608">
        <v>3.8156499656784866</v>
      </c>
      <c r="D10" s="620">
        <v>52363</v>
      </c>
      <c r="E10" s="622">
        <v>4.330068602351136</v>
      </c>
      <c r="F10" s="520">
        <v>54270</v>
      </c>
      <c r="G10" s="622">
        <v>4.587349835507965</v>
      </c>
      <c r="H10" s="618">
        <v>-5003</v>
      </c>
      <c r="I10" s="619">
        <v>-9.554456390963084</v>
      </c>
      <c r="J10" s="618">
        <v>-1907</v>
      </c>
      <c r="K10" s="619">
        <v>-3.513911921872121</v>
      </c>
      <c r="R10" s="60"/>
      <c r="S10" s="60"/>
    </row>
    <row r="11" spans="1:19" ht="30" customHeight="1">
      <c r="A11" s="35" t="s">
        <v>119</v>
      </c>
      <c r="B11" s="634">
        <v>11513</v>
      </c>
      <c r="C11" s="608">
        <v>0.9275671041988263</v>
      </c>
      <c r="D11" s="620">
        <v>14368</v>
      </c>
      <c r="E11" s="622">
        <v>1.1881371517785673</v>
      </c>
      <c r="F11" s="520">
        <v>16438</v>
      </c>
      <c r="G11" s="622">
        <v>1.3894758908435585</v>
      </c>
      <c r="H11" s="618">
        <v>-2855</v>
      </c>
      <c r="I11" s="619">
        <v>-19.87054565701559</v>
      </c>
      <c r="J11" s="618">
        <v>-2070</v>
      </c>
      <c r="K11" s="619">
        <v>-12.592772843411607</v>
      </c>
      <c r="R11" s="60"/>
      <c r="S11" s="60"/>
    </row>
    <row r="12" spans="1:19" ht="30" customHeight="1">
      <c r="A12" s="35" t="s">
        <v>120</v>
      </c>
      <c r="B12" s="634">
        <v>4536</v>
      </c>
      <c r="C12" s="608">
        <v>0.36545160988846315</v>
      </c>
      <c r="D12" s="620">
        <v>5987</v>
      </c>
      <c r="E12" s="622">
        <v>0.49508471100349954</v>
      </c>
      <c r="F12" s="520">
        <v>7239</v>
      </c>
      <c r="G12" s="622">
        <v>0.6119002295788125</v>
      </c>
      <c r="H12" s="618">
        <v>-1451</v>
      </c>
      <c r="I12" s="619">
        <v>-24.235844329380324</v>
      </c>
      <c r="J12" s="618">
        <v>-1252</v>
      </c>
      <c r="K12" s="619">
        <v>-17.295206520237603</v>
      </c>
      <c r="R12" s="60"/>
      <c r="S12" s="60"/>
    </row>
    <row r="13" spans="1:19" ht="11.25" customHeight="1">
      <c r="A13" s="37"/>
      <c r="B13" s="46"/>
      <c r="C13" s="268"/>
      <c r="D13" s="269"/>
      <c r="E13" s="47"/>
      <c r="F13" s="269"/>
      <c r="G13" s="268"/>
      <c r="H13" s="269"/>
      <c r="I13" s="268"/>
      <c r="J13" s="269"/>
      <c r="K13" s="268"/>
      <c r="R13" s="60"/>
      <c r="S13" s="60"/>
    </row>
    <row r="14" spans="2:19" ht="15.75">
      <c r="B14" s="29"/>
      <c r="R14" s="60"/>
      <c r="S14" s="60"/>
    </row>
    <row r="15" spans="2:19" ht="15.75">
      <c r="B15" s="29"/>
      <c r="R15" s="60"/>
      <c r="S15" s="60"/>
    </row>
    <row r="16" spans="1:19" ht="21">
      <c r="A16" s="264" t="s">
        <v>121</v>
      </c>
      <c r="B16" s="29"/>
      <c r="R16" s="60"/>
      <c r="S16" s="60"/>
    </row>
    <row r="17" spans="1:19" ht="15.75">
      <c r="A17" s="32"/>
      <c r="B17" s="270"/>
      <c r="C17" s="265"/>
      <c r="D17" s="32"/>
      <c r="E17" s="32"/>
      <c r="F17" s="32"/>
      <c r="G17" s="32"/>
      <c r="H17" s="32"/>
      <c r="I17" s="32"/>
      <c r="J17" s="32"/>
      <c r="K17" s="32"/>
      <c r="L17" s="42"/>
      <c r="M17" s="32"/>
      <c r="N17" s="32"/>
      <c r="O17" s="837" t="s">
        <v>303</v>
      </c>
      <c r="P17" s="837"/>
      <c r="Q17" s="837"/>
      <c r="R17" s="60"/>
      <c r="S17" s="60"/>
    </row>
    <row r="18" spans="1:19" ht="30" customHeight="1">
      <c r="A18" s="33"/>
      <c r="B18" s="844" t="s">
        <v>122</v>
      </c>
      <c r="C18" s="834"/>
      <c r="D18" s="834"/>
      <c r="E18" s="834"/>
      <c r="F18" s="834"/>
      <c r="G18" s="834"/>
      <c r="H18" s="834"/>
      <c r="I18" s="834"/>
      <c r="J18" s="834"/>
      <c r="K18" s="839"/>
      <c r="L18" s="845" t="s">
        <v>123</v>
      </c>
      <c r="M18" s="834"/>
      <c r="N18" s="839"/>
      <c r="O18" s="841" t="s">
        <v>124</v>
      </c>
      <c r="P18" s="834"/>
      <c r="Q18" s="834"/>
      <c r="R18" s="60"/>
      <c r="S18" s="60"/>
    </row>
    <row r="19" spans="1:17" ht="30" customHeight="1">
      <c r="A19" s="35" t="s">
        <v>125</v>
      </c>
      <c r="B19" s="838" t="s">
        <v>598</v>
      </c>
      <c r="C19" s="839"/>
      <c r="D19" s="840" t="s">
        <v>607</v>
      </c>
      <c r="E19" s="839"/>
      <c r="F19" s="838" t="s">
        <v>606</v>
      </c>
      <c r="G19" s="839"/>
      <c r="H19" s="838" t="s">
        <v>605</v>
      </c>
      <c r="I19" s="839"/>
      <c r="J19" s="838" t="s">
        <v>604</v>
      </c>
      <c r="K19" s="834"/>
      <c r="L19" s="842" t="s">
        <v>610</v>
      </c>
      <c r="M19" s="843" t="s">
        <v>609</v>
      </c>
      <c r="N19" s="842" t="s">
        <v>608</v>
      </c>
      <c r="O19" s="842" t="s">
        <v>598</v>
      </c>
      <c r="P19" s="843" t="s">
        <v>609</v>
      </c>
      <c r="Q19" s="846" t="s">
        <v>611</v>
      </c>
    </row>
    <row r="20" spans="1:17" ht="30" customHeight="1">
      <c r="A20" s="37"/>
      <c r="B20" s="39" t="s">
        <v>126</v>
      </c>
      <c r="C20" s="266" t="s">
        <v>111</v>
      </c>
      <c r="D20" s="39" t="s">
        <v>112</v>
      </c>
      <c r="E20" s="266" t="s">
        <v>111</v>
      </c>
      <c r="F20" s="39" t="s">
        <v>112</v>
      </c>
      <c r="G20" s="266" t="s">
        <v>111</v>
      </c>
      <c r="H20" s="39" t="s">
        <v>255</v>
      </c>
      <c r="I20" s="39" t="s">
        <v>256</v>
      </c>
      <c r="J20" s="39" t="s">
        <v>255</v>
      </c>
      <c r="K20" s="39" t="s">
        <v>256</v>
      </c>
      <c r="L20" s="827"/>
      <c r="M20" s="827"/>
      <c r="N20" s="827"/>
      <c r="O20" s="827"/>
      <c r="P20" s="827"/>
      <c r="Q20" s="847"/>
    </row>
    <row r="21" spans="1:19" ht="30" customHeight="1">
      <c r="A21" s="36" t="s">
        <v>127</v>
      </c>
      <c r="B21" s="636">
        <v>1241204</v>
      </c>
      <c r="C21" s="621">
        <v>100</v>
      </c>
      <c r="D21" s="604">
        <v>1209288</v>
      </c>
      <c r="E21" s="603">
        <v>100</v>
      </c>
      <c r="F21" s="605">
        <v>1183036</v>
      </c>
      <c r="G21" s="603">
        <v>100</v>
      </c>
      <c r="H21" s="606">
        <v>31916</v>
      </c>
      <c r="I21" s="607">
        <v>2.6392389571384154</v>
      </c>
      <c r="J21" s="606">
        <v>26252</v>
      </c>
      <c r="K21" s="607">
        <v>2.2190364452138396</v>
      </c>
      <c r="L21" s="636">
        <v>2725202</v>
      </c>
      <c r="M21" s="627">
        <v>2773699</v>
      </c>
      <c r="N21" s="628">
        <v>2793323</v>
      </c>
      <c r="O21" s="631">
        <v>2.1956116802717363</v>
      </c>
      <c r="P21" s="630">
        <v>2.2936628826218404</v>
      </c>
      <c r="Q21" s="631">
        <v>2.361147927873708</v>
      </c>
      <c r="R21" s="26"/>
      <c r="S21" s="26"/>
    </row>
    <row r="22" spans="1:17" ht="30" customHeight="1">
      <c r="A22" s="36" t="s">
        <v>128</v>
      </c>
      <c r="B22" s="634">
        <v>767376</v>
      </c>
      <c r="C22" s="635">
        <v>61.93760845877557</v>
      </c>
      <c r="D22" s="604">
        <v>783042</v>
      </c>
      <c r="E22" s="609">
        <v>64.83477540881805</v>
      </c>
      <c r="F22" s="605">
        <v>787960</v>
      </c>
      <c r="G22" s="623">
        <v>66.6</v>
      </c>
      <c r="H22" s="606">
        <v>-15666</v>
      </c>
      <c r="I22" s="607">
        <v>-2.000658968484449</v>
      </c>
      <c r="J22" s="606">
        <v>-4918</v>
      </c>
      <c r="K22" s="607">
        <v>-0.6241433575308392</v>
      </c>
      <c r="L22" s="634">
        <v>2235119</v>
      </c>
      <c r="M22" s="604">
        <v>2333157</v>
      </c>
      <c r="N22" s="629">
        <v>2386703</v>
      </c>
      <c r="O22" s="631">
        <v>2.912677748587394</v>
      </c>
      <c r="P22" s="630">
        <v>2.9796064578911476</v>
      </c>
      <c r="Q22" s="631">
        <v>3.028964668257272</v>
      </c>
    </row>
    <row r="23" spans="1:17" ht="30" customHeight="1">
      <c r="A23" s="36" t="s">
        <v>304</v>
      </c>
      <c r="B23" s="634">
        <v>695820</v>
      </c>
      <c r="C23" s="635">
        <v>56.16207272287017</v>
      </c>
      <c r="D23" s="604">
        <v>695485</v>
      </c>
      <c r="E23" s="609">
        <v>57.58517905195612</v>
      </c>
      <c r="F23" s="605">
        <v>684489</v>
      </c>
      <c r="G23" s="623">
        <v>57.9</v>
      </c>
      <c r="H23" s="606">
        <v>335</v>
      </c>
      <c r="I23" s="607">
        <v>0.048167825330524744</v>
      </c>
      <c r="J23" s="606">
        <v>10996</v>
      </c>
      <c r="K23" s="607">
        <v>1.6064538655843994</v>
      </c>
      <c r="L23" s="634">
        <v>1949360</v>
      </c>
      <c r="M23" s="604">
        <v>1969596</v>
      </c>
      <c r="N23" s="629">
        <v>1948908</v>
      </c>
      <c r="O23" s="631">
        <v>2.801529131097123</v>
      </c>
      <c r="P23" s="630">
        <v>2.831974808946275</v>
      </c>
      <c r="Q23" s="631">
        <v>2.8472451712153153</v>
      </c>
    </row>
    <row r="24" spans="1:17" ht="30" customHeight="1">
      <c r="A24" s="36" t="s">
        <v>305</v>
      </c>
      <c r="B24" s="634">
        <v>272306</v>
      </c>
      <c r="C24" s="635">
        <v>21.978772347552365</v>
      </c>
      <c r="D24" s="604">
        <v>264202</v>
      </c>
      <c r="E24" s="609">
        <v>21.875553715586836</v>
      </c>
      <c r="F24" s="605">
        <v>256347</v>
      </c>
      <c r="G24" s="623">
        <v>21.7</v>
      </c>
      <c r="H24" s="606">
        <v>8104</v>
      </c>
      <c r="I24" s="607">
        <v>3.0673499822105814</v>
      </c>
      <c r="J24" s="606">
        <v>7855</v>
      </c>
      <c r="K24" s="607">
        <v>3.0642059396053005</v>
      </c>
      <c r="L24" s="634">
        <v>544612</v>
      </c>
      <c r="M24" s="604">
        <v>528404</v>
      </c>
      <c r="N24" s="629">
        <v>512694</v>
      </c>
      <c r="O24" s="631">
        <v>2</v>
      </c>
      <c r="P24" s="630">
        <v>2</v>
      </c>
      <c r="Q24" s="631">
        <v>2</v>
      </c>
    </row>
    <row r="25" spans="1:17" ht="30" customHeight="1">
      <c r="A25" s="36" t="s">
        <v>129</v>
      </c>
      <c r="B25" s="634">
        <v>314235</v>
      </c>
      <c r="C25" s="635">
        <v>25.363008999556076</v>
      </c>
      <c r="D25" s="604">
        <v>326954</v>
      </c>
      <c r="E25" s="609">
        <v>27.071330987373216</v>
      </c>
      <c r="F25" s="605">
        <v>329391</v>
      </c>
      <c r="G25" s="623">
        <v>27.9</v>
      </c>
      <c r="H25" s="606">
        <v>-12719</v>
      </c>
      <c r="I25" s="607">
        <v>-3.8901496846651207</v>
      </c>
      <c r="J25" s="606">
        <v>-2437</v>
      </c>
      <c r="K25" s="607">
        <v>-0.7398502084149233</v>
      </c>
      <c r="L25" s="634">
        <v>1149167</v>
      </c>
      <c r="M25" s="604">
        <v>1195154</v>
      </c>
      <c r="N25" s="629">
        <v>1200861</v>
      </c>
      <c r="O25" s="631">
        <v>3.657030566295925</v>
      </c>
      <c r="P25" s="630">
        <v>3.6554194167986935</v>
      </c>
      <c r="Q25" s="631">
        <v>3.6457007022049783</v>
      </c>
    </row>
    <row r="26" spans="1:17" ht="30" customHeight="1">
      <c r="A26" s="36" t="s">
        <v>130</v>
      </c>
      <c r="B26" s="634">
        <v>15298</v>
      </c>
      <c r="C26" s="635">
        <v>1.234755236288793</v>
      </c>
      <c r="D26" s="604">
        <v>14684</v>
      </c>
      <c r="E26" s="609">
        <v>1.2158145311529704</v>
      </c>
      <c r="F26" s="605">
        <v>13966</v>
      </c>
      <c r="G26" s="623">
        <v>1.2</v>
      </c>
      <c r="H26" s="606">
        <v>614</v>
      </c>
      <c r="I26" s="607">
        <v>4.181421955870334</v>
      </c>
      <c r="J26" s="606">
        <v>718</v>
      </c>
      <c r="K26" s="607">
        <v>5.141056852355721</v>
      </c>
      <c r="L26" s="634">
        <v>34381</v>
      </c>
      <c r="M26" s="604">
        <v>33380</v>
      </c>
      <c r="N26" s="629">
        <v>32122</v>
      </c>
      <c r="O26" s="631">
        <v>2.2474179631324356</v>
      </c>
      <c r="P26" s="630">
        <v>2.2732225551620813</v>
      </c>
      <c r="Q26" s="631">
        <v>2.300014320492625</v>
      </c>
    </row>
    <row r="27" spans="1:17" ht="30" customHeight="1">
      <c r="A27" s="36" t="s">
        <v>131</v>
      </c>
      <c r="B27" s="634">
        <v>93981</v>
      </c>
      <c r="C27" s="635">
        <v>7.585536139472941</v>
      </c>
      <c r="D27" s="604">
        <v>89645</v>
      </c>
      <c r="E27" s="609">
        <v>7.422479817843097</v>
      </c>
      <c r="F27" s="605">
        <v>84785</v>
      </c>
      <c r="G27" s="623">
        <v>7.2</v>
      </c>
      <c r="H27" s="606">
        <v>4336</v>
      </c>
      <c r="I27" s="607">
        <v>4.836856489486307</v>
      </c>
      <c r="J27" s="606">
        <v>4860</v>
      </c>
      <c r="K27" s="607">
        <v>5.73214601639441</v>
      </c>
      <c r="L27" s="634">
        <v>221200</v>
      </c>
      <c r="M27" s="604">
        <v>212658</v>
      </c>
      <c r="N27" s="629">
        <v>203231</v>
      </c>
      <c r="O27" s="631">
        <v>2.3536672306104425</v>
      </c>
      <c r="P27" s="630">
        <v>2.3722237715433097</v>
      </c>
      <c r="Q27" s="631">
        <v>2.3970159816005188</v>
      </c>
    </row>
    <row r="28" spans="1:17" ht="30" customHeight="1">
      <c r="A28" s="36"/>
      <c r="B28" s="634"/>
      <c r="C28" s="635"/>
      <c r="D28" s="604"/>
      <c r="E28" s="609"/>
      <c r="F28" s="605"/>
      <c r="G28" s="623"/>
      <c r="H28" s="606"/>
      <c r="I28" s="607"/>
      <c r="J28" s="606"/>
      <c r="K28" s="607"/>
      <c r="L28" s="637"/>
      <c r="M28" s="604"/>
      <c r="N28" s="629"/>
      <c r="O28" s="631"/>
      <c r="P28" s="630"/>
      <c r="Q28" s="631"/>
    </row>
    <row r="29" spans="1:17" ht="30" customHeight="1">
      <c r="A29" s="36" t="s">
        <v>132</v>
      </c>
      <c r="B29" s="634">
        <v>71556</v>
      </c>
      <c r="C29" s="635">
        <v>5.775535735905404</v>
      </c>
      <c r="D29" s="604">
        <v>87557</v>
      </c>
      <c r="E29" s="609">
        <v>7.249596356861933</v>
      </c>
      <c r="F29" s="605">
        <v>103471</v>
      </c>
      <c r="G29" s="623">
        <v>8.7</v>
      </c>
      <c r="H29" s="606">
        <v>-16001</v>
      </c>
      <c r="I29" s="607">
        <v>-18.2749523167765</v>
      </c>
      <c r="J29" s="606">
        <v>-15914</v>
      </c>
      <c r="K29" s="607">
        <v>-15.380154825989893</v>
      </c>
      <c r="L29" s="634">
        <v>285759</v>
      </c>
      <c r="M29" s="604">
        <v>363561</v>
      </c>
      <c r="N29" s="629">
        <v>437795</v>
      </c>
      <c r="O29" s="631">
        <v>3.9935015931578066</v>
      </c>
      <c r="P29" s="630">
        <v>4.152277944653197</v>
      </c>
      <c r="Q29" s="631">
        <v>4.231088904137391</v>
      </c>
    </row>
    <row r="30" spans="1:17" ht="30" customHeight="1">
      <c r="A30" s="36" t="s">
        <v>306</v>
      </c>
      <c r="B30" s="634">
        <v>2962</v>
      </c>
      <c r="C30" s="635">
        <v>0.2390734089349853</v>
      </c>
      <c r="D30" s="604">
        <v>3713</v>
      </c>
      <c r="E30" s="609">
        <v>0.3074311736700476</v>
      </c>
      <c r="F30" s="605">
        <v>4929</v>
      </c>
      <c r="G30" s="623">
        <v>0.4</v>
      </c>
      <c r="H30" s="606">
        <v>-751</v>
      </c>
      <c r="I30" s="607">
        <v>-20.226232157285214</v>
      </c>
      <c r="J30" s="606">
        <v>-1216</v>
      </c>
      <c r="K30" s="607">
        <v>-24.67031852302698</v>
      </c>
      <c r="L30" s="634">
        <v>11848</v>
      </c>
      <c r="M30" s="604">
        <v>14852</v>
      </c>
      <c r="N30" s="629">
        <v>19716</v>
      </c>
      <c r="O30" s="631">
        <v>4</v>
      </c>
      <c r="P30" s="630">
        <v>4</v>
      </c>
      <c r="Q30" s="631">
        <v>4</v>
      </c>
    </row>
    <row r="31" spans="1:17" ht="30" customHeight="1">
      <c r="A31" s="36" t="s">
        <v>133</v>
      </c>
      <c r="B31" s="634">
        <v>14306</v>
      </c>
      <c r="C31" s="635">
        <v>1.1546874369425724</v>
      </c>
      <c r="D31" s="604">
        <v>16994</v>
      </c>
      <c r="E31" s="609">
        <v>1.407079279652246</v>
      </c>
      <c r="F31" s="605">
        <v>19605</v>
      </c>
      <c r="G31" s="623">
        <v>1.7</v>
      </c>
      <c r="H31" s="606">
        <v>-2688</v>
      </c>
      <c r="I31" s="607">
        <v>-15.817347299046721</v>
      </c>
      <c r="J31" s="606">
        <v>-2611</v>
      </c>
      <c r="K31" s="607">
        <v>-13.318031114511605</v>
      </c>
      <c r="L31" s="634">
        <v>42918</v>
      </c>
      <c r="M31" s="604">
        <v>50982</v>
      </c>
      <c r="N31" s="629">
        <v>58815</v>
      </c>
      <c r="O31" s="631">
        <v>3</v>
      </c>
      <c r="P31" s="630">
        <v>3</v>
      </c>
      <c r="Q31" s="631">
        <v>3</v>
      </c>
    </row>
    <row r="32" spans="1:17" ht="30" customHeight="1">
      <c r="A32" s="36" t="s">
        <v>104</v>
      </c>
      <c r="B32" s="634">
        <v>7253</v>
      </c>
      <c r="C32" s="635">
        <v>0.5854150692118326</v>
      </c>
      <c r="D32" s="604">
        <v>10601</v>
      </c>
      <c r="E32" s="609">
        <v>0.8777478782860691</v>
      </c>
      <c r="F32" s="605">
        <v>13849</v>
      </c>
      <c r="G32" s="623">
        <v>1.2</v>
      </c>
      <c r="H32" s="606">
        <v>-3348</v>
      </c>
      <c r="I32" s="607">
        <v>-31.581926233374208</v>
      </c>
      <c r="J32" s="606">
        <v>-3248</v>
      </c>
      <c r="K32" s="607">
        <v>-23.452956892194383</v>
      </c>
      <c r="L32" s="634">
        <v>42382</v>
      </c>
      <c r="M32" s="604">
        <v>62010</v>
      </c>
      <c r="N32" s="629">
        <v>81221</v>
      </c>
      <c r="O32" s="631">
        <v>5.843375155108231</v>
      </c>
      <c r="P32" s="630">
        <v>5.849448165267428</v>
      </c>
      <c r="Q32" s="631">
        <v>5.864755578020073</v>
      </c>
    </row>
    <row r="33" spans="1:17" ht="30" customHeight="1">
      <c r="A33" s="36" t="s">
        <v>134</v>
      </c>
      <c r="B33" s="634">
        <v>16410</v>
      </c>
      <c r="C33" s="635">
        <v>1.3245086565236692</v>
      </c>
      <c r="D33" s="604">
        <v>22322</v>
      </c>
      <c r="E33" s="609">
        <v>1.8482301800869385</v>
      </c>
      <c r="F33" s="605">
        <v>28904</v>
      </c>
      <c r="G33" s="623">
        <v>2.4</v>
      </c>
      <c r="H33" s="606">
        <v>-5912</v>
      </c>
      <c r="I33" s="607">
        <v>-26.485081981901264</v>
      </c>
      <c r="J33" s="606">
        <v>-6582</v>
      </c>
      <c r="K33" s="607">
        <v>-22.771934680321063</v>
      </c>
      <c r="L33" s="634">
        <v>75051</v>
      </c>
      <c r="M33" s="604">
        <v>102888</v>
      </c>
      <c r="N33" s="629">
        <v>133393</v>
      </c>
      <c r="O33" s="631">
        <v>4.573491773308958</v>
      </c>
      <c r="P33" s="630">
        <v>4.609264402831288</v>
      </c>
      <c r="Q33" s="631">
        <v>4.6150359811790755</v>
      </c>
    </row>
    <row r="34" spans="1:17" ht="30" customHeight="1">
      <c r="A34" s="36" t="s">
        <v>307</v>
      </c>
      <c r="B34" s="634">
        <v>2310</v>
      </c>
      <c r="C34" s="635">
        <v>0.18644820210662252</v>
      </c>
      <c r="D34" s="604">
        <v>2514</v>
      </c>
      <c r="E34" s="609">
        <v>0.20815566135375696</v>
      </c>
      <c r="F34" s="605">
        <v>2759</v>
      </c>
      <c r="G34" s="623">
        <v>0.2</v>
      </c>
      <c r="H34" s="606">
        <v>-204</v>
      </c>
      <c r="I34" s="607">
        <v>-8.1145584725537</v>
      </c>
      <c r="J34" s="606">
        <v>-245</v>
      </c>
      <c r="K34" s="607">
        <v>-8.880028996013047</v>
      </c>
      <c r="L34" s="634">
        <v>7409</v>
      </c>
      <c r="M34" s="604">
        <v>8100</v>
      </c>
      <c r="N34" s="629">
        <v>8843</v>
      </c>
      <c r="O34" s="631">
        <v>3.207359307359307</v>
      </c>
      <c r="P34" s="630">
        <v>3.2219570405727924</v>
      </c>
      <c r="Q34" s="631">
        <v>3.2051467923160564</v>
      </c>
    </row>
    <row r="35" spans="1:17" ht="30" customHeight="1">
      <c r="A35" s="36" t="s">
        <v>105</v>
      </c>
      <c r="B35" s="634">
        <v>7439</v>
      </c>
      <c r="C35" s="635">
        <v>0.6004277815892489</v>
      </c>
      <c r="D35" s="604">
        <v>8455</v>
      </c>
      <c r="E35" s="609">
        <v>0.7000620989443179</v>
      </c>
      <c r="F35" s="605">
        <v>8668</v>
      </c>
      <c r="G35" s="623">
        <v>0.7</v>
      </c>
      <c r="H35" s="606">
        <v>-1016</v>
      </c>
      <c r="I35" s="607">
        <v>-12.016558249556475</v>
      </c>
      <c r="J35" s="606">
        <v>-213</v>
      </c>
      <c r="K35" s="607">
        <v>-2.457314259344716</v>
      </c>
      <c r="L35" s="634">
        <v>34414</v>
      </c>
      <c r="M35" s="604">
        <v>39535</v>
      </c>
      <c r="N35" s="629">
        <v>40269</v>
      </c>
      <c r="O35" s="631">
        <v>4.626159430030918</v>
      </c>
      <c r="P35" s="630">
        <v>4.675931401537552</v>
      </c>
      <c r="Q35" s="631">
        <v>4.645708352561145</v>
      </c>
    </row>
    <row r="36" spans="1:17" ht="30" customHeight="1">
      <c r="A36" s="36" t="s">
        <v>308</v>
      </c>
      <c r="B36" s="634">
        <v>1043</v>
      </c>
      <c r="C36" s="635">
        <v>0.08418418822389927</v>
      </c>
      <c r="D36" s="604">
        <v>1435</v>
      </c>
      <c r="E36" s="609">
        <v>0.11881598012833783</v>
      </c>
      <c r="F36" s="605">
        <v>1703</v>
      </c>
      <c r="G36" s="623">
        <v>0.1</v>
      </c>
      <c r="H36" s="606">
        <v>-392</v>
      </c>
      <c r="I36" s="607">
        <v>-27.31707317073171</v>
      </c>
      <c r="J36" s="606">
        <v>-268</v>
      </c>
      <c r="K36" s="607">
        <v>-15.736934820904287</v>
      </c>
      <c r="L36" s="634">
        <v>5177</v>
      </c>
      <c r="M36" s="604">
        <v>7255</v>
      </c>
      <c r="N36" s="629">
        <v>8607</v>
      </c>
      <c r="O36" s="631">
        <v>4.963566634707575</v>
      </c>
      <c r="P36" s="630">
        <v>5.055749128919861</v>
      </c>
      <c r="Q36" s="631">
        <v>5.054022313564298</v>
      </c>
    </row>
    <row r="37" spans="1:17" ht="30" customHeight="1">
      <c r="A37" s="36" t="s">
        <v>106</v>
      </c>
      <c r="B37" s="634">
        <v>2753</v>
      </c>
      <c r="C37" s="635">
        <v>0.22220428588724325</v>
      </c>
      <c r="D37" s="604">
        <v>4113</v>
      </c>
      <c r="E37" s="609">
        <v>0.3405506106396191</v>
      </c>
      <c r="F37" s="605">
        <v>5216</v>
      </c>
      <c r="G37" s="623">
        <v>0.4</v>
      </c>
      <c r="H37" s="606">
        <v>-1360</v>
      </c>
      <c r="I37" s="607">
        <v>-33.065888645757354</v>
      </c>
      <c r="J37" s="606">
        <v>-1103</v>
      </c>
      <c r="K37" s="607">
        <v>-21.146472392638035</v>
      </c>
      <c r="L37" s="634">
        <v>18159</v>
      </c>
      <c r="M37" s="604">
        <v>27436</v>
      </c>
      <c r="N37" s="629">
        <v>34714</v>
      </c>
      <c r="O37" s="631">
        <v>6.596077006901562</v>
      </c>
      <c r="P37" s="630">
        <v>6.670556771213226</v>
      </c>
      <c r="Q37" s="631">
        <v>6.655291411042945</v>
      </c>
    </row>
    <row r="38" spans="1:17" ht="30" customHeight="1">
      <c r="A38" s="36" t="s">
        <v>309</v>
      </c>
      <c r="B38" s="634">
        <v>6153</v>
      </c>
      <c r="C38" s="635">
        <v>0.49663021106582184</v>
      </c>
      <c r="D38" s="604">
        <v>5698</v>
      </c>
      <c r="E38" s="609">
        <v>0.47178637963154624</v>
      </c>
      <c r="F38" s="605">
        <v>5602</v>
      </c>
      <c r="G38" s="623">
        <v>0.5</v>
      </c>
      <c r="H38" s="606">
        <v>455</v>
      </c>
      <c r="I38" s="607">
        <v>7.985257985257984</v>
      </c>
      <c r="J38" s="606">
        <v>96</v>
      </c>
      <c r="K38" s="607">
        <v>1.7136736879685828</v>
      </c>
      <c r="L38" s="634">
        <v>12812</v>
      </c>
      <c r="M38" s="604">
        <v>11855</v>
      </c>
      <c r="N38" s="629">
        <v>11648</v>
      </c>
      <c r="O38" s="631">
        <v>2.08223630749228</v>
      </c>
      <c r="P38" s="630">
        <v>2.0805545805545806</v>
      </c>
      <c r="Q38" s="631">
        <v>2.079257408068547</v>
      </c>
    </row>
    <row r="39" spans="1:17" ht="30" customHeight="1">
      <c r="A39" s="36" t="s">
        <v>135</v>
      </c>
      <c r="B39" s="634">
        <v>10927</v>
      </c>
      <c r="C39" s="635">
        <v>0.8819564954195084</v>
      </c>
      <c r="D39" s="604">
        <v>11712</v>
      </c>
      <c r="E39" s="609">
        <v>0.9697371144690541</v>
      </c>
      <c r="F39" s="605">
        <v>12236</v>
      </c>
      <c r="G39" s="623">
        <v>1</v>
      </c>
      <c r="H39" s="606">
        <v>-785</v>
      </c>
      <c r="I39" s="607">
        <v>-6.702527322404371</v>
      </c>
      <c r="J39" s="606">
        <v>-524</v>
      </c>
      <c r="K39" s="607">
        <v>-4.282445243543641</v>
      </c>
      <c r="L39" s="634">
        <v>35589</v>
      </c>
      <c r="M39" s="604">
        <v>38648</v>
      </c>
      <c r="N39" s="629">
        <v>40569</v>
      </c>
      <c r="O39" s="631">
        <v>3.2569781275738996</v>
      </c>
      <c r="P39" s="630">
        <v>3.2998633879781423</v>
      </c>
      <c r="Q39" s="631">
        <v>3.3155442955214123</v>
      </c>
    </row>
    <row r="40" spans="1:17" ht="30" customHeight="1">
      <c r="A40" s="36"/>
      <c r="B40" s="634"/>
      <c r="C40" s="635"/>
      <c r="D40" s="604"/>
      <c r="E40" s="609"/>
      <c r="F40" s="605"/>
      <c r="G40" s="623"/>
      <c r="H40" s="605"/>
      <c r="I40" s="607"/>
      <c r="J40" s="606"/>
      <c r="K40" s="607"/>
      <c r="L40" s="634"/>
      <c r="M40" s="604"/>
      <c r="N40" s="629"/>
      <c r="O40" s="631"/>
      <c r="P40" s="630"/>
      <c r="Q40" s="631"/>
    </row>
    <row r="41" spans="1:17" ht="30" customHeight="1">
      <c r="A41" s="36" t="s">
        <v>136</v>
      </c>
      <c r="B41" s="634">
        <v>8613</v>
      </c>
      <c r="C41" s="635">
        <v>0.695185439283264</v>
      </c>
      <c r="D41" s="604">
        <v>7609</v>
      </c>
      <c r="E41" s="609">
        <v>0.6300144897536741</v>
      </c>
      <c r="F41" s="605">
        <v>7068</v>
      </c>
      <c r="G41" s="623">
        <v>0.6</v>
      </c>
      <c r="H41" s="606">
        <v>1004</v>
      </c>
      <c r="I41" s="607">
        <v>13.194900775397556</v>
      </c>
      <c r="J41" s="606">
        <v>541</v>
      </c>
      <c r="K41" s="607">
        <v>7.654216185625354</v>
      </c>
      <c r="L41" s="634">
        <v>20696</v>
      </c>
      <c r="M41" s="604">
        <v>19175</v>
      </c>
      <c r="N41" s="629">
        <v>17775</v>
      </c>
      <c r="O41" s="631">
        <v>2.4028793683966096</v>
      </c>
      <c r="P41" s="630">
        <v>2.520042055460639</v>
      </c>
      <c r="Q41" s="631">
        <v>2.514855687606112</v>
      </c>
    </row>
    <row r="42" spans="1:17" ht="30" customHeight="1">
      <c r="A42" s="36"/>
      <c r="B42" s="634"/>
      <c r="C42" s="635"/>
      <c r="D42" s="604"/>
      <c r="E42" s="609"/>
      <c r="F42" s="605"/>
      <c r="G42" s="623"/>
      <c r="H42" s="605"/>
      <c r="I42" s="607"/>
      <c r="J42" s="605"/>
      <c r="K42" s="607"/>
      <c r="L42" s="634"/>
      <c r="M42" s="604"/>
      <c r="N42" s="629"/>
      <c r="O42" s="631"/>
      <c r="P42" s="630"/>
      <c r="Q42" s="631"/>
    </row>
    <row r="43" spans="1:17" ht="30" customHeight="1">
      <c r="A43" s="271" t="s">
        <v>137</v>
      </c>
      <c r="B43" s="634">
        <v>462961</v>
      </c>
      <c r="C43" s="635">
        <v>37.36720610194116</v>
      </c>
      <c r="D43" s="604">
        <v>417099</v>
      </c>
      <c r="E43" s="608">
        <v>34.53521010142828</v>
      </c>
      <c r="F43" s="604">
        <v>387528</v>
      </c>
      <c r="G43" s="624">
        <v>32.8</v>
      </c>
      <c r="H43" s="625">
        <v>45862</v>
      </c>
      <c r="I43" s="626">
        <v>10.995471099187483</v>
      </c>
      <c r="J43" s="625">
        <v>29571</v>
      </c>
      <c r="K43" s="626">
        <v>7.630674428686443</v>
      </c>
      <c r="L43" s="634">
        <v>462961</v>
      </c>
      <c r="M43" s="604">
        <v>417099</v>
      </c>
      <c r="N43" s="629">
        <v>387528</v>
      </c>
      <c r="O43" s="633">
        <v>1</v>
      </c>
      <c r="P43" s="632">
        <v>1</v>
      </c>
      <c r="Q43" s="633">
        <v>1</v>
      </c>
    </row>
    <row r="44" spans="1:17" ht="15" customHeight="1">
      <c r="A44" s="272"/>
      <c r="B44" s="273"/>
      <c r="C44" s="274"/>
      <c r="D44" s="275"/>
      <c r="E44" s="276"/>
      <c r="F44" s="275"/>
      <c r="G44" s="274"/>
      <c r="H44" s="275"/>
      <c r="I44" s="277"/>
      <c r="J44" s="275"/>
      <c r="K44" s="277"/>
      <c r="L44" s="273"/>
      <c r="M44" s="275"/>
      <c r="N44" s="278"/>
      <c r="O44" s="279"/>
      <c r="P44" s="280"/>
      <c r="Q44" s="279"/>
    </row>
    <row r="45" spans="13:15" ht="15.75">
      <c r="M45" s="27"/>
      <c r="N45" s="27"/>
      <c r="O45" s="30"/>
    </row>
    <row r="46" spans="13:15" ht="15.75">
      <c r="M46" s="27"/>
      <c r="N46" s="27"/>
      <c r="O46" s="30"/>
    </row>
  </sheetData>
  <sheetProtection/>
  <mergeCells count="22">
    <mergeCell ref="A3:A4"/>
    <mergeCell ref="B3:C3"/>
    <mergeCell ref="D3:E3"/>
    <mergeCell ref="F3:G3"/>
    <mergeCell ref="H3:I3"/>
    <mergeCell ref="J3:K3"/>
    <mergeCell ref="B18:K18"/>
    <mergeCell ref="L18:N18"/>
    <mergeCell ref="N19:N20"/>
    <mergeCell ref="P19:P20"/>
    <mergeCell ref="O19:O20"/>
    <mergeCell ref="Q19:Q20"/>
    <mergeCell ref="J2:K2"/>
    <mergeCell ref="O17:Q17"/>
    <mergeCell ref="B19:C19"/>
    <mergeCell ref="D19:E19"/>
    <mergeCell ref="F19:G19"/>
    <mergeCell ref="H19:I19"/>
    <mergeCell ref="J19:K19"/>
    <mergeCell ref="O18:Q18"/>
    <mergeCell ref="L19:L20"/>
    <mergeCell ref="M19:M20"/>
  </mergeCells>
  <printOptions/>
  <pageMargins left="0.92" right="0.56" top="0.68" bottom="0.51" header="0.73" footer="0.512"/>
  <pageSetup firstPageNumber="21" useFirstPageNumber="1" fitToWidth="2" horizontalDpi="600" verticalDpi="600" orientation="portrait" pageOrder="overThenDown" paperSize="9" scale="63" r:id="rId1"/>
  <colBreaks count="1" manualBreakCount="1">
    <brk id="7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R30"/>
  <sheetViews>
    <sheetView defaultGridColor="0" view="pageBreakPreview" zoomScale="59" zoomScaleNormal="57" zoomScaleSheetLayoutView="59" zoomScalePageLayoutView="0" colorId="22" workbookViewId="0" topLeftCell="A1">
      <pane xSplit="1" ySplit="5" topLeftCell="B12" activePane="bottomRight" state="frozen"/>
      <selection pane="topLeft" activeCell="A3" sqref="A3:A5"/>
      <selection pane="topRight" activeCell="A3" sqref="A3:A5"/>
      <selection pane="bottomLeft" activeCell="A3" sqref="A3:A5"/>
      <selection pane="bottomRight" activeCell="A2" sqref="A2"/>
    </sheetView>
  </sheetViews>
  <sheetFormatPr defaultColWidth="10.66015625" defaultRowHeight="18"/>
  <cols>
    <col min="1" max="1" width="31.5" style="27" customWidth="1"/>
    <col min="2" max="2" width="13.83203125" style="25" customWidth="1"/>
    <col min="3" max="3" width="8.58203125" style="28" customWidth="1"/>
    <col min="4" max="4" width="13.83203125" style="27" customWidth="1"/>
    <col min="5" max="5" width="8.58203125" style="27" customWidth="1"/>
    <col min="6" max="6" width="13.83203125" style="27" customWidth="1"/>
    <col min="7" max="7" width="8.58203125" style="27" customWidth="1"/>
    <col min="8" max="8" width="13.66015625" style="27" customWidth="1"/>
    <col min="9" max="9" width="8.58203125" style="27" customWidth="1"/>
    <col min="10" max="10" width="13.66015625" style="27" customWidth="1"/>
    <col min="11" max="11" width="8.58203125" style="27" customWidth="1"/>
    <col min="12" max="12" width="12.66015625" style="25" customWidth="1"/>
    <col min="13" max="14" width="12.66015625" style="0" customWidth="1"/>
    <col min="15" max="17" width="8.66015625" style="0" customWidth="1"/>
  </cols>
  <sheetData>
    <row r="1" ht="30" customHeight="1">
      <c r="A1" s="264" t="s">
        <v>612</v>
      </c>
    </row>
    <row r="2" spans="1:17" ht="30" customHeight="1">
      <c r="A2" s="32"/>
      <c r="B2" s="42"/>
      <c r="C2" s="265"/>
      <c r="D2" s="32"/>
      <c r="E2" s="32"/>
      <c r="F2" s="32"/>
      <c r="G2" s="32"/>
      <c r="H2" s="32"/>
      <c r="I2" s="32"/>
      <c r="J2" s="32"/>
      <c r="K2" s="32"/>
      <c r="L2" s="42"/>
      <c r="M2" s="32"/>
      <c r="N2" s="32"/>
      <c r="O2" s="837" t="s">
        <v>303</v>
      </c>
      <c r="P2" s="837"/>
      <c r="Q2" s="837"/>
    </row>
    <row r="3" spans="1:17" ht="30" customHeight="1">
      <c r="A3" s="851" t="s">
        <v>143</v>
      </c>
      <c r="B3" s="845" t="s">
        <v>144</v>
      </c>
      <c r="C3" s="834"/>
      <c r="D3" s="834"/>
      <c r="E3" s="834"/>
      <c r="F3" s="834"/>
      <c r="G3" s="834"/>
      <c r="H3" s="834"/>
      <c r="I3" s="834"/>
      <c r="J3" s="834"/>
      <c r="K3" s="839"/>
      <c r="L3" s="845" t="s">
        <v>145</v>
      </c>
      <c r="M3" s="834"/>
      <c r="N3" s="839"/>
      <c r="O3" s="841" t="s">
        <v>146</v>
      </c>
      <c r="P3" s="834"/>
      <c r="Q3" s="834"/>
    </row>
    <row r="4" spans="1:17" ht="30" customHeight="1">
      <c r="A4" s="824"/>
      <c r="B4" s="838" t="s">
        <v>598</v>
      </c>
      <c r="C4" s="839"/>
      <c r="D4" s="838" t="s">
        <v>616</v>
      </c>
      <c r="E4" s="834"/>
      <c r="F4" s="838" t="s">
        <v>615</v>
      </c>
      <c r="G4" s="839"/>
      <c r="H4" s="838" t="s">
        <v>614</v>
      </c>
      <c r="I4" s="839"/>
      <c r="J4" s="838" t="s">
        <v>613</v>
      </c>
      <c r="K4" s="839"/>
      <c r="L4" s="842" t="s">
        <v>598</v>
      </c>
      <c r="M4" s="843" t="s">
        <v>609</v>
      </c>
      <c r="N4" s="853" t="s">
        <v>615</v>
      </c>
      <c r="O4" s="842" t="s">
        <v>598</v>
      </c>
      <c r="P4" s="842" t="s">
        <v>609</v>
      </c>
      <c r="Q4" s="846" t="s">
        <v>608</v>
      </c>
    </row>
    <row r="5" spans="1:17" ht="30" customHeight="1">
      <c r="A5" s="825"/>
      <c r="B5" s="39" t="s">
        <v>126</v>
      </c>
      <c r="C5" s="39" t="s">
        <v>111</v>
      </c>
      <c r="D5" s="39" t="s">
        <v>147</v>
      </c>
      <c r="E5" s="39" t="s">
        <v>111</v>
      </c>
      <c r="F5" s="39" t="s">
        <v>147</v>
      </c>
      <c r="G5" s="39" t="s">
        <v>111</v>
      </c>
      <c r="H5" s="281" t="s">
        <v>255</v>
      </c>
      <c r="I5" s="39" t="s">
        <v>256</v>
      </c>
      <c r="J5" s="39" t="s">
        <v>255</v>
      </c>
      <c r="K5" s="39" t="s">
        <v>256</v>
      </c>
      <c r="L5" s="850"/>
      <c r="M5" s="850"/>
      <c r="N5" s="850"/>
      <c r="O5" s="850"/>
      <c r="P5" s="850"/>
      <c r="Q5" s="852"/>
    </row>
    <row r="6" spans="1:18" ht="30" customHeight="1">
      <c r="A6" s="36" t="s">
        <v>138</v>
      </c>
      <c r="B6" s="636">
        <v>514736</v>
      </c>
      <c r="C6" s="645">
        <v>100</v>
      </c>
      <c r="D6" s="620">
        <v>497407</v>
      </c>
      <c r="E6" s="622">
        <v>100</v>
      </c>
      <c r="F6" s="520">
        <v>443073</v>
      </c>
      <c r="G6" s="644">
        <v>100</v>
      </c>
      <c r="H6" s="618">
        <f aca="true" t="shared" si="0" ref="H6:H11">B6-D6</f>
        <v>17329</v>
      </c>
      <c r="I6" s="619">
        <f aca="true" t="shared" si="1" ref="I6:I11">H6/D6*100</f>
        <v>3.4838673360045194</v>
      </c>
      <c r="J6" s="618">
        <v>54334</v>
      </c>
      <c r="K6" s="638">
        <v>12.262990523006367</v>
      </c>
      <c r="L6" s="636">
        <v>1084912</v>
      </c>
      <c r="M6" s="641">
        <v>1097080</v>
      </c>
      <c r="N6" s="642">
        <v>1029277</v>
      </c>
      <c r="O6" s="640">
        <f aca="true" t="shared" si="2" ref="O6:O11">L6/B6</f>
        <v>2.107705697678033</v>
      </c>
      <c r="P6" s="639">
        <v>2.2055982324334</v>
      </c>
      <c r="Q6" s="640">
        <v>2.323041575541728</v>
      </c>
      <c r="R6" s="26"/>
    </row>
    <row r="7" spans="1:17" ht="30" customHeight="1">
      <c r="A7" s="36" t="s">
        <v>148</v>
      </c>
      <c r="B7" s="634">
        <v>355074</v>
      </c>
      <c r="C7" s="635">
        <f>B7/$B$6*100</f>
        <v>68.98176929532809</v>
      </c>
      <c r="D7" s="620">
        <v>351150</v>
      </c>
      <c r="E7" s="622">
        <v>70.59611143389618</v>
      </c>
      <c r="F7" s="520">
        <v>321511</v>
      </c>
      <c r="G7" s="644">
        <v>72.6</v>
      </c>
      <c r="H7" s="618">
        <f t="shared" si="0"/>
        <v>3924</v>
      </c>
      <c r="I7" s="619">
        <f t="shared" si="1"/>
        <v>1.117471166168304</v>
      </c>
      <c r="J7" s="618">
        <v>29639</v>
      </c>
      <c r="K7" s="638">
        <v>9.218658148554793</v>
      </c>
      <c r="L7" s="634">
        <v>921338</v>
      </c>
      <c r="M7" s="620">
        <v>946783</v>
      </c>
      <c r="N7" s="643">
        <v>904324</v>
      </c>
      <c r="O7" s="640">
        <f t="shared" si="2"/>
        <v>2.594777426677256</v>
      </c>
      <c r="P7" s="639">
        <v>2.6962352271109213</v>
      </c>
      <c r="Q7" s="640">
        <v>2.8127311351711137</v>
      </c>
    </row>
    <row r="8" spans="1:17" ht="30" customHeight="1">
      <c r="A8" s="36" t="s">
        <v>304</v>
      </c>
      <c r="B8" s="634">
        <v>293041</v>
      </c>
      <c r="C8" s="635">
        <f>B8/$B$6*100</f>
        <v>56.93034876130677</v>
      </c>
      <c r="D8" s="620">
        <v>275705</v>
      </c>
      <c r="E8" s="622">
        <v>55.42845195182215</v>
      </c>
      <c r="F8" s="520">
        <v>234208</v>
      </c>
      <c r="G8" s="644">
        <v>52.9</v>
      </c>
      <c r="H8" s="618">
        <f t="shared" si="0"/>
        <v>17336</v>
      </c>
      <c r="I8" s="638">
        <f t="shared" si="1"/>
        <v>6.287880161767107</v>
      </c>
      <c r="J8" s="618">
        <v>41497</v>
      </c>
      <c r="K8" s="638">
        <v>17.718011340347044</v>
      </c>
      <c r="L8" s="634">
        <v>670137</v>
      </c>
      <c r="M8" s="620">
        <v>631183</v>
      </c>
      <c r="N8" s="643">
        <v>532759</v>
      </c>
      <c r="O8" s="640">
        <f t="shared" si="2"/>
        <v>2.286836995505748</v>
      </c>
      <c r="P8" s="639">
        <v>2.289341869026677</v>
      </c>
      <c r="Q8" s="640">
        <v>2.2747258846836997</v>
      </c>
    </row>
    <row r="9" spans="1:17" ht="30" customHeight="1">
      <c r="A9" s="36" t="s">
        <v>305</v>
      </c>
      <c r="B9" s="634">
        <v>172676</v>
      </c>
      <c r="C9" s="635">
        <f>B9/$B$6*100</f>
        <v>33.546517049516645</v>
      </c>
      <c r="D9" s="620">
        <v>164113</v>
      </c>
      <c r="E9" s="622">
        <v>32.9937053559761</v>
      </c>
      <c r="F9" s="520">
        <v>142450</v>
      </c>
      <c r="G9" s="644">
        <v>32.2</v>
      </c>
      <c r="H9" s="618">
        <f t="shared" si="0"/>
        <v>8563</v>
      </c>
      <c r="I9" s="638">
        <f t="shared" si="1"/>
        <v>5.2177463089456655</v>
      </c>
      <c r="J9" s="618">
        <v>21663</v>
      </c>
      <c r="K9" s="638">
        <v>15.207441207441208</v>
      </c>
      <c r="L9" s="634">
        <v>345352</v>
      </c>
      <c r="M9" s="620">
        <v>328226</v>
      </c>
      <c r="N9" s="643">
        <v>284900</v>
      </c>
      <c r="O9" s="640">
        <f t="shared" si="2"/>
        <v>2</v>
      </c>
      <c r="P9" s="639">
        <v>2</v>
      </c>
      <c r="Q9" s="640">
        <v>2</v>
      </c>
    </row>
    <row r="10" spans="1:17" ht="30" customHeight="1">
      <c r="A10" s="36" t="s">
        <v>129</v>
      </c>
      <c r="B10" s="634">
        <v>65294</v>
      </c>
      <c r="C10" s="635">
        <f>B10/$B$6*100</f>
        <v>12.684949177830966</v>
      </c>
      <c r="D10" s="620">
        <v>62510</v>
      </c>
      <c r="E10" s="622">
        <v>12.567173361050408</v>
      </c>
      <c r="F10" s="520">
        <v>50870</v>
      </c>
      <c r="G10" s="644">
        <v>11.5</v>
      </c>
      <c r="H10" s="618">
        <f t="shared" si="0"/>
        <v>2784</v>
      </c>
      <c r="I10" s="638">
        <f t="shared" si="1"/>
        <v>4.453687410014397</v>
      </c>
      <c r="J10" s="618">
        <v>11640</v>
      </c>
      <c r="K10" s="638">
        <v>22.88185571063495</v>
      </c>
      <c r="L10" s="634">
        <v>207370</v>
      </c>
      <c r="M10" s="620">
        <v>198439</v>
      </c>
      <c r="N10" s="643">
        <v>161000</v>
      </c>
      <c r="O10" s="640">
        <f t="shared" si="2"/>
        <v>3.175942659356143</v>
      </c>
      <c r="P10" s="639">
        <v>3.1745160774276115</v>
      </c>
      <c r="Q10" s="640">
        <v>3.164930214271673</v>
      </c>
    </row>
    <row r="11" spans="1:17" ht="30" customHeight="1">
      <c r="A11" s="36" t="s">
        <v>130</v>
      </c>
      <c r="B11" s="634">
        <v>9361</v>
      </c>
      <c r="C11" s="635">
        <f>B11/$B$6*100</f>
        <v>1.8186021572223432</v>
      </c>
      <c r="D11" s="620">
        <v>8307</v>
      </c>
      <c r="E11" s="622">
        <v>1.6700609360141696</v>
      </c>
      <c r="F11" s="520">
        <v>6628</v>
      </c>
      <c r="G11" s="644">
        <v>1.5</v>
      </c>
      <c r="H11" s="618">
        <f t="shared" si="0"/>
        <v>1054</v>
      </c>
      <c r="I11" s="638">
        <f t="shared" si="1"/>
        <v>12.688094378235224</v>
      </c>
      <c r="J11" s="618">
        <v>1679</v>
      </c>
      <c r="K11" s="638">
        <v>25.33192516596258</v>
      </c>
      <c r="L11" s="634">
        <v>20029</v>
      </c>
      <c r="M11" s="620">
        <v>17787</v>
      </c>
      <c r="N11" s="643">
        <v>14204</v>
      </c>
      <c r="O11" s="640">
        <f t="shared" si="2"/>
        <v>2.139621835274009</v>
      </c>
      <c r="P11" s="639">
        <v>2.141206211628747</v>
      </c>
      <c r="Q11" s="640">
        <v>2.1430295715147856</v>
      </c>
    </row>
    <row r="12" spans="1:17" ht="30" customHeight="1">
      <c r="A12" s="36" t="s">
        <v>131</v>
      </c>
      <c r="B12" s="634">
        <v>45710</v>
      </c>
      <c r="C12" s="635">
        <v>8.880280376736813</v>
      </c>
      <c r="D12" s="620">
        <v>40775</v>
      </c>
      <c r="E12" s="622">
        <v>8.197512298781481</v>
      </c>
      <c r="F12" s="520">
        <v>34260</v>
      </c>
      <c r="G12" s="644">
        <v>7.7</v>
      </c>
      <c r="H12" s="618">
        <v>4935</v>
      </c>
      <c r="I12" s="638">
        <v>12.103004291845494</v>
      </c>
      <c r="J12" s="618">
        <v>6515</v>
      </c>
      <c r="K12" s="638">
        <v>19.016345592527728</v>
      </c>
      <c r="L12" s="634">
        <v>97386</v>
      </c>
      <c r="M12" s="620">
        <v>86731</v>
      </c>
      <c r="N12" s="643">
        <v>72655</v>
      </c>
      <c r="O12" s="640">
        <v>2.130518486108073</v>
      </c>
      <c r="P12" s="639">
        <v>2.127063151440834</v>
      </c>
      <c r="Q12" s="640">
        <v>2.1206946876824286</v>
      </c>
    </row>
    <row r="13" spans="1:17" ht="30" customHeight="1">
      <c r="A13" s="36"/>
      <c r="B13" s="634"/>
      <c r="C13" s="635"/>
      <c r="D13" s="620"/>
      <c r="E13" s="622"/>
      <c r="F13" s="520"/>
      <c r="G13" s="644"/>
      <c r="H13" s="618"/>
      <c r="I13" s="644"/>
      <c r="J13" s="618"/>
      <c r="K13" s="638"/>
      <c r="L13" s="634"/>
      <c r="M13" s="620"/>
      <c r="N13" s="643"/>
      <c r="O13" s="640"/>
      <c r="P13" s="639"/>
      <c r="Q13" s="640"/>
    </row>
    <row r="14" spans="1:17" ht="30" customHeight="1">
      <c r="A14" s="36" t="s">
        <v>132</v>
      </c>
      <c r="B14" s="634">
        <v>62033</v>
      </c>
      <c r="C14" s="635">
        <v>12.051420534021323</v>
      </c>
      <c r="D14" s="620">
        <v>75445</v>
      </c>
      <c r="E14" s="622">
        <v>15.167659482074036</v>
      </c>
      <c r="F14" s="520">
        <v>87303</v>
      </c>
      <c r="G14" s="644">
        <v>19.7</v>
      </c>
      <c r="H14" s="618">
        <v>-13412</v>
      </c>
      <c r="I14" s="638">
        <v>-17.777188680495726</v>
      </c>
      <c r="J14" s="618">
        <v>-11858</v>
      </c>
      <c r="K14" s="638">
        <v>-13.582580209156617</v>
      </c>
      <c r="L14" s="634">
        <v>251201</v>
      </c>
      <c r="M14" s="620">
        <v>315600</v>
      </c>
      <c r="N14" s="643">
        <v>371565</v>
      </c>
      <c r="O14" s="640">
        <v>4.04947366724163</v>
      </c>
      <c r="P14" s="639">
        <v>4.183179799854199</v>
      </c>
      <c r="Q14" s="640">
        <v>4.256039311363871</v>
      </c>
    </row>
    <row r="15" spans="1:17" ht="30" customHeight="1">
      <c r="A15" s="36" t="s">
        <v>306</v>
      </c>
      <c r="B15" s="634">
        <v>2850</v>
      </c>
      <c r="C15" s="635">
        <v>0.5536818874141308</v>
      </c>
      <c r="D15" s="620">
        <v>3482</v>
      </c>
      <c r="E15" s="622">
        <v>0.7000303574336509</v>
      </c>
      <c r="F15" s="520">
        <v>4442</v>
      </c>
      <c r="G15" s="644">
        <v>1</v>
      </c>
      <c r="H15" s="618">
        <v>-632</v>
      </c>
      <c r="I15" s="638">
        <v>-18.150488225157954</v>
      </c>
      <c r="J15" s="618">
        <v>-960</v>
      </c>
      <c r="K15" s="638">
        <v>-21.61188653759568</v>
      </c>
      <c r="L15" s="634">
        <v>11400</v>
      </c>
      <c r="M15" s="620">
        <v>13928</v>
      </c>
      <c r="N15" s="643">
        <v>17768</v>
      </c>
      <c r="O15" s="640">
        <v>4</v>
      </c>
      <c r="P15" s="639">
        <v>4</v>
      </c>
      <c r="Q15" s="640">
        <v>4</v>
      </c>
    </row>
    <row r="16" spans="1:17" ht="30" customHeight="1">
      <c r="A16" s="36" t="s">
        <v>139</v>
      </c>
      <c r="B16" s="634">
        <v>14108</v>
      </c>
      <c r="C16" s="635">
        <v>2.7408224798731777</v>
      </c>
      <c r="D16" s="620">
        <v>16736</v>
      </c>
      <c r="E16" s="622">
        <v>3.3646490700774216</v>
      </c>
      <c r="F16" s="520">
        <v>19149</v>
      </c>
      <c r="G16" s="644">
        <v>4.3</v>
      </c>
      <c r="H16" s="618">
        <v>-2628</v>
      </c>
      <c r="I16" s="638">
        <v>-15.702676864244742</v>
      </c>
      <c r="J16" s="618">
        <v>-2413</v>
      </c>
      <c r="K16" s="638">
        <v>-12.60118021828816</v>
      </c>
      <c r="L16" s="634">
        <v>42324</v>
      </c>
      <c r="M16" s="620">
        <v>50208</v>
      </c>
      <c r="N16" s="643">
        <v>57447</v>
      </c>
      <c r="O16" s="640">
        <v>3</v>
      </c>
      <c r="P16" s="639">
        <v>3</v>
      </c>
      <c r="Q16" s="640">
        <v>3</v>
      </c>
    </row>
    <row r="17" spans="1:17" ht="30" customHeight="1">
      <c r="A17" s="36" t="s">
        <v>104</v>
      </c>
      <c r="B17" s="634">
        <v>6638</v>
      </c>
      <c r="C17" s="635">
        <v>1.289593111808772</v>
      </c>
      <c r="D17" s="620">
        <v>9410</v>
      </c>
      <c r="E17" s="622">
        <v>1.891810931490711</v>
      </c>
      <c r="F17" s="520">
        <v>11836</v>
      </c>
      <c r="G17" s="644">
        <v>2.7</v>
      </c>
      <c r="H17" s="618">
        <v>-2772</v>
      </c>
      <c r="I17" s="638">
        <v>-29.458023379383636</v>
      </c>
      <c r="J17" s="618">
        <v>-2426</v>
      </c>
      <c r="K17" s="638">
        <v>-20.496789455897265</v>
      </c>
      <c r="L17" s="634">
        <v>38735</v>
      </c>
      <c r="M17" s="620">
        <v>54948</v>
      </c>
      <c r="N17" s="643">
        <v>69348</v>
      </c>
      <c r="O17" s="640">
        <v>5.835341970473034</v>
      </c>
      <c r="P17" s="639">
        <v>5.839319872476089</v>
      </c>
      <c r="Q17" s="640">
        <v>5.859074011490368</v>
      </c>
    </row>
    <row r="18" spans="1:17" ht="30" customHeight="1">
      <c r="A18" s="36" t="s">
        <v>140</v>
      </c>
      <c r="B18" s="634">
        <v>15508</v>
      </c>
      <c r="C18" s="635">
        <v>3.0128065649187152</v>
      </c>
      <c r="D18" s="620">
        <v>20868</v>
      </c>
      <c r="E18" s="622">
        <v>4.195357122034872</v>
      </c>
      <c r="F18" s="520">
        <v>26675</v>
      </c>
      <c r="G18" s="644">
        <v>6</v>
      </c>
      <c r="H18" s="618">
        <v>-5360</v>
      </c>
      <c r="I18" s="638">
        <v>-25.68525972781292</v>
      </c>
      <c r="J18" s="618">
        <v>-5807</v>
      </c>
      <c r="K18" s="638">
        <v>-21.769447047797563</v>
      </c>
      <c r="L18" s="634">
        <v>70552</v>
      </c>
      <c r="M18" s="620">
        <v>95666</v>
      </c>
      <c r="N18" s="643">
        <v>122498</v>
      </c>
      <c r="O18" s="640">
        <v>4.549393861232912</v>
      </c>
      <c r="P18" s="639">
        <v>4.584339658807744</v>
      </c>
      <c r="Q18" s="640">
        <v>4.5922399250234305</v>
      </c>
    </row>
    <row r="19" spans="1:17" ht="30" customHeight="1">
      <c r="A19" s="36" t="s">
        <v>307</v>
      </c>
      <c r="B19" s="634">
        <v>1946</v>
      </c>
      <c r="C19" s="635">
        <v>0.3780578782132977</v>
      </c>
      <c r="D19" s="620">
        <v>2098</v>
      </c>
      <c r="E19" s="622">
        <v>0.42178738940143584</v>
      </c>
      <c r="F19" s="520">
        <v>2143</v>
      </c>
      <c r="G19" s="644">
        <v>0.5</v>
      </c>
      <c r="H19" s="618">
        <v>-152</v>
      </c>
      <c r="I19" s="638">
        <v>-7.244995233555768</v>
      </c>
      <c r="J19" s="618">
        <v>-45</v>
      </c>
      <c r="K19" s="638">
        <v>-2.099860009332711</v>
      </c>
      <c r="L19" s="634">
        <v>6239</v>
      </c>
      <c r="M19" s="620">
        <v>6742</v>
      </c>
      <c r="N19" s="643">
        <v>6832</v>
      </c>
      <c r="O19" s="640">
        <v>3.2060637204522098</v>
      </c>
      <c r="P19" s="639">
        <v>3.213536701620591</v>
      </c>
      <c r="Q19" s="640">
        <v>3.188054129724685</v>
      </c>
    </row>
    <row r="20" spans="1:17" ht="30" customHeight="1">
      <c r="A20" s="36" t="s">
        <v>105</v>
      </c>
      <c r="B20" s="634">
        <v>5816</v>
      </c>
      <c r="C20" s="635">
        <v>1.129899599017749</v>
      </c>
      <c r="D20" s="620">
        <v>6223</v>
      </c>
      <c r="E20" s="622">
        <v>1.2510881431101695</v>
      </c>
      <c r="F20" s="520">
        <v>5679</v>
      </c>
      <c r="G20" s="644">
        <v>1.3</v>
      </c>
      <c r="H20" s="618">
        <v>-407</v>
      </c>
      <c r="I20" s="638">
        <v>-6.540253896834325</v>
      </c>
      <c r="J20" s="618">
        <v>544</v>
      </c>
      <c r="K20" s="638">
        <v>9.579151259024476</v>
      </c>
      <c r="L20" s="634">
        <v>26527</v>
      </c>
      <c r="M20" s="620">
        <v>28702</v>
      </c>
      <c r="N20" s="643">
        <v>26031</v>
      </c>
      <c r="O20" s="640">
        <v>4.561038514442916</v>
      </c>
      <c r="P20" s="639">
        <v>4.612244897959184</v>
      </c>
      <c r="Q20" s="640">
        <v>4.583729529846804</v>
      </c>
    </row>
    <row r="21" spans="1:17" ht="30" customHeight="1">
      <c r="A21" s="36" t="s">
        <v>308</v>
      </c>
      <c r="B21" s="634">
        <v>938</v>
      </c>
      <c r="C21" s="635">
        <v>0.18222933698051041</v>
      </c>
      <c r="D21" s="620">
        <v>1228</v>
      </c>
      <c r="E21" s="622">
        <v>0.24688032134650298</v>
      </c>
      <c r="F21" s="520">
        <v>1455</v>
      </c>
      <c r="G21" s="644">
        <v>0.3</v>
      </c>
      <c r="H21" s="618">
        <v>-290</v>
      </c>
      <c r="I21" s="638">
        <v>-23.615635179153095</v>
      </c>
      <c r="J21" s="618">
        <v>-227</v>
      </c>
      <c r="K21" s="638">
        <v>-15.601374570446735</v>
      </c>
      <c r="L21" s="634">
        <v>4666</v>
      </c>
      <c r="M21" s="620">
        <v>6259</v>
      </c>
      <c r="N21" s="643">
        <v>7414</v>
      </c>
      <c r="O21" s="640">
        <v>4.974413646055437</v>
      </c>
      <c r="P21" s="639">
        <v>5.096905537459284</v>
      </c>
      <c r="Q21" s="640">
        <v>5.09553264604811</v>
      </c>
    </row>
    <row r="22" spans="1:17" ht="30" customHeight="1">
      <c r="A22" s="36" t="s">
        <v>106</v>
      </c>
      <c r="B22" s="634">
        <v>2407</v>
      </c>
      <c r="C22" s="635">
        <v>0.4676183519318641</v>
      </c>
      <c r="D22" s="620">
        <v>3475</v>
      </c>
      <c r="E22" s="622">
        <v>0.6986230591849331</v>
      </c>
      <c r="F22" s="520">
        <v>4234</v>
      </c>
      <c r="G22" s="644">
        <v>1</v>
      </c>
      <c r="H22" s="618">
        <v>-1068</v>
      </c>
      <c r="I22" s="638">
        <v>-30.73381294964029</v>
      </c>
      <c r="J22" s="618">
        <v>-759</v>
      </c>
      <c r="K22" s="638">
        <v>-17.926310817194143</v>
      </c>
      <c r="L22" s="634">
        <v>15839</v>
      </c>
      <c r="M22" s="620">
        <v>23111</v>
      </c>
      <c r="N22" s="643">
        <v>28175</v>
      </c>
      <c r="O22" s="640">
        <v>6.580390527627753</v>
      </c>
      <c r="P22" s="639">
        <v>6.650647482014389</v>
      </c>
      <c r="Q22" s="640">
        <v>6.654463863958432</v>
      </c>
    </row>
    <row r="23" spans="1:17" ht="30" customHeight="1">
      <c r="A23" s="36" t="s">
        <v>309</v>
      </c>
      <c r="B23" s="634">
        <v>2820</v>
      </c>
      <c r="C23" s="635">
        <v>0.5478536570202978</v>
      </c>
      <c r="D23" s="620">
        <v>2421</v>
      </c>
      <c r="E23" s="622">
        <v>0.48672415144941666</v>
      </c>
      <c r="F23" s="520">
        <v>1936</v>
      </c>
      <c r="G23" s="644">
        <v>0.4</v>
      </c>
      <c r="H23" s="618">
        <v>399</v>
      </c>
      <c r="I23" s="638">
        <v>16.480793060718714</v>
      </c>
      <c r="J23" s="618">
        <v>485</v>
      </c>
      <c r="K23" s="638">
        <v>25.051652892561982</v>
      </c>
      <c r="L23" s="634">
        <v>5901</v>
      </c>
      <c r="M23" s="620">
        <v>5060</v>
      </c>
      <c r="N23" s="643">
        <v>4042</v>
      </c>
      <c r="O23" s="640">
        <v>2.092553191489362</v>
      </c>
      <c r="P23" s="639">
        <v>2.090045435770343</v>
      </c>
      <c r="Q23" s="640">
        <v>2.0878099173553717</v>
      </c>
    </row>
    <row r="24" spans="1:17" ht="30" customHeight="1">
      <c r="A24" s="36" t="s">
        <v>141</v>
      </c>
      <c r="B24" s="634">
        <v>9002</v>
      </c>
      <c r="C24" s="635">
        <v>1.7488576668428086</v>
      </c>
      <c r="D24" s="620">
        <v>9504</v>
      </c>
      <c r="E24" s="622">
        <v>1.9107089365449221</v>
      </c>
      <c r="F24" s="520">
        <v>9754</v>
      </c>
      <c r="G24" s="644">
        <v>2.2</v>
      </c>
      <c r="H24" s="618">
        <v>-502</v>
      </c>
      <c r="I24" s="638">
        <v>-5.281986531986532</v>
      </c>
      <c r="J24" s="618">
        <v>-250</v>
      </c>
      <c r="K24" s="638">
        <v>-2.563051055977035</v>
      </c>
      <c r="L24" s="634">
        <v>29018</v>
      </c>
      <c r="M24" s="620">
        <v>30976</v>
      </c>
      <c r="N24" s="643">
        <v>32010</v>
      </c>
      <c r="O24" s="640">
        <v>3.223505887580538</v>
      </c>
      <c r="P24" s="639">
        <v>3.259259259259259</v>
      </c>
      <c r="Q24" s="640">
        <v>3.2817305720729957</v>
      </c>
    </row>
    <row r="25" spans="1:17" ht="30" customHeight="1">
      <c r="A25" s="36"/>
      <c r="B25" s="634"/>
      <c r="C25" s="635"/>
      <c r="D25" s="620"/>
      <c r="E25" s="622"/>
      <c r="F25" s="520"/>
      <c r="G25" s="644"/>
      <c r="H25" s="618"/>
      <c r="I25" s="644"/>
      <c r="J25" s="618"/>
      <c r="K25" s="638"/>
      <c r="L25" s="634"/>
      <c r="M25" s="620"/>
      <c r="N25" s="643"/>
      <c r="O25" s="640"/>
      <c r="P25" s="639"/>
      <c r="Q25" s="640"/>
    </row>
    <row r="26" spans="1:17" ht="30" customHeight="1">
      <c r="A26" s="36" t="s">
        <v>136</v>
      </c>
      <c r="B26" s="634">
        <v>2346</v>
      </c>
      <c r="C26" s="635">
        <v>0.4557676167977371</v>
      </c>
      <c r="D26" s="620">
        <v>2243</v>
      </c>
      <c r="E26" s="622">
        <v>0.4509385674105913</v>
      </c>
      <c r="F26" s="520">
        <v>1805</v>
      </c>
      <c r="G26" s="644">
        <v>0.4</v>
      </c>
      <c r="H26" s="618">
        <v>103</v>
      </c>
      <c r="I26" s="638">
        <v>4.592064199732501</v>
      </c>
      <c r="J26" s="618">
        <v>438</v>
      </c>
      <c r="K26" s="638">
        <v>24.265927977839336</v>
      </c>
      <c r="L26" s="634">
        <v>6258</v>
      </c>
      <c r="M26" s="620">
        <v>6283</v>
      </c>
      <c r="N26" s="643">
        <v>5196</v>
      </c>
      <c r="O26" s="640">
        <v>2.6675191815856776</v>
      </c>
      <c r="P26" s="639">
        <v>2.801159161836826</v>
      </c>
      <c r="Q26" s="640">
        <v>2.8786703601108035</v>
      </c>
    </row>
    <row r="27" spans="1:17" ht="30" customHeight="1">
      <c r="A27" s="36"/>
      <c r="B27" s="634"/>
      <c r="C27" s="635"/>
      <c r="D27" s="620"/>
      <c r="E27" s="622"/>
      <c r="F27" s="520"/>
      <c r="G27" s="644"/>
      <c r="H27" s="618"/>
      <c r="I27" s="644"/>
      <c r="J27" s="618"/>
      <c r="K27" s="638"/>
      <c r="L27" s="634"/>
      <c r="M27" s="620"/>
      <c r="N27" s="643"/>
      <c r="O27" s="640"/>
      <c r="P27" s="639"/>
      <c r="Q27" s="640"/>
    </row>
    <row r="28" spans="1:17" ht="30" customHeight="1">
      <c r="A28" s="36" t="s">
        <v>142</v>
      </c>
      <c r="B28" s="634">
        <v>157316</v>
      </c>
      <c r="C28" s="635">
        <v>30.56246308787417</v>
      </c>
      <c r="D28" s="620">
        <v>144014</v>
      </c>
      <c r="E28" s="622">
        <v>28.95294999869322</v>
      </c>
      <c r="F28" s="520">
        <v>119757</v>
      </c>
      <c r="G28" s="644">
        <v>27</v>
      </c>
      <c r="H28" s="618">
        <v>13302</v>
      </c>
      <c r="I28" s="638">
        <v>9.236601997028068</v>
      </c>
      <c r="J28" s="618">
        <v>24257</v>
      </c>
      <c r="K28" s="638">
        <v>20.25518341307815</v>
      </c>
      <c r="L28" s="634">
        <v>157316</v>
      </c>
      <c r="M28" s="620">
        <v>144014</v>
      </c>
      <c r="N28" s="643">
        <v>119757</v>
      </c>
      <c r="O28" s="640">
        <v>1</v>
      </c>
      <c r="P28" s="639">
        <v>1</v>
      </c>
      <c r="Q28" s="640">
        <v>1</v>
      </c>
    </row>
    <row r="29" spans="1:17" ht="15" customHeight="1">
      <c r="A29" s="37"/>
      <c r="B29" s="43"/>
      <c r="C29" s="268"/>
      <c r="D29" s="269"/>
      <c r="E29" s="47"/>
      <c r="F29" s="269"/>
      <c r="G29" s="268"/>
      <c r="H29" s="646"/>
      <c r="I29" s="647"/>
      <c r="J29" s="282"/>
      <c r="K29" s="268"/>
      <c r="L29" s="43"/>
      <c r="M29" s="269"/>
      <c r="N29" s="283"/>
      <c r="O29" s="55"/>
      <c r="P29" s="37"/>
      <c r="Q29" s="55"/>
    </row>
    <row r="30" ht="15.75">
      <c r="F30" s="25"/>
    </row>
  </sheetData>
  <sheetProtection/>
  <mergeCells count="16">
    <mergeCell ref="O2:Q2"/>
    <mergeCell ref="A3:A5"/>
    <mergeCell ref="Q4:Q5"/>
    <mergeCell ref="L3:N3"/>
    <mergeCell ref="O3:Q3"/>
    <mergeCell ref="B3:K3"/>
    <mergeCell ref="M4:M5"/>
    <mergeCell ref="N4:N5"/>
    <mergeCell ref="O4:O5"/>
    <mergeCell ref="P4:P5"/>
    <mergeCell ref="B4:C4"/>
    <mergeCell ref="D4:E4"/>
    <mergeCell ref="F4:G4"/>
    <mergeCell ref="L4:L5"/>
    <mergeCell ref="H4:I4"/>
    <mergeCell ref="J4:K4"/>
  </mergeCells>
  <printOptions/>
  <pageMargins left="0.78" right="0.73" top="0.51" bottom="0.51" header="0.512" footer="0.512"/>
  <pageSetup firstPageNumber="23" useFirstPageNumber="1" fitToWidth="2" horizontalDpi="600" verticalDpi="600" orientation="portrait" pageOrder="overThenDown" paperSize="9" scale="63" r:id="rId1"/>
  <colBreaks count="1" manualBreakCount="1">
    <brk id="7" max="29" man="1"/>
  </colBreaks>
  <ignoredErrors>
    <ignoredError sqref="I6:I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Z42"/>
  <sheetViews>
    <sheetView defaultGridColor="0" view="pageBreakPreview" zoomScale="60" zoomScaleNormal="57" zoomScalePageLayoutView="0" colorId="22" workbookViewId="0" topLeftCell="A1">
      <selection activeCell="A2" sqref="A2"/>
    </sheetView>
  </sheetViews>
  <sheetFormatPr defaultColWidth="10.66015625" defaultRowHeight="18"/>
  <cols>
    <col min="1" max="2" width="10.66015625" style="311" customWidth="1"/>
    <col min="3" max="16384" width="10.66015625" style="311" customWidth="1"/>
  </cols>
  <sheetData>
    <row r="1" ht="30" customHeight="1">
      <c r="A1" s="31" t="s">
        <v>149</v>
      </c>
    </row>
    <row r="2" spans="1:26" ht="30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873" t="s">
        <v>310</v>
      </c>
      <c r="V2" s="873"/>
      <c r="Z2" s="60"/>
    </row>
    <row r="3" spans="1:25" ht="26.25" customHeight="1">
      <c r="A3" s="854" t="s">
        <v>150</v>
      </c>
      <c r="B3" s="838" t="s">
        <v>598</v>
      </c>
      <c r="C3" s="875"/>
      <c r="D3" s="864"/>
      <c r="E3" s="838" t="s">
        <v>620</v>
      </c>
      <c r="F3" s="863"/>
      <c r="G3" s="864"/>
      <c r="H3" s="838" t="s">
        <v>619</v>
      </c>
      <c r="I3" s="863"/>
      <c r="J3" s="864"/>
      <c r="K3" s="838" t="s">
        <v>618</v>
      </c>
      <c r="L3" s="863"/>
      <c r="M3" s="863"/>
      <c r="N3" s="863"/>
      <c r="O3" s="863"/>
      <c r="P3" s="864"/>
      <c r="Q3" s="838" t="s">
        <v>617</v>
      </c>
      <c r="R3" s="863"/>
      <c r="S3" s="863"/>
      <c r="T3" s="863"/>
      <c r="U3" s="863"/>
      <c r="V3" s="863"/>
      <c r="W3" s="514"/>
      <c r="X3" s="515"/>
      <c r="Y3" s="515"/>
    </row>
    <row r="4" spans="1:25" ht="26.25" customHeight="1">
      <c r="A4" s="877"/>
      <c r="B4" s="879" t="s">
        <v>151</v>
      </c>
      <c r="C4" s="842" t="s">
        <v>257</v>
      </c>
      <c r="D4" s="876" t="s">
        <v>258</v>
      </c>
      <c r="E4" s="879" t="s">
        <v>151</v>
      </c>
      <c r="F4" s="842" t="s">
        <v>257</v>
      </c>
      <c r="G4" s="876" t="s">
        <v>258</v>
      </c>
      <c r="H4" s="879" t="s">
        <v>151</v>
      </c>
      <c r="I4" s="842" t="s">
        <v>257</v>
      </c>
      <c r="J4" s="876" t="s">
        <v>258</v>
      </c>
      <c r="K4" s="838" t="s">
        <v>152</v>
      </c>
      <c r="L4" s="863"/>
      <c r="M4" s="864"/>
      <c r="N4" s="838" t="s">
        <v>153</v>
      </c>
      <c r="O4" s="863"/>
      <c r="P4" s="864"/>
      <c r="Q4" s="838" t="s">
        <v>152</v>
      </c>
      <c r="R4" s="863"/>
      <c r="S4" s="864"/>
      <c r="T4" s="838" t="s">
        <v>153</v>
      </c>
      <c r="U4" s="863"/>
      <c r="V4" s="863"/>
      <c r="W4" s="514"/>
      <c r="X4" s="515"/>
      <c r="Y4" s="515"/>
    </row>
    <row r="5" spans="1:25" ht="26.25" customHeight="1">
      <c r="A5" s="878"/>
      <c r="B5" s="860"/>
      <c r="C5" s="862"/>
      <c r="D5" s="856"/>
      <c r="E5" s="860"/>
      <c r="F5" s="862"/>
      <c r="G5" s="856"/>
      <c r="H5" s="860"/>
      <c r="I5" s="862"/>
      <c r="J5" s="856"/>
      <c r="K5" s="305" t="s">
        <v>311</v>
      </c>
      <c r="L5" s="305" t="s">
        <v>257</v>
      </c>
      <c r="M5" s="305" t="s">
        <v>258</v>
      </c>
      <c r="N5" s="305" t="s">
        <v>311</v>
      </c>
      <c r="O5" s="305" t="s">
        <v>257</v>
      </c>
      <c r="P5" s="305" t="s">
        <v>258</v>
      </c>
      <c r="Q5" s="305" t="s">
        <v>311</v>
      </c>
      <c r="R5" s="305" t="s">
        <v>257</v>
      </c>
      <c r="S5" s="305" t="s">
        <v>258</v>
      </c>
      <c r="T5" s="305" t="s">
        <v>311</v>
      </c>
      <c r="U5" s="305" t="s">
        <v>257</v>
      </c>
      <c r="V5" s="305" t="s">
        <v>258</v>
      </c>
      <c r="W5" s="515"/>
      <c r="X5" s="515"/>
      <c r="Y5" s="515"/>
    </row>
    <row r="6" spans="1:25" ht="39.75" customHeight="1">
      <c r="A6" s="516" t="s">
        <v>154</v>
      </c>
      <c r="B6" s="662">
        <v>157316</v>
      </c>
      <c r="C6" s="658">
        <v>49637</v>
      </c>
      <c r="D6" s="663">
        <v>107679</v>
      </c>
      <c r="E6" s="652">
        <v>144014</v>
      </c>
      <c r="F6" s="653">
        <v>42047</v>
      </c>
      <c r="G6" s="653">
        <v>101967</v>
      </c>
      <c r="H6" s="653">
        <v>119757</v>
      </c>
      <c r="I6" s="653">
        <v>30272</v>
      </c>
      <c r="J6" s="653">
        <v>89485</v>
      </c>
      <c r="K6" s="648">
        <v>13302</v>
      </c>
      <c r="L6" s="648">
        <v>7590</v>
      </c>
      <c r="M6" s="648">
        <v>5712</v>
      </c>
      <c r="N6" s="649">
        <v>9.236601997028068</v>
      </c>
      <c r="O6" s="649">
        <v>18.051228387280897</v>
      </c>
      <c r="P6" s="649">
        <v>5.601812351054753</v>
      </c>
      <c r="Q6" s="648">
        <v>24257</v>
      </c>
      <c r="R6" s="648">
        <v>11775</v>
      </c>
      <c r="S6" s="648">
        <v>12482</v>
      </c>
      <c r="T6" s="649">
        <v>20.25518341307815</v>
      </c>
      <c r="U6" s="649">
        <v>38.897330866807614</v>
      </c>
      <c r="V6" s="649">
        <v>13.948706487120747</v>
      </c>
      <c r="W6" s="515"/>
      <c r="X6" s="515"/>
      <c r="Y6" s="515"/>
    </row>
    <row r="7" spans="1:25" ht="39.75" customHeight="1">
      <c r="A7" s="516" t="s">
        <v>155</v>
      </c>
      <c r="B7" s="657">
        <v>27785</v>
      </c>
      <c r="C7" s="658">
        <v>13873</v>
      </c>
      <c r="D7" s="658">
        <v>13912</v>
      </c>
      <c r="E7" s="652">
        <v>32859</v>
      </c>
      <c r="F7" s="653">
        <v>15126</v>
      </c>
      <c r="G7" s="653">
        <v>17733</v>
      </c>
      <c r="H7" s="653">
        <v>25020</v>
      </c>
      <c r="I7" s="653">
        <v>9497</v>
      </c>
      <c r="J7" s="653">
        <v>15523</v>
      </c>
      <c r="K7" s="648">
        <v>-5074</v>
      </c>
      <c r="L7" s="648">
        <v>-1253</v>
      </c>
      <c r="M7" s="648">
        <v>-3821</v>
      </c>
      <c r="N7" s="649">
        <v>-15.441735901883808</v>
      </c>
      <c r="O7" s="649">
        <v>-8.283749834721672</v>
      </c>
      <c r="P7" s="649">
        <v>-21.547397507471942</v>
      </c>
      <c r="Q7" s="648">
        <v>7839</v>
      </c>
      <c r="R7" s="648">
        <v>5629</v>
      </c>
      <c r="S7" s="648">
        <v>2210</v>
      </c>
      <c r="T7" s="649">
        <v>31.330935251798557</v>
      </c>
      <c r="U7" s="649">
        <v>59.27134884700431</v>
      </c>
      <c r="V7" s="649">
        <v>14.236938736069057</v>
      </c>
      <c r="W7" s="515"/>
      <c r="X7" s="515"/>
      <c r="Y7" s="515"/>
    </row>
    <row r="8" spans="1:25" ht="39.75" customHeight="1">
      <c r="A8" s="516" t="s">
        <v>156</v>
      </c>
      <c r="B8" s="657">
        <v>35840</v>
      </c>
      <c r="C8" s="658">
        <v>14526</v>
      </c>
      <c r="D8" s="658">
        <v>21314</v>
      </c>
      <c r="E8" s="652">
        <v>28702</v>
      </c>
      <c r="F8" s="653">
        <v>9515</v>
      </c>
      <c r="G8" s="653">
        <v>19187</v>
      </c>
      <c r="H8" s="653">
        <v>24380</v>
      </c>
      <c r="I8" s="653">
        <v>6792</v>
      </c>
      <c r="J8" s="653">
        <v>17588</v>
      </c>
      <c r="K8" s="648">
        <v>7138</v>
      </c>
      <c r="L8" s="648">
        <v>5011</v>
      </c>
      <c r="M8" s="648">
        <v>2127</v>
      </c>
      <c r="N8" s="649">
        <v>24.869347083826913</v>
      </c>
      <c r="O8" s="649">
        <v>52.66421439831844</v>
      </c>
      <c r="P8" s="649">
        <v>11.085630895919111</v>
      </c>
      <c r="Q8" s="648">
        <v>4322</v>
      </c>
      <c r="R8" s="648">
        <v>2723</v>
      </c>
      <c r="S8" s="648">
        <v>1599</v>
      </c>
      <c r="T8" s="649">
        <v>17.727645611156685</v>
      </c>
      <c r="U8" s="649">
        <v>40.09128386336867</v>
      </c>
      <c r="V8" s="649">
        <v>9.091425972253809</v>
      </c>
      <c r="W8" s="515"/>
      <c r="X8" s="515"/>
      <c r="Y8" s="515"/>
    </row>
    <row r="9" spans="1:25" ht="39.75" customHeight="1">
      <c r="A9" s="516" t="s">
        <v>157</v>
      </c>
      <c r="B9" s="657">
        <v>30970</v>
      </c>
      <c r="C9" s="658">
        <v>8664</v>
      </c>
      <c r="D9" s="658">
        <v>22306</v>
      </c>
      <c r="E9" s="652">
        <v>27308</v>
      </c>
      <c r="F9" s="653">
        <v>6608</v>
      </c>
      <c r="G9" s="653">
        <v>20700</v>
      </c>
      <c r="H9" s="653">
        <v>27017</v>
      </c>
      <c r="I9" s="653">
        <v>5792</v>
      </c>
      <c r="J9" s="653">
        <v>21225</v>
      </c>
      <c r="K9" s="648">
        <v>3662</v>
      </c>
      <c r="L9" s="648">
        <v>2056</v>
      </c>
      <c r="M9" s="648">
        <v>1606</v>
      </c>
      <c r="N9" s="649">
        <v>13.409989746594405</v>
      </c>
      <c r="O9" s="649">
        <v>31.113801452784507</v>
      </c>
      <c r="P9" s="649">
        <v>7.758454106280194</v>
      </c>
      <c r="Q9" s="648">
        <v>291</v>
      </c>
      <c r="R9" s="648">
        <v>816</v>
      </c>
      <c r="S9" s="648">
        <v>-525</v>
      </c>
      <c r="T9" s="649">
        <v>1.0770996039530667</v>
      </c>
      <c r="U9" s="649">
        <v>14.088397790055248</v>
      </c>
      <c r="V9" s="649">
        <v>-2.4734982332155475</v>
      </c>
      <c r="W9" s="515"/>
      <c r="X9" s="515"/>
      <c r="Y9" s="515"/>
    </row>
    <row r="10" spans="1:25" ht="39.75" customHeight="1">
      <c r="A10" s="516" t="s">
        <v>158</v>
      </c>
      <c r="B10" s="657">
        <v>27486</v>
      </c>
      <c r="C10" s="658">
        <v>5881</v>
      </c>
      <c r="D10" s="658">
        <v>21605</v>
      </c>
      <c r="E10" s="652">
        <v>27522</v>
      </c>
      <c r="F10" s="653">
        <v>5402</v>
      </c>
      <c r="G10" s="653">
        <v>22120</v>
      </c>
      <c r="H10" s="653">
        <v>23943</v>
      </c>
      <c r="I10" s="653">
        <v>4590</v>
      </c>
      <c r="J10" s="653">
        <v>19353</v>
      </c>
      <c r="K10" s="648">
        <v>-36</v>
      </c>
      <c r="L10" s="648">
        <v>479</v>
      </c>
      <c r="M10" s="648">
        <v>-515</v>
      </c>
      <c r="N10" s="649">
        <v>-0.13080444735120994</v>
      </c>
      <c r="O10" s="649">
        <v>8.867086264346538</v>
      </c>
      <c r="P10" s="649">
        <v>-2.328209764918626</v>
      </c>
      <c r="Q10" s="648">
        <v>3579</v>
      </c>
      <c r="R10" s="648">
        <v>812</v>
      </c>
      <c r="S10" s="648">
        <v>2767</v>
      </c>
      <c r="T10" s="649">
        <v>14.948001503570982</v>
      </c>
      <c r="U10" s="649">
        <v>17.690631808278866</v>
      </c>
      <c r="V10" s="649">
        <v>14.297524931535163</v>
      </c>
      <c r="W10" s="515"/>
      <c r="X10" s="515"/>
      <c r="Y10" s="515"/>
    </row>
    <row r="11" spans="1:25" ht="39.75" customHeight="1">
      <c r="A11" s="517" t="s">
        <v>312</v>
      </c>
      <c r="B11" s="664">
        <v>35235</v>
      </c>
      <c r="C11" s="665">
        <v>6693</v>
      </c>
      <c r="D11" s="665">
        <v>28542</v>
      </c>
      <c r="E11" s="654">
        <v>27623</v>
      </c>
      <c r="F11" s="654">
        <v>5396</v>
      </c>
      <c r="G11" s="654">
        <v>22227</v>
      </c>
      <c r="H11" s="654">
        <v>19397</v>
      </c>
      <c r="I11" s="654">
        <v>3601</v>
      </c>
      <c r="J11" s="654">
        <v>15796</v>
      </c>
      <c r="K11" s="650">
        <v>7612</v>
      </c>
      <c r="L11" s="650">
        <v>1297</v>
      </c>
      <c r="M11" s="650">
        <v>6315</v>
      </c>
      <c r="N11" s="651">
        <v>27.55674618976939</v>
      </c>
      <c r="O11" s="651">
        <v>24.036323202372127</v>
      </c>
      <c r="P11" s="651">
        <v>28.41139155081657</v>
      </c>
      <c r="Q11" s="650">
        <v>8226</v>
      </c>
      <c r="R11" s="650">
        <v>1795</v>
      </c>
      <c r="S11" s="650">
        <v>6431</v>
      </c>
      <c r="T11" s="651">
        <v>42.40861988967366</v>
      </c>
      <c r="U11" s="651">
        <v>49.847264648708695</v>
      </c>
      <c r="V11" s="651">
        <v>40.71283869334009</v>
      </c>
      <c r="W11" s="515"/>
      <c r="X11" s="515"/>
      <c r="Y11" s="515"/>
    </row>
    <row r="12" spans="1:25" ht="30" customHeight="1">
      <c r="A12" s="515" t="s">
        <v>625</v>
      </c>
      <c r="B12" s="515"/>
      <c r="C12" s="520"/>
      <c r="D12" s="520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</row>
    <row r="13" spans="1:25" ht="30" customHeight="1">
      <c r="A13" s="515"/>
      <c r="B13" s="516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</row>
    <row r="14" spans="1:25" ht="30" customHeight="1">
      <c r="A14" s="515"/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</row>
    <row r="15" spans="1:26" ht="30" customHeight="1">
      <c r="A15" s="31" t="s">
        <v>159</v>
      </c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40"/>
      <c r="Q15" s="515"/>
      <c r="R15" s="515"/>
      <c r="S15" s="515"/>
      <c r="T15" s="515"/>
      <c r="U15" s="515"/>
      <c r="V15" s="515"/>
      <c r="W15" s="515"/>
      <c r="X15" s="515"/>
      <c r="Y15" s="515"/>
      <c r="Z15" s="40"/>
    </row>
    <row r="16" spans="1:25" ht="30" customHeight="1">
      <c r="A16" s="515"/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873" t="s">
        <v>313</v>
      </c>
      <c r="Y16" s="874"/>
    </row>
    <row r="17" spans="1:25" ht="21" customHeight="1">
      <c r="A17" s="854" t="s">
        <v>160</v>
      </c>
      <c r="B17" s="838" t="s">
        <v>572</v>
      </c>
      <c r="C17" s="863"/>
      <c r="D17" s="863"/>
      <c r="E17" s="863"/>
      <c r="F17" s="863"/>
      <c r="G17" s="863"/>
      <c r="H17" s="863"/>
      <c r="I17" s="864"/>
      <c r="J17" s="865" t="s">
        <v>622</v>
      </c>
      <c r="K17" s="866"/>
      <c r="L17" s="866"/>
      <c r="M17" s="866"/>
      <c r="N17" s="866"/>
      <c r="O17" s="866"/>
      <c r="P17" s="866"/>
      <c r="Q17" s="867"/>
      <c r="R17" s="838" t="s">
        <v>621</v>
      </c>
      <c r="S17" s="863"/>
      <c r="T17" s="863"/>
      <c r="U17" s="863"/>
      <c r="V17" s="863"/>
      <c r="W17" s="863"/>
      <c r="X17" s="863"/>
      <c r="Y17" s="864"/>
    </row>
    <row r="18" spans="1:25" ht="21" customHeight="1">
      <c r="A18" s="855"/>
      <c r="B18" s="307"/>
      <c r="C18" s="842" t="s">
        <v>161</v>
      </c>
      <c r="D18" s="838" t="s">
        <v>162</v>
      </c>
      <c r="E18" s="868"/>
      <c r="F18" s="868"/>
      <c r="G18" s="869"/>
      <c r="H18" s="853" t="s">
        <v>163</v>
      </c>
      <c r="I18" s="842" t="s">
        <v>314</v>
      </c>
      <c r="J18" s="307"/>
      <c r="K18" s="842" t="s">
        <v>254</v>
      </c>
      <c r="L18" s="870" t="s">
        <v>164</v>
      </c>
      <c r="M18" s="871"/>
      <c r="N18" s="871"/>
      <c r="O18" s="872"/>
      <c r="P18" s="853" t="s">
        <v>163</v>
      </c>
      <c r="Q18" s="842" t="s">
        <v>314</v>
      </c>
      <c r="R18" s="307"/>
      <c r="S18" s="842" t="s">
        <v>165</v>
      </c>
      <c r="T18" s="838" t="s">
        <v>166</v>
      </c>
      <c r="U18" s="868"/>
      <c r="V18" s="868"/>
      <c r="W18" s="869"/>
      <c r="X18" s="853" t="s">
        <v>163</v>
      </c>
      <c r="Y18" s="842" t="s">
        <v>314</v>
      </c>
    </row>
    <row r="19" spans="1:25" ht="21" customHeight="1">
      <c r="A19" s="855"/>
      <c r="B19" s="518" t="s">
        <v>273</v>
      </c>
      <c r="C19" s="857"/>
      <c r="D19" s="516"/>
      <c r="E19" s="846" t="s">
        <v>167</v>
      </c>
      <c r="F19" s="516"/>
      <c r="G19" s="853" t="s">
        <v>168</v>
      </c>
      <c r="H19" s="861"/>
      <c r="I19" s="857"/>
      <c r="J19" s="518" t="s">
        <v>273</v>
      </c>
      <c r="K19" s="857"/>
      <c r="L19" s="516"/>
      <c r="M19" s="846" t="s">
        <v>167</v>
      </c>
      <c r="N19" s="516"/>
      <c r="O19" s="853" t="s">
        <v>168</v>
      </c>
      <c r="P19" s="861"/>
      <c r="Q19" s="857"/>
      <c r="R19" s="518" t="s">
        <v>273</v>
      </c>
      <c r="S19" s="857"/>
      <c r="T19" s="516"/>
      <c r="U19" s="846" t="s">
        <v>167</v>
      </c>
      <c r="V19" s="516"/>
      <c r="W19" s="853" t="s">
        <v>168</v>
      </c>
      <c r="X19" s="861"/>
      <c r="Y19" s="857"/>
    </row>
    <row r="20" spans="1:25" ht="21" customHeight="1">
      <c r="A20" s="855"/>
      <c r="B20" s="518" t="s">
        <v>315</v>
      </c>
      <c r="C20" s="857"/>
      <c r="D20" s="516" t="s">
        <v>169</v>
      </c>
      <c r="E20" s="859"/>
      <c r="F20" s="306" t="s">
        <v>170</v>
      </c>
      <c r="G20" s="861"/>
      <c r="H20" s="861"/>
      <c r="I20" s="857"/>
      <c r="J20" s="518" t="s">
        <v>315</v>
      </c>
      <c r="K20" s="857"/>
      <c r="L20" s="516" t="s">
        <v>169</v>
      </c>
      <c r="M20" s="859"/>
      <c r="N20" s="306" t="s">
        <v>170</v>
      </c>
      <c r="O20" s="861"/>
      <c r="P20" s="861"/>
      <c r="Q20" s="857"/>
      <c r="R20" s="518" t="s">
        <v>315</v>
      </c>
      <c r="S20" s="857"/>
      <c r="T20" s="516" t="s">
        <v>169</v>
      </c>
      <c r="U20" s="859"/>
      <c r="V20" s="306" t="s">
        <v>170</v>
      </c>
      <c r="W20" s="861"/>
      <c r="X20" s="861"/>
      <c r="Y20" s="857"/>
    </row>
    <row r="21" spans="1:25" ht="21" customHeight="1">
      <c r="A21" s="856"/>
      <c r="B21" s="308"/>
      <c r="C21" s="858"/>
      <c r="D21" s="519"/>
      <c r="E21" s="860"/>
      <c r="F21" s="519" t="s">
        <v>171</v>
      </c>
      <c r="G21" s="862"/>
      <c r="H21" s="862"/>
      <c r="I21" s="858"/>
      <c r="J21" s="308"/>
      <c r="K21" s="858"/>
      <c r="L21" s="519"/>
      <c r="M21" s="860"/>
      <c r="N21" s="519" t="s">
        <v>171</v>
      </c>
      <c r="O21" s="862"/>
      <c r="P21" s="862"/>
      <c r="Q21" s="858"/>
      <c r="R21" s="308"/>
      <c r="S21" s="858"/>
      <c r="T21" s="519"/>
      <c r="U21" s="860"/>
      <c r="V21" s="519" t="s">
        <v>171</v>
      </c>
      <c r="W21" s="862"/>
      <c r="X21" s="862"/>
      <c r="Y21" s="858"/>
    </row>
    <row r="22" spans="1:25" ht="39.75" customHeight="1">
      <c r="A22" s="516" t="s">
        <v>286</v>
      </c>
      <c r="B22" s="660">
        <v>811931</v>
      </c>
      <c r="C22" s="661">
        <v>759661</v>
      </c>
      <c r="D22" s="661">
        <v>598637</v>
      </c>
      <c r="E22" s="661">
        <v>497827</v>
      </c>
      <c r="F22" s="661">
        <v>320571</v>
      </c>
      <c r="G22" s="661">
        <v>100810</v>
      </c>
      <c r="H22" s="661">
        <v>3708</v>
      </c>
      <c r="I22" s="661">
        <v>157316</v>
      </c>
      <c r="J22" s="652">
        <v>774440</v>
      </c>
      <c r="K22" s="653">
        <v>726083</v>
      </c>
      <c r="L22" s="653">
        <v>578614</v>
      </c>
      <c r="M22" s="653">
        <v>461301</v>
      </c>
      <c r="N22" s="653">
        <v>299231</v>
      </c>
      <c r="O22" s="653">
        <v>117313</v>
      </c>
      <c r="P22" s="653">
        <v>3455</v>
      </c>
      <c r="Q22" s="653">
        <v>144014</v>
      </c>
      <c r="R22" s="653">
        <v>676660</v>
      </c>
      <c r="S22" s="653">
        <v>633983</v>
      </c>
      <c r="T22" s="653">
        <v>511541</v>
      </c>
      <c r="U22" s="653">
        <v>384101</v>
      </c>
      <c r="V22" s="653">
        <v>254731</v>
      </c>
      <c r="W22" s="653">
        <v>127440</v>
      </c>
      <c r="X22" s="653">
        <v>2685</v>
      </c>
      <c r="Y22" s="653">
        <v>119757</v>
      </c>
    </row>
    <row r="23" spans="1:25" ht="39.75" customHeight="1">
      <c r="A23" s="516" t="s">
        <v>155</v>
      </c>
      <c r="B23" s="659">
        <v>179410</v>
      </c>
      <c r="C23" s="652">
        <v>176919</v>
      </c>
      <c r="D23" s="652">
        <v>148018</v>
      </c>
      <c r="E23" s="652">
        <v>125217</v>
      </c>
      <c r="F23" s="652">
        <v>79445</v>
      </c>
      <c r="G23" s="652">
        <v>22801</v>
      </c>
      <c r="H23" s="652">
        <v>1116</v>
      </c>
      <c r="I23" s="652">
        <v>27785</v>
      </c>
      <c r="J23" s="652">
        <v>224342</v>
      </c>
      <c r="K23" s="653">
        <v>221335</v>
      </c>
      <c r="L23" s="653">
        <v>187161</v>
      </c>
      <c r="M23" s="653">
        <v>157173</v>
      </c>
      <c r="N23" s="653">
        <v>99457</v>
      </c>
      <c r="O23" s="653">
        <v>29988</v>
      </c>
      <c r="P23" s="653">
        <v>1315</v>
      </c>
      <c r="Q23" s="653">
        <v>32859</v>
      </c>
      <c r="R23" s="653">
        <v>189386</v>
      </c>
      <c r="S23" s="653">
        <v>186685</v>
      </c>
      <c r="T23" s="653">
        <v>160695</v>
      </c>
      <c r="U23" s="653">
        <v>133535</v>
      </c>
      <c r="V23" s="653">
        <v>85697</v>
      </c>
      <c r="W23" s="653">
        <v>27160</v>
      </c>
      <c r="X23" s="653">
        <v>970</v>
      </c>
      <c r="Y23" s="653">
        <v>25020</v>
      </c>
    </row>
    <row r="24" spans="1:25" ht="39.75" customHeight="1">
      <c r="A24" s="516" t="s">
        <v>156</v>
      </c>
      <c r="B24" s="659">
        <v>210493</v>
      </c>
      <c r="C24" s="652">
        <v>206630</v>
      </c>
      <c r="D24" s="652">
        <v>169684</v>
      </c>
      <c r="E24" s="652">
        <v>148211</v>
      </c>
      <c r="F24" s="652">
        <v>99395</v>
      </c>
      <c r="G24" s="652">
        <v>21473</v>
      </c>
      <c r="H24" s="652">
        <v>1106</v>
      </c>
      <c r="I24" s="652">
        <v>35840</v>
      </c>
      <c r="J24" s="652">
        <v>178236</v>
      </c>
      <c r="K24" s="653">
        <v>174752</v>
      </c>
      <c r="L24" s="653">
        <v>145194</v>
      </c>
      <c r="M24" s="653">
        <v>124715</v>
      </c>
      <c r="N24" s="653">
        <v>84026</v>
      </c>
      <c r="O24" s="653">
        <v>20479</v>
      </c>
      <c r="P24" s="653">
        <v>856</v>
      </c>
      <c r="Q24" s="653">
        <v>28702</v>
      </c>
      <c r="R24" s="653">
        <v>151666</v>
      </c>
      <c r="S24" s="653">
        <v>148243</v>
      </c>
      <c r="T24" s="653">
        <v>123215</v>
      </c>
      <c r="U24" s="653">
        <v>101833</v>
      </c>
      <c r="V24" s="653">
        <v>69870</v>
      </c>
      <c r="W24" s="653">
        <v>21382</v>
      </c>
      <c r="X24" s="653">
        <v>648</v>
      </c>
      <c r="Y24" s="653">
        <v>24380</v>
      </c>
    </row>
    <row r="25" spans="1:25" ht="39.75" customHeight="1">
      <c r="A25" s="516" t="s">
        <v>157</v>
      </c>
      <c r="B25" s="659">
        <v>161842</v>
      </c>
      <c r="C25" s="652">
        <v>156748</v>
      </c>
      <c r="D25" s="652">
        <v>125095</v>
      </c>
      <c r="E25" s="652">
        <v>109386</v>
      </c>
      <c r="F25" s="652">
        <v>73132</v>
      </c>
      <c r="G25" s="652">
        <v>15709</v>
      </c>
      <c r="H25" s="652">
        <v>683</v>
      </c>
      <c r="I25" s="652">
        <v>30970</v>
      </c>
      <c r="J25" s="652">
        <v>137259</v>
      </c>
      <c r="K25" s="653">
        <v>132174</v>
      </c>
      <c r="L25" s="653">
        <v>104329</v>
      </c>
      <c r="M25" s="653">
        <v>87034</v>
      </c>
      <c r="N25" s="653">
        <v>59086</v>
      </c>
      <c r="O25" s="653">
        <v>17295</v>
      </c>
      <c r="P25" s="653">
        <v>537</v>
      </c>
      <c r="Q25" s="653">
        <v>27308</v>
      </c>
      <c r="R25" s="653">
        <v>133626</v>
      </c>
      <c r="S25" s="653">
        <v>128094</v>
      </c>
      <c r="T25" s="653">
        <v>100576</v>
      </c>
      <c r="U25" s="653">
        <v>77040</v>
      </c>
      <c r="V25" s="653">
        <v>54538</v>
      </c>
      <c r="W25" s="653">
        <v>23536</v>
      </c>
      <c r="X25" s="653">
        <v>501</v>
      </c>
      <c r="Y25" s="653">
        <v>27017</v>
      </c>
    </row>
    <row r="26" spans="1:25" ht="39.75" customHeight="1">
      <c r="A26" s="516" t="s">
        <v>158</v>
      </c>
      <c r="B26" s="659">
        <v>116963</v>
      </c>
      <c r="C26" s="652">
        <v>108845</v>
      </c>
      <c r="D26" s="652">
        <v>80938</v>
      </c>
      <c r="E26" s="652">
        <v>67088</v>
      </c>
      <c r="F26" s="652">
        <v>42968</v>
      </c>
      <c r="G26" s="652">
        <v>13850</v>
      </c>
      <c r="H26" s="652">
        <v>421</v>
      </c>
      <c r="I26" s="652">
        <v>27486</v>
      </c>
      <c r="J26" s="652">
        <v>112617</v>
      </c>
      <c r="K26" s="653">
        <v>103630</v>
      </c>
      <c r="L26" s="653">
        <v>75737</v>
      </c>
      <c r="M26" s="653">
        <v>56608</v>
      </c>
      <c r="N26" s="653">
        <v>37579</v>
      </c>
      <c r="O26" s="653">
        <v>19129</v>
      </c>
      <c r="P26" s="653">
        <v>371</v>
      </c>
      <c r="Q26" s="653">
        <v>27522</v>
      </c>
      <c r="R26" s="653">
        <v>103132</v>
      </c>
      <c r="S26" s="653">
        <v>94542</v>
      </c>
      <c r="T26" s="653">
        <v>70309</v>
      </c>
      <c r="U26" s="653">
        <v>45917</v>
      </c>
      <c r="V26" s="653">
        <v>31217</v>
      </c>
      <c r="W26" s="653">
        <v>24392</v>
      </c>
      <c r="X26" s="653">
        <v>290</v>
      </c>
      <c r="Y26" s="653">
        <v>23943</v>
      </c>
    </row>
    <row r="27" spans="1:25" ht="39.75" customHeight="1">
      <c r="A27" s="516" t="s">
        <v>312</v>
      </c>
      <c r="B27" s="659">
        <v>143223</v>
      </c>
      <c r="C27" s="652">
        <v>110519</v>
      </c>
      <c r="D27" s="652">
        <v>74902</v>
      </c>
      <c r="E27" s="652">
        <v>47925</v>
      </c>
      <c r="F27" s="652">
        <v>25631</v>
      </c>
      <c r="G27" s="652">
        <v>26977</v>
      </c>
      <c r="H27" s="652">
        <v>382</v>
      </c>
      <c r="I27" s="652">
        <v>35235</v>
      </c>
      <c r="J27" s="652">
        <v>121986</v>
      </c>
      <c r="K27" s="653">
        <v>94192</v>
      </c>
      <c r="L27" s="653">
        <v>66193</v>
      </c>
      <c r="M27" s="653">
        <v>35771</v>
      </c>
      <c r="N27" s="653">
        <v>19083</v>
      </c>
      <c r="O27" s="653">
        <v>30422</v>
      </c>
      <c r="P27" s="653">
        <v>376</v>
      </c>
      <c r="Q27" s="653">
        <v>27623</v>
      </c>
      <c r="R27" s="653">
        <v>98850</v>
      </c>
      <c r="S27" s="653">
        <v>76419</v>
      </c>
      <c r="T27" s="653">
        <v>56746</v>
      </c>
      <c r="U27" s="653">
        <v>25776</v>
      </c>
      <c r="V27" s="653">
        <v>13409</v>
      </c>
      <c r="W27" s="653">
        <v>30970</v>
      </c>
      <c r="X27" s="653">
        <v>276</v>
      </c>
      <c r="Y27" s="653">
        <v>19397</v>
      </c>
    </row>
    <row r="28" spans="1:25" ht="39.75" customHeight="1">
      <c r="A28" s="515"/>
      <c r="B28" s="613"/>
      <c r="C28" s="611"/>
      <c r="D28" s="611"/>
      <c r="E28" s="611"/>
      <c r="F28" s="611"/>
      <c r="G28" s="611"/>
      <c r="H28" s="611"/>
      <c r="I28" s="611"/>
      <c r="J28" s="652"/>
      <c r="K28" s="653"/>
      <c r="L28" s="653"/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X28" s="653"/>
      <c r="Y28" s="653"/>
    </row>
    <row r="29" spans="1:25" ht="39.75" customHeight="1">
      <c r="A29" s="516" t="s">
        <v>257</v>
      </c>
      <c r="B29" s="659">
        <v>350305</v>
      </c>
      <c r="C29" s="652">
        <v>336372</v>
      </c>
      <c r="D29" s="652">
        <v>284884</v>
      </c>
      <c r="E29" s="652">
        <v>247268</v>
      </c>
      <c r="F29" s="652">
        <v>170354</v>
      </c>
      <c r="G29" s="652">
        <v>37616</v>
      </c>
      <c r="H29" s="652">
        <v>1851</v>
      </c>
      <c r="I29" s="652">
        <v>49637</v>
      </c>
      <c r="J29" s="652">
        <v>331636</v>
      </c>
      <c r="K29" s="653">
        <v>318804</v>
      </c>
      <c r="L29" s="653">
        <v>275105</v>
      </c>
      <c r="M29" s="653">
        <v>232475</v>
      </c>
      <c r="N29" s="653">
        <v>160666</v>
      </c>
      <c r="O29" s="653">
        <v>42630</v>
      </c>
      <c r="P29" s="653">
        <v>1652</v>
      </c>
      <c r="Q29" s="653">
        <v>42047</v>
      </c>
      <c r="R29" s="653">
        <v>283669</v>
      </c>
      <c r="S29" s="653">
        <v>272383</v>
      </c>
      <c r="T29" s="653">
        <v>240918</v>
      </c>
      <c r="U29" s="653">
        <v>196939</v>
      </c>
      <c r="V29" s="653">
        <v>139423</v>
      </c>
      <c r="W29" s="653">
        <v>43979</v>
      </c>
      <c r="X29" s="653">
        <v>1193</v>
      </c>
      <c r="Y29" s="653">
        <v>30272</v>
      </c>
    </row>
    <row r="30" spans="1:25" ht="39.75" customHeight="1">
      <c r="A30" s="516" t="s">
        <v>155</v>
      </c>
      <c r="B30" s="657">
        <v>86629</v>
      </c>
      <c r="C30" s="658">
        <v>85115</v>
      </c>
      <c r="D30" s="658">
        <v>70656</v>
      </c>
      <c r="E30" s="658">
        <v>59533</v>
      </c>
      <c r="F30" s="658">
        <v>37684</v>
      </c>
      <c r="G30" s="658">
        <v>11123</v>
      </c>
      <c r="H30" s="658">
        <v>586</v>
      </c>
      <c r="I30" s="658">
        <v>13873</v>
      </c>
      <c r="J30" s="652">
        <v>108390</v>
      </c>
      <c r="K30" s="653">
        <v>106557</v>
      </c>
      <c r="L30" s="655">
        <v>90700</v>
      </c>
      <c r="M30" s="653">
        <v>75930</v>
      </c>
      <c r="N30" s="653">
        <v>48128</v>
      </c>
      <c r="O30" s="653">
        <v>14770</v>
      </c>
      <c r="P30" s="653">
        <v>731</v>
      </c>
      <c r="Q30" s="653">
        <v>15126</v>
      </c>
      <c r="R30" s="653">
        <v>90135</v>
      </c>
      <c r="S30" s="653">
        <v>88580</v>
      </c>
      <c r="T30" s="653">
        <v>78608</v>
      </c>
      <c r="U30" s="653">
        <v>65648</v>
      </c>
      <c r="V30" s="653">
        <v>42627</v>
      </c>
      <c r="W30" s="653">
        <v>12960</v>
      </c>
      <c r="X30" s="653">
        <v>475</v>
      </c>
      <c r="Y30" s="653">
        <v>9497</v>
      </c>
    </row>
    <row r="31" spans="1:25" ht="39.75" customHeight="1">
      <c r="A31" s="516" t="s">
        <v>156</v>
      </c>
      <c r="B31" s="657">
        <v>99329</v>
      </c>
      <c r="C31" s="658">
        <v>97241</v>
      </c>
      <c r="D31" s="658">
        <v>82112</v>
      </c>
      <c r="E31" s="658">
        <v>72251</v>
      </c>
      <c r="F31" s="658">
        <v>50120</v>
      </c>
      <c r="G31" s="658">
        <v>9861</v>
      </c>
      <c r="H31" s="658">
        <v>603</v>
      </c>
      <c r="I31" s="658">
        <v>14526</v>
      </c>
      <c r="J31" s="652">
        <v>82663</v>
      </c>
      <c r="K31" s="653">
        <v>80928</v>
      </c>
      <c r="L31" s="655">
        <v>70991</v>
      </c>
      <c r="M31" s="653">
        <v>62066</v>
      </c>
      <c r="N31" s="653">
        <v>43502</v>
      </c>
      <c r="O31" s="653">
        <v>8925</v>
      </c>
      <c r="P31" s="653">
        <v>422</v>
      </c>
      <c r="Q31" s="653">
        <v>9515</v>
      </c>
      <c r="R31" s="653">
        <v>69745</v>
      </c>
      <c r="S31" s="653">
        <v>68088</v>
      </c>
      <c r="T31" s="653">
        <v>60977</v>
      </c>
      <c r="U31" s="653">
        <v>52233</v>
      </c>
      <c r="V31" s="653">
        <v>36949</v>
      </c>
      <c r="W31" s="653">
        <v>8744</v>
      </c>
      <c r="X31" s="653">
        <v>319</v>
      </c>
      <c r="Y31" s="653">
        <v>6792</v>
      </c>
    </row>
    <row r="32" spans="1:25" ht="39.75" customHeight="1">
      <c r="A32" s="516" t="s">
        <v>157</v>
      </c>
      <c r="B32" s="657">
        <v>72246</v>
      </c>
      <c r="C32" s="658">
        <v>70144</v>
      </c>
      <c r="D32" s="658">
        <v>61149</v>
      </c>
      <c r="E32" s="658">
        <v>55044</v>
      </c>
      <c r="F32" s="658">
        <v>39452</v>
      </c>
      <c r="G32" s="658">
        <v>6105</v>
      </c>
      <c r="H32" s="658">
        <v>331</v>
      </c>
      <c r="I32" s="658">
        <v>8664</v>
      </c>
      <c r="J32" s="652">
        <v>60555</v>
      </c>
      <c r="K32" s="653">
        <v>58655</v>
      </c>
      <c r="L32" s="655">
        <v>51803</v>
      </c>
      <c r="M32" s="653">
        <v>45551</v>
      </c>
      <c r="N32" s="653">
        <v>32947</v>
      </c>
      <c r="O32" s="653">
        <v>6252</v>
      </c>
      <c r="P32" s="653">
        <v>244</v>
      </c>
      <c r="Q32" s="653">
        <v>6608</v>
      </c>
      <c r="R32" s="653">
        <v>56550</v>
      </c>
      <c r="S32" s="653">
        <v>54561</v>
      </c>
      <c r="T32" s="653">
        <v>48563</v>
      </c>
      <c r="U32" s="653">
        <v>40466</v>
      </c>
      <c r="V32" s="653">
        <v>30437</v>
      </c>
      <c r="W32" s="653">
        <v>8097</v>
      </c>
      <c r="X32" s="653">
        <v>206</v>
      </c>
      <c r="Y32" s="653">
        <v>5792</v>
      </c>
    </row>
    <row r="33" spans="1:25" ht="39.75" customHeight="1">
      <c r="A33" s="516" t="s">
        <v>158</v>
      </c>
      <c r="B33" s="657">
        <v>48450</v>
      </c>
      <c r="C33" s="658">
        <v>46070</v>
      </c>
      <c r="D33" s="658">
        <v>40007</v>
      </c>
      <c r="E33" s="658">
        <v>35617</v>
      </c>
      <c r="F33" s="658">
        <v>25535</v>
      </c>
      <c r="G33" s="658">
        <v>4390</v>
      </c>
      <c r="H33" s="658">
        <v>182</v>
      </c>
      <c r="I33" s="658">
        <v>5881</v>
      </c>
      <c r="J33" s="652">
        <v>44181</v>
      </c>
      <c r="K33" s="653">
        <v>41638</v>
      </c>
      <c r="L33" s="655">
        <v>36089</v>
      </c>
      <c r="M33" s="653">
        <v>30326</v>
      </c>
      <c r="N33" s="653">
        <v>22549</v>
      </c>
      <c r="O33" s="653">
        <v>5763</v>
      </c>
      <c r="P33" s="653">
        <v>147</v>
      </c>
      <c r="Q33" s="653">
        <v>5402</v>
      </c>
      <c r="R33" s="653">
        <v>39509</v>
      </c>
      <c r="S33" s="653">
        <v>37117</v>
      </c>
      <c r="T33" s="653">
        <v>32413</v>
      </c>
      <c r="U33" s="653">
        <v>25127</v>
      </c>
      <c r="V33" s="653">
        <v>19433</v>
      </c>
      <c r="W33" s="653">
        <v>7286</v>
      </c>
      <c r="X33" s="653">
        <v>114</v>
      </c>
      <c r="Y33" s="653">
        <v>4590</v>
      </c>
    </row>
    <row r="34" spans="1:25" ht="39.75" customHeight="1">
      <c r="A34" s="516" t="s">
        <v>312</v>
      </c>
      <c r="B34" s="657">
        <v>43651</v>
      </c>
      <c r="C34" s="658">
        <v>37802</v>
      </c>
      <c r="D34" s="658">
        <v>30960</v>
      </c>
      <c r="E34" s="658">
        <v>24823</v>
      </c>
      <c r="F34" s="658">
        <v>17563</v>
      </c>
      <c r="G34" s="658">
        <v>6137</v>
      </c>
      <c r="H34" s="658">
        <v>149</v>
      </c>
      <c r="I34" s="658">
        <v>6693</v>
      </c>
      <c r="J34" s="652">
        <v>35847</v>
      </c>
      <c r="K34" s="653">
        <v>31026</v>
      </c>
      <c r="L34" s="655">
        <v>25522</v>
      </c>
      <c r="M34" s="653">
        <v>18602</v>
      </c>
      <c r="N34" s="653">
        <v>13540</v>
      </c>
      <c r="O34" s="653">
        <v>6920</v>
      </c>
      <c r="P34" s="653">
        <v>108</v>
      </c>
      <c r="Q34" s="653">
        <v>5396</v>
      </c>
      <c r="R34" s="653">
        <v>27730</v>
      </c>
      <c r="S34" s="653">
        <v>24037</v>
      </c>
      <c r="T34" s="653">
        <v>20357</v>
      </c>
      <c r="U34" s="653">
        <v>13465</v>
      </c>
      <c r="V34" s="653">
        <v>9977</v>
      </c>
      <c r="W34" s="653">
        <v>6892</v>
      </c>
      <c r="X34" s="653">
        <v>79</v>
      </c>
      <c r="Y34" s="653">
        <v>3601</v>
      </c>
    </row>
    <row r="35" spans="1:25" ht="39.75" customHeight="1">
      <c r="A35" s="516"/>
      <c r="B35" s="612"/>
      <c r="C35" s="610"/>
      <c r="D35" s="610"/>
      <c r="E35" s="610"/>
      <c r="F35" s="610"/>
      <c r="G35" s="610"/>
      <c r="H35" s="610"/>
      <c r="I35" s="610"/>
      <c r="J35" s="652"/>
      <c r="K35" s="653"/>
      <c r="L35" s="653"/>
      <c r="M35" s="653"/>
      <c r="N35" s="653"/>
      <c r="O35" s="653"/>
      <c r="P35" s="653"/>
      <c r="Q35" s="653"/>
      <c r="R35" s="653"/>
      <c r="S35" s="653"/>
      <c r="T35" s="653"/>
      <c r="U35" s="653"/>
      <c r="V35" s="653"/>
      <c r="W35" s="653"/>
      <c r="X35" s="653"/>
      <c r="Y35" s="653"/>
    </row>
    <row r="36" spans="1:25" ht="39.75" customHeight="1">
      <c r="A36" s="516" t="s">
        <v>258</v>
      </c>
      <c r="B36" s="657">
        <v>461626</v>
      </c>
      <c r="C36" s="658">
        <v>423289</v>
      </c>
      <c r="D36" s="658">
        <v>313753</v>
      </c>
      <c r="E36" s="658">
        <v>250559</v>
      </c>
      <c r="F36" s="658">
        <v>150217</v>
      </c>
      <c r="G36" s="658">
        <v>63194</v>
      </c>
      <c r="H36" s="658">
        <v>1857</v>
      </c>
      <c r="I36" s="658">
        <v>107679</v>
      </c>
      <c r="J36" s="652">
        <v>442804</v>
      </c>
      <c r="K36" s="653">
        <v>407279</v>
      </c>
      <c r="L36" s="653">
        <v>303509</v>
      </c>
      <c r="M36" s="653">
        <v>228826</v>
      </c>
      <c r="N36" s="653">
        <v>138565</v>
      </c>
      <c r="O36" s="653">
        <v>74683</v>
      </c>
      <c r="P36" s="653">
        <v>1803</v>
      </c>
      <c r="Q36" s="653">
        <v>101967</v>
      </c>
      <c r="R36" s="653">
        <v>392991</v>
      </c>
      <c r="S36" s="653">
        <v>361600</v>
      </c>
      <c r="T36" s="653">
        <v>270623</v>
      </c>
      <c r="U36" s="653">
        <v>187162</v>
      </c>
      <c r="V36" s="653">
        <v>115308</v>
      </c>
      <c r="W36" s="653">
        <v>83461</v>
      </c>
      <c r="X36" s="653">
        <v>1492</v>
      </c>
      <c r="Y36" s="653">
        <v>89485</v>
      </c>
    </row>
    <row r="37" spans="1:25" ht="39.75" customHeight="1">
      <c r="A37" s="516" t="s">
        <v>155</v>
      </c>
      <c r="B37" s="657">
        <v>92781</v>
      </c>
      <c r="C37" s="658">
        <v>91804</v>
      </c>
      <c r="D37" s="658">
        <v>77362</v>
      </c>
      <c r="E37" s="658">
        <v>65684</v>
      </c>
      <c r="F37" s="658">
        <v>41761</v>
      </c>
      <c r="G37" s="658">
        <v>11678</v>
      </c>
      <c r="H37" s="658">
        <v>530</v>
      </c>
      <c r="I37" s="658">
        <v>13912</v>
      </c>
      <c r="J37" s="652">
        <v>115952</v>
      </c>
      <c r="K37" s="653">
        <v>114778</v>
      </c>
      <c r="L37" s="655">
        <v>96461</v>
      </c>
      <c r="M37" s="653">
        <v>81243</v>
      </c>
      <c r="N37" s="653">
        <v>51329</v>
      </c>
      <c r="O37" s="653">
        <v>15218</v>
      </c>
      <c r="P37" s="653">
        <v>584</v>
      </c>
      <c r="Q37" s="653">
        <v>17733</v>
      </c>
      <c r="R37" s="653">
        <v>99251</v>
      </c>
      <c r="S37" s="653">
        <v>98105</v>
      </c>
      <c r="T37" s="655">
        <v>82087</v>
      </c>
      <c r="U37" s="653">
        <v>67887</v>
      </c>
      <c r="V37" s="653">
        <v>43070</v>
      </c>
      <c r="W37" s="653">
        <v>14200</v>
      </c>
      <c r="X37" s="653">
        <v>495</v>
      </c>
      <c r="Y37" s="653">
        <v>15523</v>
      </c>
    </row>
    <row r="38" spans="1:25" ht="39.75" customHeight="1">
      <c r="A38" s="516" t="s">
        <v>156</v>
      </c>
      <c r="B38" s="657">
        <v>111164</v>
      </c>
      <c r="C38" s="658">
        <v>109389</v>
      </c>
      <c r="D38" s="658">
        <v>87572</v>
      </c>
      <c r="E38" s="658">
        <v>75960</v>
      </c>
      <c r="F38" s="658">
        <v>49275</v>
      </c>
      <c r="G38" s="658">
        <v>11612</v>
      </c>
      <c r="H38" s="658">
        <v>503</v>
      </c>
      <c r="I38" s="658">
        <v>21314</v>
      </c>
      <c r="J38" s="652">
        <v>95573</v>
      </c>
      <c r="K38" s="653">
        <v>93824</v>
      </c>
      <c r="L38" s="655">
        <v>74203</v>
      </c>
      <c r="M38" s="653">
        <v>62649</v>
      </c>
      <c r="N38" s="653">
        <v>40524</v>
      </c>
      <c r="O38" s="653">
        <v>11554</v>
      </c>
      <c r="P38" s="653">
        <v>434</v>
      </c>
      <c r="Q38" s="653">
        <v>19187</v>
      </c>
      <c r="R38" s="653">
        <v>81921</v>
      </c>
      <c r="S38" s="653">
        <v>80155</v>
      </c>
      <c r="T38" s="655">
        <v>62238</v>
      </c>
      <c r="U38" s="653">
        <v>49600</v>
      </c>
      <c r="V38" s="653">
        <v>32921</v>
      </c>
      <c r="W38" s="653">
        <v>12638</v>
      </c>
      <c r="X38" s="653">
        <v>329</v>
      </c>
      <c r="Y38" s="653">
        <v>17588</v>
      </c>
    </row>
    <row r="39" spans="1:25" ht="39.75" customHeight="1">
      <c r="A39" s="516" t="s">
        <v>157</v>
      </c>
      <c r="B39" s="657">
        <v>89596</v>
      </c>
      <c r="C39" s="658">
        <v>86604</v>
      </c>
      <c r="D39" s="658">
        <v>63946</v>
      </c>
      <c r="E39" s="658">
        <v>54342</v>
      </c>
      <c r="F39" s="658">
        <v>33680</v>
      </c>
      <c r="G39" s="658">
        <v>9604</v>
      </c>
      <c r="H39" s="658">
        <v>352</v>
      </c>
      <c r="I39" s="658">
        <v>22306</v>
      </c>
      <c r="J39" s="652">
        <v>76704</v>
      </c>
      <c r="K39" s="653">
        <v>73519</v>
      </c>
      <c r="L39" s="655">
        <v>52526</v>
      </c>
      <c r="M39" s="653">
        <v>41483</v>
      </c>
      <c r="N39" s="653">
        <v>26139</v>
      </c>
      <c r="O39" s="653">
        <v>11043</v>
      </c>
      <c r="P39" s="653">
        <v>293</v>
      </c>
      <c r="Q39" s="653">
        <v>20700</v>
      </c>
      <c r="R39" s="653">
        <v>77076</v>
      </c>
      <c r="S39" s="653">
        <v>73533</v>
      </c>
      <c r="T39" s="655">
        <v>52013</v>
      </c>
      <c r="U39" s="653">
        <v>36574</v>
      </c>
      <c r="V39" s="653">
        <v>24101</v>
      </c>
      <c r="W39" s="653">
        <v>15439</v>
      </c>
      <c r="X39" s="653">
        <v>295</v>
      </c>
      <c r="Y39" s="653">
        <v>21225</v>
      </c>
    </row>
    <row r="40" spans="1:25" ht="39.75" customHeight="1">
      <c r="A40" s="516" t="s">
        <v>158</v>
      </c>
      <c r="B40" s="657">
        <v>68513</v>
      </c>
      <c r="C40" s="658">
        <v>62775</v>
      </c>
      <c r="D40" s="658">
        <v>40931</v>
      </c>
      <c r="E40" s="658">
        <v>31471</v>
      </c>
      <c r="F40" s="658">
        <v>17433</v>
      </c>
      <c r="G40" s="658">
        <v>9460</v>
      </c>
      <c r="H40" s="658">
        <v>239</v>
      </c>
      <c r="I40" s="658">
        <v>21605</v>
      </c>
      <c r="J40" s="652">
        <v>68436</v>
      </c>
      <c r="K40" s="653">
        <v>61992</v>
      </c>
      <c r="L40" s="655">
        <v>39648</v>
      </c>
      <c r="M40" s="653">
        <v>26282</v>
      </c>
      <c r="N40" s="653">
        <v>15030</v>
      </c>
      <c r="O40" s="653">
        <v>13366</v>
      </c>
      <c r="P40" s="653">
        <v>224</v>
      </c>
      <c r="Q40" s="653">
        <v>22120</v>
      </c>
      <c r="R40" s="653">
        <v>63623</v>
      </c>
      <c r="S40" s="653">
        <v>57425</v>
      </c>
      <c r="T40" s="655">
        <v>37896</v>
      </c>
      <c r="U40" s="653">
        <v>20790</v>
      </c>
      <c r="V40" s="653">
        <v>11784</v>
      </c>
      <c r="W40" s="653">
        <v>17106</v>
      </c>
      <c r="X40" s="653">
        <v>176</v>
      </c>
      <c r="Y40" s="653">
        <v>19353</v>
      </c>
    </row>
    <row r="41" spans="1:25" ht="39.75" customHeight="1">
      <c r="A41" s="517" t="s">
        <v>312</v>
      </c>
      <c r="B41" s="664">
        <v>99572</v>
      </c>
      <c r="C41" s="665">
        <v>72717</v>
      </c>
      <c r="D41" s="665">
        <v>43942</v>
      </c>
      <c r="E41" s="665">
        <v>23102</v>
      </c>
      <c r="F41" s="665">
        <v>8068</v>
      </c>
      <c r="G41" s="665">
        <v>20840</v>
      </c>
      <c r="H41" s="665">
        <v>233</v>
      </c>
      <c r="I41" s="665">
        <v>28542</v>
      </c>
      <c r="J41" s="654">
        <v>86139</v>
      </c>
      <c r="K41" s="654">
        <v>63166</v>
      </c>
      <c r="L41" s="656">
        <v>40671</v>
      </c>
      <c r="M41" s="654">
        <v>17169</v>
      </c>
      <c r="N41" s="654">
        <v>5543</v>
      </c>
      <c r="O41" s="654">
        <v>23502</v>
      </c>
      <c r="P41" s="654">
        <v>268</v>
      </c>
      <c r="Q41" s="654">
        <v>22227</v>
      </c>
      <c r="R41" s="654">
        <v>71120</v>
      </c>
      <c r="S41" s="654">
        <v>52382</v>
      </c>
      <c r="T41" s="656">
        <v>36389</v>
      </c>
      <c r="U41" s="654">
        <v>12311</v>
      </c>
      <c r="V41" s="654">
        <v>3432</v>
      </c>
      <c r="W41" s="654">
        <v>24078</v>
      </c>
      <c r="X41" s="654">
        <v>197</v>
      </c>
      <c r="Y41" s="654">
        <v>15796</v>
      </c>
    </row>
    <row r="42" ht="15.75">
      <c r="A42" s="666" t="s">
        <v>623</v>
      </c>
    </row>
  </sheetData>
  <sheetProtection/>
  <mergeCells count="43">
    <mergeCell ref="J4:J5"/>
    <mergeCell ref="A3:A5"/>
    <mergeCell ref="F4:F5"/>
    <mergeCell ref="G4:G5"/>
    <mergeCell ref="H4:H5"/>
    <mergeCell ref="I4:I5"/>
    <mergeCell ref="C4:C5"/>
    <mergeCell ref="D4:D5"/>
    <mergeCell ref="B4:B5"/>
    <mergeCell ref="E4:E5"/>
    <mergeCell ref="T4:V4"/>
    <mergeCell ref="U2:V2"/>
    <mergeCell ref="X16:Y16"/>
    <mergeCell ref="B3:D3"/>
    <mergeCell ref="E3:G3"/>
    <mergeCell ref="H3:J3"/>
    <mergeCell ref="K3:P3"/>
    <mergeCell ref="Q3:V3"/>
    <mergeCell ref="K4:M4"/>
    <mergeCell ref="Q4:S4"/>
    <mergeCell ref="N4:P4"/>
    <mergeCell ref="R17:Y17"/>
    <mergeCell ref="C18:C21"/>
    <mergeCell ref="E19:E21"/>
    <mergeCell ref="G19:G21"/>
    <mergeCell ref="H18:H21"/>
    <mergeCell ref="I18:I21"/>
    <mergeCell ref="K18:K21"/>
    <mergeCell ref="P18:P21"/>
    <mergeCell ref="X18:X21"/>
    <mergeCell ref="Y18:Y21"/>
    <mergeCell ref="U19:U21"/>
    <mergeCell ref="W19:W21"/>
    <mergeCell ref="D18:G18"/>
    <mergeCell ref="L18:O18"/>
    <mergeCell ref="T18:W18"/>
    <mergeCell ref="S18:S21"/>
    <mergeCell ref="A17:A21"/>
    <mergeCell ref="Q18:Q21"/>
    <mergeCell ref="M19:M21"/>
    <mergeCell ref="O19:O21"/>
    <mergeCell ref="B17:I17"/>
    <mergeCell ref="J17:Q17"/>
  </mergeCells>
  <printOptions/>
  <pageMargins left="0.84" right="0.76" top="0.52" bottom="0.51" header="0.512" footer="0.512"/>
  <pageSetup firstPageNumber="25" useFirstPageNumber="1" fitToWidth="2" horizontalDpi="600" verticalDpi="600" orientation="portrait" pageOrder="overThenDown" paperSize="9" scale="48" r:id="rId1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2022-03-01T23:37:16Z</cp:lastPrinted>
  <dcterms:created xsi:type="dcterms:W3CDTF">2001-06-08T07:53:29Z</dcterms:created>
  <dcterms:modified xsi:type="dcterms:W3CDTF">2022-03-03T01:59:58Z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