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40農業経営発展課\37_新型コロナ対策\高収益作物次期作支援交付金\第４次公募\ホームページ\"/>
    </mc:Choice>
  </mc:AlternateContent>
  <bookViews>
    <workbookView xWindow="0" yWindow="0" windowWidth="21570" windowHeight="9960" tabRatio="580"/>
  </bookViews>
  <sheets>
    <sheet name="前々年" sheetId="9" r:id="rId1"/>
  </sheets>
  <definedNames>
    <definedName name="_xlnm.Print_Area" localSheetId="0">前々年!$A$1:$H$31</definedName>
  </definedNames>
  <calcPr calcId="152511"/>
</workbook>
</file>

<file path=xl/calcChain.xml><?xml version="1.0" encoding="utf-8"?>
<calcChain xmlns="http://schemas.openxmlformats.org/spreadsheetml/2006/main">
  <c r="G16" i="9" l="1"/>
  <c r="F27" i="9"/>
  <c r="F26" i="9"/>
  <c r="F25" i="9"/>
  <c r="F24" i="9"/>
  <c r="E28" i="9"/>
  <c r="D28" i="9"/>
  <c r="C28" i="9" l="1"/>
  <c r="F28" i="9" s="1"/>
  <c r="F13" i="9" l="1"/>
  <c r="F12" i="9"/>
  <c r="F11" i="9"/>
  <c r="F10" i="9"/>
  <c r="E14" i="9"/>
  <c r="D14" i="9"/>
  <c r="C14" i="9"/>
  <c r="F14" i="9" l="1"/>
  <c r="G18" i="9" s="1"/>
</calcChain>
</file>

<file path=xl/sharedStrings.xml><?xml version="1.0" encoding="utf-8"?>
<sst xmlns="http://schemas.openxmlformats.org/spreadsheetml/2006/main" count="36" uniqueCount="26">
  <si>
    <t>売　上</t>
    <rPh sb="0" eb="1">
      <t>バイ</t>
    </rPh>
    <rPh sb="2" eb="3">
      <t>ウエ</t>
    </rPh>
    <phoneticPr fontId="2"/>
  </si>
  <si>
    <t>販路</t>
    <rPh sb="0" eb="2">
      <t>ハンロ</t>
    </rPh>
    <phoneticPr fontId="2"/>
  </si>
  <si>
    <t>合計</t>
    <rPh sb="0" eb="2">
      <t>ゴウケイ</t>
    </rPh>
    <phoneticPr fontId="2"/>
  </si>
  <si>
    <t>根拠資料</t>
    <rPh sb="0" eb="2">
      <t>コンキョ</t>
    </rPh>
    <rPh sb="2" eb="4">
      <t>シリョウ</t>
    </rPh>
    <phoneticPr fontId="2"/>
  </si>
  <si>
    <t>品目名</t>
    <rPh sb="0" eb="2">
      <t>ヒンモク</t>
    </rPh>
    <rPh sb="2" eb="3">
      <t>メイ</t>
    </rPh>
    <phoneticPr fontId="2"/>
  </si>
  <si>
    <t>1月</t>
    <rPh sb="1" eb="2">
      <t>ガツ</t>
    </rPh>
    <phoneticPr fontId="2"/>
  </si>
  <si>
    <t>２月</t>
    <rPh sb="1" eb="2">
      <t>ガツ</t>
    </rPh>
    <phoneticPr fontId="2"/>
  </si>
  <si>
    <t>前々年（平成31年の売り上げ）</t>
    <rPh sb="0" eb="2">
      <t>ゼンゼン</t>
    </rPh>
    <rPh sb="2" eb="3">
      <t>ネン</t>
    </rPh>
    <rPh sb="4" eb="6">
      <t>ヘイセイ</t>
    </rPh>
    <rPh sb="8" eb="9">
      <t>ネン</t>
    </rPh>
    <rPh sb="10" eb="11">
      <t>ウ</t>
    </rPh>
    <rPh sb="12" eb="13">
      <t>ア</t>
    </rPh>
    <phoneticPr fontId="2"/>
  </si>
  <si>
    <t>本年（令和３年の売り上げ）</t>
    <rPh sb="0" eb="2">
      <t>ホンネン</t>
    </rPh>
    <rPh sb="3" eb="5">
      <t>レイワ</t>
    </rPh>
    <rPh sb="6" eb="7">
      <t>ネン</t>
    </rPh>
    <rPh sb="8" eb="9">
      <t>ウ</t>
    </rPh>
    <rPh sb="10" eb="11">
      <t>ア</t>
    </rPh>
    <phoneticPr fontId="2"/>
  </si>
  <si>
    <t>３月</t>
    <phoneticPr fontId="2"/>
  </si>
  <si>
    <t>Ⓒ合計</t>
    <rPh sb="1" eb="3">
      <t>ゴウケイ</t>
    </rPh>
    <phoneticPr fontId="2"/>
  </si>
  <si>
    <t>Ⓓ面積増減率（Ⓑ／Ⓐ）</t>
    <rPh sb="1" eb="3">
      <t>メンセキ</t>
    </rPh>
    <rPh sb="3" eb="5">
      <t>ゾウゲン</t>
    </rPh>
    <rPh sb="5" eb="6">
      <t>リツ</t>
    </rPh>
    <phoneticPr fontId="2"/>
  </si>
  <si>
    <t>Ⓐ栽培面積</t>
    <phoneticPr fontId="2"/>
  </si>
  <si>
    <t>Ⓑ栽培面積</t>
    <phoneticPr fontId="2"/>
  </si>
  <si>
    <t>a　　　　　単位：円</t>
    <phoneticPr fontId="2"/>
  </si>
  <si>
    <t>※基準年が平年の場合は，本様式をコピーしてご使用ください。</t>
    <rPh sb="1" eb="3">
      <t>キジュン</t>
    </rPh>
    <rPh sb="3" eb="4">
      <t>ネン</t>
    </rPh>
    <rPh sb="5" eb="7">
      <t>ヘイネン</t>
    </rPh>
    <rPh sb="8" eb="10">
      <t>バアイ</t>
    </rPh>
    <rPh sb="12" eb="13">
      <t>ホン</t>
    </rPh>
    <rPh sb="13" eb="15">
      <t>ヨウシキ</t>
    </rPh>
    <rPh sb="22" eb="24">
      <t>シヨウ</t>
    </rPh>
    <phoneticPr fontId="2"/>
  </si>
  <si>
    <t>円</t>
    <rPh sb="0" eb="1">
      <t>エン</t>
    </rPh>
    <phoneticPr fontId="2"/>
  </si>
  <si>
    <t>参考様式（基準年が前々年の場合）</t>
    <phoneticPr fontId="2"/>
  </si>
  <si>
    <t>面積補正後（Ⓒ×Ⓓ）</t>
    <rPh sb="0" eb="2">
      <t>メンセキ</t>
    </rPh>
    <rPh sb="2" eb="4">
      <t>ホセイ</t>
    </rPh>
    <rPh sb="4" eb="5">
      <t>ゴ</t>
    </rPh>
    <phoneticPr fontId="2"/>
  </si>
  <si>
    <t>売上伝票</t>
    <rPh sb="0" eb="2">
      <t>ウリアゲ</t>
    </rPh>
    <rPh sb="2" eb="4">
      <t>デンピョウ</t>
    </rPh>
    <phoneticPr fontId="2"/>
  </si>
  <si>
    <t>レモン</t>
    <phoneticPr fontId="2"/>
  </si>
  <si>
    <t>売上伝票</t>
    <rPh sb="0" eb="4">
      <t>ウリアゲデンピョウ</t>
    </rPh>
    <phoneticPr fontId="2"/>
  </si>
  <si>
    <t>J　　　　　　　A</t>
    <phoneticPr fontId="2"/>
  </si>
  <si>
    <t>産直市</t>
    <rPh sb="0" eb="3">
      <t>サンチョクイチ</t>
    </rPh>
    <phoneticPr fontId="2"/>
  </si>
  <si>
    <t>〃</t>
    <phoneticPr fontId="2"/>
  </si>
  <si>
    <t>減収額確認資料（記載例）</t>
    <rPh sb="0" eb="2">
      <t>ゲンシュウ</t>
    </rPh>
    <rPh sb="2" eb="3">
      <t>ガク</t>
    </rPh>
    <rPh sb="3" eb="5">
      <t>カクニン</t>
    </rPh>
    <rPh sb="5" eb="7">
      <t>シリョウ</t>
    </rPh>
    <rPh sb="8" eb="10">
      <t>キサイ</t>
    </rPh>
    <rPh sb="10" eb="1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</si>
</sst>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 diagonalUp="1">
      <left style="thin">
        <color auto="1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38" fontId="3" fillId="0" borderId="16" xfId="1" applyFont="1" applyBorder="1" applyAlignment="1">
      <alignment horizontal="distributed" vertical="center"/>
    </xf>
    <xf numFmtId="38" fontId="5" fillId="0" borderId="1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12" xfId="1" applyFont="1" applyFill="1" applyBorder="1">
      <alignment vertical="center"/>
    </xf>
    <xf numFmtId="38" fontId="3" fillId="2" borderId="12" xfId="1" applyFont="1" applyFill="1" applyBorder="1">
      <alignment vertical="center"/>
    </xf>
    <xf numFmtId="38" fontId="3" fillId="2" borderId="34" xfId="1" applyFont="1" applyFill="1" applyBorder="1">
      <alignment vertical="center"/>
    </xf>
    <xf numFmtId="0" fontId="4" fillId="0" borderId="0" xfId="0" applyFont="1">
      <alignment vertical="center"/>
    </xf>
    <xf numFmtId="0" fontId="7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176" fontId="5" fillId="2" borderId="14" xfId="0" applyNumberFormat="1" applyFont="1" applyFill="1" applyBorder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38" fontId="5" fillId="0" borderId="7" xfId="1" applyFont="1" applyBorder="1">
      <alignment vertical="center"/>
    </xf>
    <xf numFmtId="38" fontId="5" fillId="0" borderId="18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26" xfId="1" applyFont="1" applyBorder="1">
      <alignment vertical="center"/>
    </xf>
    <xf numFmtId="38" fontId="5" fillId="0" borderId="10" xfId="1" applyFont="1" applyBorder="1">
      <alignment vertical="center"/>
    </xf>
    <xf numFmtId="0" fontId="5" fillId="0" borderId="0" xfId="0" applyFont="1" applyBorder="1">
      <alignment vertical="center"/>
    </xf>
    <xf numFmtId="9" fontId="8" fillId="2" borderId="22" xfId="2" applyFont="1" applyFill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9" fontId="7" fillId="0" borderId="31" xfId="2" applyFont="1" applyBorder="1">
      <alignment vertical="center"/>
    </xf>
    <xf numFmtId="38" fontId="8" fillId="2" borderId="32" xfId="1" applyFont="1" applyFill="1" applyBorder="1">
      <alignment vertical="center"/>
    </xf>
    <xf numFmtId="0" fontId="5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9" fontId="7" fillId="0" borderId="26" xfId="2" applyFont="1" applyBorder="1">
      <alignment vertical="center"/>
    </xf>
    <xf numFmtId="0" fontId="3" fillId="0" borderId="13" xfId="0" applyFont="1" applyBorder="1" applyAlignment="1">
      <alignment vertical="center" shrinkToFit="1"/>
    </xf>
    <xf numFmtId="1" fontId="5" fillId="2" borderId="14" xfId="0" applyNumberFormat="1" applyFont="1" applyFill="1" applyBorder="1">
      <alignment vertical="center"/>
    </xf>
    <xf numFmtId="38" fontId="5" fillId="0" borderId="14" xfId="1" applyFont="1" applyBorder="1">
      <alignment vertical="center"/>
    </xf>
    <xf numFmtId="38" fontId="3" fillId="0" borderId="16" xfId="1" applyFont="1" applyBorder="1" applyAlignment="1">
      <alignment horizontal="distributed" vertical="distributed"/>
    </xf>
    <xf numFmtId="38" fontId="5" fillId="0" borderId="12" xfId="1" applyFont="1" applyBorder="1">
      <alignment vertical="center"/>
    </xf>
    <xf numFmtId="38" fontId="5" fillId="0" borderId="33" xfId="1" applyFont="1" applyBorder="1">
      <alignment vertical="center"/>
    </xf>
    <xf numFmtId="38" fontId="5" fillId="0" borderId="35" xfId="1" applyFont="1" applyBorder="1">
      <alignment vertical="center"/>
    </xf>
    <xf numFmtId="38" fontId="5" fillId="0" borderId="7" xfId="1" applyFont="1" applyBorder="1" applyAlignment="1">
      <alignment horizontal="distributed" vertical="center"/>
    </xf>
    <xf numFmtId="38" fontId="5" fillId="0" borderId="18" xfId="1" applyFont="1" applyBorder="1" applyAlignment="1">
      <alignment horizontal="distributed" vertical="center"/>
    </xf>
    <xf numFmtId="38" fontId="5" fillId="0" borderId="8" xfId="1" applyFont="1" applyBorder="1" applyAlignment="1">
      <alignment horizontal="center" vertical="center"/>
    </xf>
    <xf numFmtId="38" fontId="5" fillId="0" borderId="8" xfId="1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</xdr:row>
      <xdr:rowOff>69850</xdr:rowOff>
    </xdr:from>
    <xdr:to>
      <xdr:col>6</xdr:col>
      <xdr:colOff>869950</xdr:colOff>
      <xdr:row>4</xdr:row>
      <xdr:rowOff>184150</xdr:rowOff>
    </xdr:to>
    <xdr:sp macro="" textlink="">
      <xdr:nvSpPr>
        <xdr:cNvPr id="3" name="四角形吹き出し 2"/>
        <xdr:cNvSpPr/>
      </xdr:nvSpPr>
      <xdr:spPr>
        <a:xfrm>
          <a:off x="2590800" y="666750"/>
          <a:ext cx="2495550" cy="412750"/>
        </a:xfrm>
        <a:prstGeom prst="wedgeRectCallout">
          <a:avLst>
            <a:gd name="adj1" fmla="val -65987"/>
            <a:gd name="adj2" fmla="val 409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品目ごとに本資料を作成してください。</a:t>
          </a:r>
        </a:p>
      </xdr:txBody>
    </xdr:sp>
    <xdr:clientData/>
  </xdr:twoCellAnchor>
  <xdr:twoCellAnchor>
    <xdr:from>
      <xdr:col>1</xdr:col>
      <xdr:colOff>914400</xdr:colOff>
      <xdr:row>10</xdr:row>
      <xdr:rowOff>120650</xdr:rowOff>
    </xdr:from>
    <xdr:to>
      <xdr:col>6</xdr:col>
      <xdr:colOff>304800</xdr:colOff>
      <xdr:row>12</xdr:row>
      <xdr:rowOff>152400</xdr:rowOff>
    </xdr:to>
    <xdr:sp macro="" textlink="">
      <xdr:nvSpPr>
        <xdr:cNvPr id="4" name="四角形吹き出し 3"/>
        <xdr:cNvSpPr/>
      </xdr:nvSpPr>
      <xdr:spPr>
        <a:xfrm>
          <a:off x="1524000" y="2393950"/>
          <a:ext cx="2997200" cy="539750"/>
        </a:xfrm>
        <a:prstGeom prst="wedgeRectCallout">
          <a:avLst>
            <a:gd name="adj1" fmla="val -61916"/>
            <a:gd name="adj2" fmla="val -55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販路ごとに１月から３月の売上の</a:t>
          </a:r>
          <a:endParaRPr kumimoji="1" lang="en-US" altLang="ja-JP" sz="1100"/>
        </a:p>
        <a:p>
          <a:pPr algn="ctr"/>
          <a:r>
            <a:rPr kumimoji="1" lang="ja-JP" altLang="en-US" sz="1100"/>
            <a:t>合計額を算出してください。</a:t>
          </a:r>
        </a:p>
      </xdr:txBody>
    </xdr:sp>
    <xdr:clientData/>
  </xdr:twoCellAnchor>
  <xdr:twoCellAnchor>
    <xdr:from>
      <xdr:col>1</xdr:col>
      <xdr:colOff>171450</xdr:colOff>
      <xdr:row>18</xdr:row>
      <xdr:rowOff>19050</xdr:rowOff>
    </xdr:from>
    <xdr:to>
      <xdr:col>5</xdr:col>
      <xdr:colOff>260350</xdr:colOff>
      <xdr:row>20</xdr:row>
      <xdr:rowOff>25400</xdr:rowOff>
    </xdr:to>
    <xdr:sp macro="" textlink="">
      <xdr:nvSpPr>
        <xdr:cNvPr id="5" name="四角形吹き出し 4"/>
        <xdr:cNvSpPr/>
      </xdr:nvSpPr>
      <xdr:spPr>
        <a:xfrm>
          <a:off x="781050" y="4286250"/>
          <a:ext cx="2997200" cy="514350"/>
        </a:xfrm>
        <a:prstGeom prst="wedgeRectCallout">
          <a:avLst>
            <a:gd name="adj1" fmla="val 60753"/>
            <a:gd name="adj2" fmla="val -528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前々年と本年の栽培面積を比較し，増減率を</a:t>
          </a:r>
          <a:endParaRPr kumimoji="1" lang="en-US" altLang="ja-JP" sz="1100"/>
        </a:p>
        <a:p>
          <a:pPr algn="ctr"/>
          <a:r>
            <a:rPr kumimoji="1" lang="ja-JP" altLang="en-US" sz="1100"/>
            <a:t>加味した売上額が自動入力されます。</a:t>
          </a:r>
        </a:p>
      </xdr:txBody>
    </xdr:sp>
    <xdr:clientData/>
  </xdr:twoCellAnchor>
  <xdr:twoCellAnchor>
    <xdr:from>
      <xdr:col>1</xdr:col>
      <xdr:colOff>50800</xdr:colOff>
      <xdr:row>25</xdr:row>
      <xdr:rowOff>31750</xdr:rowOff>
    </xdr:from>
    <xdr:to>
      <xdr:col>4</xdr:col>
      <xdr:colOff>603250</xdr:colOff>
      <xdr:row>27</xdr:row>
      <xdr:rowOff>31750</xdr:rowOff>
    </xdr:to>
    <xdr:sp macro="" textlink="">
      <xdr:nvSpPr>
        <xdr:cNvPr id="8" name="四角形吹き出し 7"/>
        <xdr:cNvSpPr/>
      </xdr:nvSpPr>
      <xdr:spPr>
        <a:xfrm>
          <a:off x="660400" y="5880100"/>
          <a:ext cx="2825750" cy="495300"/>
        </a:xfrm>
        <a:prstGeom prst="wedgeRectCallout">
          <a:avLst>
            <a:gd name="adj1" fmla="val 76577"/>
            <a:gd name="adj2" fmla="val -669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売上の根拠となる資料を記載し，</a:t>
          </a:r>
          <a:endParaRPr kumimoji="1" lang="en-US" altLang="ja-JP" sz="1100"/>
        </a:p>
        <a:p>
          <a:pPr algn="ctr"/>
          <a:r>
            <a:rPr kumimoji="1" lang="ja-JP" altLang="en-US" sz="1100"/>
            <a:t>５年間保存しておいてください。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view="pageBreakPreview" topLeftCell="A7" zoomScaleNormal="100" zoomScaleSheetLayoutView="100" workbookViewId="0">
      <selection activeCell="B11" sqref="B11:G11"/>
    </sheetView>
  </sheetViews>
  <sheetFormatPr defaultRowHeight="13"/>
  <cols>
    <col min="1" max="1" width="8.7265625" style="9"/>
    <col min="2" max="2" width="13.453125" style="9" customWidth="1"/>
    <col min="3" max="3" width="10" style="9" bestFit="1" customWidth="1"/>
    <col min="4" max="5" width="9.08984375" style="9" bestFit="1" customWidth="1"/>
    <col min="6" max="6" width="10" style="9" customWidth="1"/>
    <col min="7" max="7" width="15.453125" style="9" customWidth="1"/>
    <col min="8" max="16384" width="8.7265625" style="9"/>
  </cols>
  <sheetData>
    <row r="1" spans="1:8">
      <c r="A1" s="9" t="s">
        <v>17</v>
      </c>
    </row>
    <row r="3" spans="1:8" ht="21">
      <c r="A3" s="51" t="s">
        <v>25</v>
      </c>
      <c r="B3" s="52"/>
      <c r="C3" s="52"/>
      <c r="D3" s="52"/>
      <c r="E3" s="52"/>
      <c r="F3" s="52"/>
      <c r="G3" s="52"/>
      <c r="H3" s="52"/>
    </row>
    <row r="4" spans="1:8" ht="23.5">
      <c r="B4" s="10"/>
      <c r="C4" s="11"/>
      <c r="D4" s="11"/>
      <c r="G4" s="12"/>
    </row>
    <row r="5" spans="1:8" ht="21" customHeight="1">
      <c r="A5" s="13"/>
      <c r="B5" s="14" t="s">
        <v>4</v>
      </c>
      <c r="C5" s="15" t="s">
        <v>20</v>
      </c>
      <c r="D5" s="16"/>
    </row>
    <row r="6" spans="1:8" ht="21.75" customHeight="1"/>
    <row r="7" spans="1:8" ht="20.149999999999999" customHeight="1" thickBot="1">
      <c r="B7" s="17" t="s">
        <v>7</v>
      </c>
      <c r="C7" s="17"/>
      <c r="D7" s="18"/>
      <c r="E7" s="19" t="s">
        <v>12</v>
      </c>
      <c r="F7" s="20">
        <v>100</v>
      </c>
      <c r="G7" s="21" t="s">
        <v>14</v>
      </c>
    </row>
    <row r="8" spans="1:8">
      <c r="B8" s="68" t="s">
        <v>1</v>
      </c>
      <c r="C8" s="59" t="s">
        <v>0</v>
      </c>
      <c r="D8" s="60"/>
      <c r="E8" s="61"/>
      <c r="F8" s="55" t="s">
        <v>2</v>
      </c>
      <c r="G8" s="65" t="s">
        <v>3</v>
      </c>
    </row>
    <row r="9" spans="1:8" s="22" customFormat="1">
      <c r="B9" s="69"/>
      <c r="C9" s="23" t="s">
        <v>5</v>
      </c>
      <c r="D9" s="23" t="s">
        <v>6</v>
      </c>
      <c r="E9" s="23" t="s">
        <v>9</v>
      </c>
      <c r="F9" s="56"/>
      <c r="G9" s="66"/>
    </row>
    <row r="10" spans="1:8" ht="20.149999999999999" customHeight="1">
      <c r="B10" s="47" t="s">
        <v>22</v>
      </c>
      <c r="C10" s="2">
        <v>100000</v>
      </c>
      <c r="D10" s="2">
        <v>200000</v>
      </c>
      <c r="E10" s="2">
        <v>150000</v>
      </c>
      <c r="F10" s="2">
        <f>SUM(C10:E10)</f>
        <v>450000</v>
      </c>
      <c r="G10" s="50" t="s">
        <v>19</v>
      </c>
    </row>
    <row r="11" spans="1:8" ht="20.149999999999999" customHeight="1">
      <c r="B11" s="47"/>
      <c r="C11" s="2"/>
      <c r="D11" s="2"/>
      <c r="E11" s="2"/>
      <c r="F11" s="2">
        <f>SUM(C11:E11)</f>
        <v>0</v>
      </c>
      <c r="G11" s="3"/>
    </row>
    <row r="12" spans="1:8" ht="20.149999999999999" customHeight="1">
      <c r="B12" s="47"/>
      <c r="C12" s="2"/>
      <c r="D12" s="2"/>
      <c r="E12" s="2"/>
      <c r="F12" s="2">
        <f>SUM(C12:E12)</f>
        <v>0</v>
      </c>
      <c r="G12" s="3"/>
    </row>
    <row r="13" spans="1:8" ht="20.149999999999999" customHeight="1" thickBot="1">
      <c r="B13" s="48"/>
      <c r="C13" s="4"/>
      <c r="D13" s="4"/>
      <c r="E13" s="4"/>
      <c r="F13" s="4">
        <f>SUM(C13:E13)</f>
        <v>0</v>
      </c>
      <c r="G13" s="5"/>
    </row>
    <row r="14" spans="1:8" ht="20.149999999999999" customHeight="1" thickTop="1" thickBot="1">
      <c r="B14" s="1" t="s">
        <v>10</v>
      </c>
      <c r="C14" s="6">
        <f>SUM(C10:C13)</f>
        <v>100000</v>
      </c>
      <c r="D14" s="6">
        <f>SUM(D10:D13)</f>
        <v>200000</v>
      </c>
      <c r="E14" s="6">
        <f>SUM(E10:E13)</f>
        <v>150000</v>
      </c>
      <c r="F14" s="7">
        <f>SUM(C14:E14)</f>
        <v>450000</v>
      </c>
      <c r="G14" s="26"/>
    </row>
    <row r="15" spans="1:8" ht="20.149999999999999" customHeight="1">
      <c r="B15" s="27"/>
      <c r="C15" s="27"/>
      <c r="D15" s="28"/>
      <c r="E15" s="28"/>
      <c r="F15" s="28"/>
      <c r="G15" s="29"/>
    </row>
    <row r="16" spans="1:8" ht="19">
      <c r="C16" s="30"/>
      <c r="D16" s="62" t="s">
        <v>11</v>
      </c>
      <c r="E16" s="62"/>
      <c r="F16" s="67"/>
      <c r="G16" s="31">
        <f>F21/F7</f>
        <v>1.5</v>
      </c>
    </row>
    <row r="17" spans="2:8" ht="14.25" customHeight="1" thickBot="1">
      <c r="C17" s="30"/>
      <c r="D17" s="32"/>
      <c r="E17" s="32"/>
      <c r="F17" s="33"/>
      <c r="G17" s="34"/>
      <c r="H17" s="30"/>
    </row>
    <row r="18" spans="2:8" ht="24" customHeight="1" thickBot="1">
      <c r="C18" s="30"/>
      <c r="D18" s="62" t="s">
        <v>18</v>
      </c>
      <c r="E18" s="63"/>
      <c r="F18" s="64"/>
      <c r="G18" s="35">
        <f>F14*G16</f>
        <v>675000</v>
      </c>
      <c r="H18" s="36" t="s">
        <v>16</v>
      </c>
    </row>
    <row r="19" spans="2:8" ht="27" customHeight="1">
      <c r="D19" s="37"/>
      <c r="E19" s="37"/>
      <c r="F19" s="38"/>
      <c r="G19" s="39"/>
    </row>
    <row r="20" spans="2:8">
      <c r="D20" s="30"/>
    </row>
    <row r="21" spans="2:8" ht="19.5" customHeight="1" thickBot="1">
      <c r="B21" s="9" t="s">
        <v>8</v>
      </c>
      <c r="D21" s="40"/>
      <c r="E21" s="19" t="s">
        <v>13</v>
      </c>
      <c r="F21" s="41">
        <v>150</v>
      </c>
      <c r="G21" s="21" t="s">
        <v>14</v>
      </c>
    </row>
    <row r="22" spans="2:8">
      <c r="B22" s="53" t="s">
        <v>1</v>
      </c>
      <c r="C22" s="59" t="s">
        <v>0</v>
      </c>
      <c r="D22" s="60"/>
      <c r="E22" s="61"/>
      <c r="F22" s="55" t="s">
        <v>2</v>
      </c>
      <c r="G22" s="57" t="s">
        <v>3</v>
      </c>
    </row>
    <row r="23" spans="2:8">
      <c r="B23" s="54"/>
      <c r="C23" s="23" t="s">
        <v>5</v>
      </c>
      <c r="D23" s="23" t="s">
        <v>6</v>
      </c>
      <c r="E23" s="23" t="s">
        <v>9</v>
      </c>
      <c r="F23" s="56"/>
      <c r="G23" s="58"/>
    </row>
    <row r="24" spans="2:8" ht="19.5" customHeight="1">
      <c r="B24" s="47" t="s">
        <v>22</v>
      </c>
      <c r="C24" s="2">
        <v>150000</v>
      </c>
      <c r="D24" s="2">
        <v>100000</v>
      </c>
      <c r="E24" s="2">
        <v>50000</v>
      </c>
      <c r="F24" s="2">
        <f>SUM(C24:E24)</f>
        <v>300000</v>
      </c>
      <c r="G24" s="50" t="s">
        <v>21</v>
      </c>
    </row>
    <row r="25" spans="2:8" ht="19.5" customHeight="1">
      <c r="B25" s="47" t="s">
        <v>23</v>
      </c>
      <c r="C25" s="2">
        <v>50000</v>
      </c>
      <c r="D25" s="2">
        <v>50000</v>
      </c>
      <c r="E25" s="2">
        <v>30000</v>
      </c>
      <c r="F25" s="2">
        <f>SUM(C25:E25)</f>
        <v>130000</v>
      </c>
      <c r="G25" s="49" t="s">
        <v>24</v>
      </c>
    </row>
    <row r="26" spans="2:8" ht="19.5" customHeight="1">
      <c r="B26" s="24"/>
      <c r="C26" s="2"/>
      <c r="D26" s="2"/>
      <c r="E26" s="2"/>
      <c r="F26" s="2">
        <f>SUM(C26:E26)</f>
        <v>0</v>
      </c>
      <c r="G26" s="3"/>
    </row>
    <row r="27" spans="2:8" ht="19.5" customHeight="1" thickBot="1">
      <c r="B27" s="25"/>
      <c r="C27" s="4"/>
      <c r="D27" s="4"/>
      <c r="E27" s="4"/>
      <c r="F27" s="42">
        <f>SUM(C27:E27)</f>
        <v>0</v>
      </c>
      <c r="G27" s="5"/>
    </row>
    <row r="28" spans="2:8" ht="20.149999999999999" customHeight="1" thickTop="1" thickBot="1">
      <c r="B28" s="43" t="s">
        <v>2</v>
      </c>
      <c r="C28" s="44">
        <f>SUM(C24:C27)</f>
        <v>200000</v>
      </c>
      <c r="D28" s="44">
        <f>SUM(D24:D27)</f>
        <v>150000</v>
      </c>
      <c r="E28" s="45">
        <f>SUM(E24:E27)</f>
        <v>80000</v>
      </c>
      <c r="F28" s="8">
        <f>SUM(C28:E28)</f>
        <v>430000</v>
      </c>
      <c r="G28" s="46"/>
    </row>
    <row r="29" spans="2:8" ht="20.149999999999999" customHeight="1"/>
    <row r="31" spans="2:8" ht="27.75" customHeight="1">
      <c r="B31" s="9" t="s">
        <v>15</v>
      </c>
    </row>
  </sheetData>
  <mergeCells count="11">
    <mergeCell ref="A3:H3"/>
    <mergeCell ref="B22:B23"/>
    <mergeCell ref="F22:F23"/>
    <mergeCell ref="G22:G23"/>
    <mergeCell ref="C22:E22"/>
    <mergeCell ref="D18:F18"/>
    <mergeCell ref="G8:G9"/>
    <mergeCell ref="C8:E8"/>
    <mergeCell ref="D16:F16"/>
    <mergeCell ref="B8:B9"/>
    <mergeCell ref="F8:F9"/>
  </mergeCells>
  <phoneticPr fontId="2"/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前々年</vt:lpstr>
      <vt:lpstr>前々年!Print_Area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2021-07-07T04:54:46Z</cp:lastPrinted>
  <dcterms:created xsi:type="dcterms:W3CDTF">2020-10-21T03:22:31Z</dcterms:created>
  <dcterms:modified xsi:type="dcterms:W3CDTF">2021-07-07T04:56:09Z</dcterms:modified>
</cp:coreProperties>
</file>