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030総務局\030統計課\人口統計G\10 人口移動\01 月報（甲）\04 起案\エクセル表（ＨＰ掲載）\"/>
    </mc:Choice>
  </mc:AlternateContent>
  <bookViews>
    <workbookView xWindow="0" yWindow="0" windowWidth="28800" windowHeight="11640" tabRatio="801" activeTab="12"/>
  </bookViews>
  <sheets>
    <sheet name="2年4月" sheetId="297" r:id="rId1"/>
    <sheet name="2年5月" sheetId="298" r:id="rId2"/>
    <sheet name="2年6月" sheetId="299" r:id="rId3"/>
    <sheet name="2年7月" sheetId="300" r:id="rId4"/>
    <sheet name="2年8月" sheetId="301" r:id="rId5"/>
    <sheet name="2年9月" sheetId="302" r:id="rId6"/>
    <sheet name="2年10月" sheetId="303" r:id="rId7"/>
    <sheet name="2年11月" sheetId="304" r:id="rId8"/>
    <sheet name="2年12月" sheetId="305" r:id="rId9"/>
    <sheet name="3年1月" sheetId="306" r:id="rId10"/>
    <sheet name="3年2月" sheetId="307" r:id="rId11"/>
    <sheet name="3年3月" sheetId="308" r:id="rId12"/>
    <sheet name="3年4月" sheetId="309" r:id="rId13"/>
  </sheets>
  <externalReferences>
    <externalReference r:id="rId14"/>
  </externalReferences>
  <definedNames>
    <definedName name="_Fill" localSheetId="9" hidden="1">#REF!</definedName>
    <definedName name="_Fill" localSheetId="11" hidden="1">#REF!</definedName>
    <definedName name="_Fill" localSheetId="12" hidden="1">#REF!</definedName>
    <definedName name="_Fill" hidden="1">#REF!</definedName>
    <definedName name="_Key1" localSheetId="11" hidden="1">#REF!</definedName>
    <definedName name="_Key1" localSheetId="12" hidden="1">#REF!</definedName>
    <definedName name="_Key1" hidden="1">#REF!</definedName>
    <definedName name="_Order1" hidden="1">1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hidden="1">#REF!</definedName>
    <definedName name="_xlnm.Print_Area" localSheetId="6">'2年10月'!$A$1:$AH$63</definedName>
    <definedName name="_xlnm.Print_Area" localSheetId="7">'2年11月'!$A$1:$AH$63</definedName>
    <definedName name="_xlnm.Print_Area" localSheetId="8">'2年12月'!$A$1:$AH$63</definedName>
    <definedName name="_xlnm.Print_Area" localSheetId="0">'2年4月'!$A$1:$AH$63</definedName>
    <definedName name="_xlnm.Print_Area" localSheetId="1">'2年5月'!$A$1:$AH$63</definedName>
    <definedName name="_xlnm.Print_Area" localSheetId="2">'2年6月'!$A$1:$AH$63</definedName>
    <definedName name="_xlnm.Print_Area" localSheetId="3">'2年7月'!$A$1:$AH$63</definedName>
    <definedName name="_xlnm.Print_Area" localSheetId="4">'2年8月'!$A$1:$AH$63</definedName>
    <definedName name="_xlnm.Print_Area" localSheetId="5">'2年9月'!$A$1:$AH$63</definedName>
    <definedName name="_xlnm.Print_Area" localSheetId="9">'3年1月'!$A$1:$AH$63</definedName>
    <definedName name="_xlnm.Print_Area" localSheetId="10">'3年2月'!$A$1:$AH$63</definedName>
    <definedName name="_xlnm.Print_Area" localSheetId="11">'3年3月'!$A$1:$AH$63</definedName>
    <definedName name="_xlnm.Print_Area" localSheetId="12">'3年4月'!$A$1:$AH$63</definedName>
  </definedNames>
  <calcPr calcId="152511"/>
</workbook>
</file>

<file path=xl/calcChain.xml><?xml version="1.0" encoding="utf-8"?>
<calcChain xmlns="http://schemas.openxmlformats.org/spreadsheetml/2006/main">
  <c r="AD33" i="303" l="1"/>
  <c r="AA33" i="303"/>
  <c r="U33" i="303"/>
  <c r="R33" i="303"/>
  <c r="I33" i="303"/>
  <c r="F33" i="303"/>
  <c r="C33" i="303"/>
  <c r="AD32" i="303"/>
  <c r="AA32" i="303"/>
  <c r="U32" i="303"/>
  <c r="R32" i="303"/>
  <c r="I32" i="303"/>
  <c r="F32" i="303"/>
  <c r="C32" i="303"/>
</calcChain>
</file>

<file path=xl/sharedStrings.xml><?xml version="1.0" encoding="utf-8"?>
<sst xmlns="http://schemas.openxmlformats.org/spreadsheetml/2006/main" count="2628" uniqueCount="208">
  <si>
    <t>年      月</t>
  </si>
  <si>
    <t>世 帯 数</t>
  </si>
  <si>
    <t>男</t>
  </si>
  <si>
    <t>女</t>
  </si>
  <si>
    <t xml:space="preserve">      　－</t>
  </si>
  <si>
    <t>　　　（単位：人，世帯，％）</t>
  </si>
  <si>
    <t>(</t>
  </si>
  <si>
    <t>)</t>
  </si>
  <si>
    <t>総数</t>
  </si>
  <si>
    <t>　</t>
  </si>
  <si>
    <t xml:space="preserve"> </t>
  </si>
  <si>
    <t>前月比</t>
  </si>
  <si>
    <t>前年同月比</t>
  </si>
  <si>
    <t>（参考）</t>
  </si>
  <si>
    <t>－</t>
  </si>
  <si>
    <t>注１）  人口・世帯数は，年別については10月１日現在，月別については当月１日現在の数値。平成27年は国勢調査結果の数値。</t>
    <rPh sb="0" eb="1">
      <t>チュウ</t>
    </rPh>
    <rPh sb="5" eb="7">
      <t>ジンコウ</t>
    </rPh>
    <rPh sb="8" eb="11">
      <t>セタイスウ</t>
    </rPh>
    <rPh sb="13" eb="15">
      <t>ネンベツ</t>
    </rPh>
    <rPh sb="22" eb="23">
      <t>ガツ</t>
    </rPh>
    <rPh sb="24" eb="25">
      <t>ニチ</t>
    </rPh>
    <rPh sb="25" eb="27">
      <t>ゲンザイ</t>
    </rPh>
    <rPh sb="28" eb="30">
      <t>ツキベツ</t>
    </rPh>
    <rPh sb="35" eb="37">
      <t>トウゲツ</t>
    </rPh>
    <rPh sb="38" eb="39">
      <t>ニチ</t>
    </rPh>
    <rPh sb="39" eb="41">
      <t>ゲンザイ</t>
    </rPh>
    <rPh sb="42" eb="43">
      <t>スウ</t>
    </rPh>
    <rPh sb="43" eb="44">
      <t>チ</t>
    </rPh>
    <rPh sb="45" eb="47">
      <t>ヘイセイ</t>
    </rPh>
    <rPh sb="49" eb="50">
      <t>ネン</t>
    </rPh>
    <rPh sb="51" eb="53">
      <t>コクセイ</t>
    </rPh>
    <rPh sb="53" eb="55">
      <t>チョウサ</t>
    </rPh>
    <rPh sb="55" eb="57">
      <t>ケッカ</t>
    </rPh>
    <rPh sb="58" eb="60">
      <t>スウチ</t>
    </rPh>
    <phoneticPr fontId="5"/>
  </si>
  <si>
    <t xml:space="preserve">        3</t>
  </si>
  <si>
    <t xml:space="preserve">        4</t>
  </si>
  <si>
    <t xml:space="preserve">        6</t>
  </si>
  <si>
    <t xml:space="preserve">        7</t>
  </si>
  <si>
    <t xml:space="preserve">        8</t>
  </si>
  <si>
    <t xml:space="preserve">        9</t>
  </si>
  <si>
    <t>　　　　なお，世帯数については，平成30年４月１日現在分より，年１回（10月１日現在）のみ調査。</t>
    <rPh sb="7" eb="10">
      <t>セタイスウ</t>
    </rPh>
    <rPh sb="16" eb="18">
      <t>ヘイセイ</t>
    </rPh>
    <rPh sb="20" eb="21">
      <t>ネン</t>
    </rPh>
    <rPh sb="22" eb="23">
      <t>ガツ</t>
    </rPh>
    <rPh sb="24" eb="25">
      <t>ニチ</t>
    </rPh>
    <rPh sb="25" eb="27">
      <t>ゲンザイ</t>
    </rPh>
    <rPh sb="27" eb="28">
      <t>ブン</t>
    </rPh>
    <rPh sb="31" eb="32">
      <t>ネン</t>
    </rPh>
    <rPh sb="33" eb="34">
      <t>カイ</t>
    </rPh>
    <rPh sb="37" eb="38">
      <t>ガツ</t>
    </rPh>
    <rPh sb="39" eb="40">
      <t>ニチ</t>
    </rPh>
    <rPh sb="40" eb="42">
      <t>ゲンザイ</t>
    </rPh>
    <rPh sb="45" eb="47">
      <t>チョウサ</t>
    </rPh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</si>
  <si>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</si>
  <si>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</si>
  <si>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</si>
  <si>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</si>
  <si>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 xml:space="preserve"> </t>
    <phoneticPr fontId="5"/>
  </si>
  <si>
    <t xml:space="preserve">        10</t>
  </si>
  <si>
    <t xml:space="preserve">        11</t>
  </si>
  <si>
    <t xml:space="preserve">        12</t>
  </si>
  <si>
    <t>　 ４） 　（　）内は外国人で内数。</t>
  </si>
  <si>
    <t>　　　　 このため，転入から転出を引いた差と社会増減は必ずしも一致しない。</t>
  </si>
  <si>
    <t xml:space="preserve">   ３）　平成24年～27年の推計人口は，平成27年国勢調査結果に基づき補正を行っており，社会増減は人口増減に合わせて修正している。</t>
    <rPh sb="10" eb="11">
      <t>ネン</t>
    </rPh>
    <rPh sb="29" eb="31">
      <t>チョウサ</t>
    </rPh>
    <rPh sb="31" eb="33">
      <t>ケッカ</t>
    </rPh>
    <rPh sb="34" eb="35">
      <t>モト</t>
    </rPh>
    <rPh sb="46" eb="48">
      <t>シャカイ</t>
    </rPh>
    <rPh sb="48" eb="50">
      <t>ゾウゲン</t>
    </rPh>
    <rPh sb="51" eb="53">
      <t>ジンコウ</t>
    </rPh>
    <rPh sb="53" eb="55">
      <t>ゾウゲン</t>
    </rPh>
    <rPh sb="56" eb="57">
      <t>ア</t>
    </rPh>
    <rPh sb="60" eb="62">
      <t>シュウセイ</t>
    </rPh>
    <phoneticPr fontId="5"/>
  </si>
  <si>
    <t>　 ２）　人口増減の集計期間は，年別については前年10月１日～当年９月30日，月別については前月１日～末日。</t>
    <rPh sb="7" eb="9">
      <t>ゾウゲン</t>
    </rPh>
    <phoneticPr fontId="5"/>
  </si>
  <si>
    <t>自然増減</t>
    <rPh sb="0" eb="2">
      <t>シゼン</t>
    </rPh>
    <rPh sb="2" eb="4">
      <t>ゾウゲン</t>
    </rPh>
    <phoneticPr fontId="5"/>
  </si>
  <si>
    <t>社会増減</t>
    <rPh sb="0" eb="2">
      <t>シャカイ</t>
    </rPh>
    <rPh sb="2" eb="4">
      <t>ゾウゲン</t>
    </rPh>
    <phoneticPr fontId="5"/>
  </si>
  <si>
    <t>人口増減</t>
    <rPh sb="0" eb="4">
      <t>ジンコウゾウゲン</t>
    </rPh>
    <phoneticPr fontId="5"/>
  </si>
  <si>
    <t>人　口　増　減　（　前１か月（年）間　）</t>
    <rPh sb="4" eb="5">
      <t>ゾウ</t>
    </rPh>
    <rPh sb="6" eb="7">
      <t>ゲン</t>
    </rPh>
    <rPh sb="10" eb="11">
      <t>マエ</t>
    </rPh>
    <rPh sb="13" eb="14">
      <t>ゲツ</t>
    </rPh>
    <rPh sb="15" eb="16">
      <t>ネン</t>
    </rPh>
    <rPh sb="17" eb="18">
      <t>カン</t>
    </rPh>
    <phoneticPr fontId="5"/>
  </si>
  <si>
    <t>第１表　　広島県の人口・世帯数・人口増減の推移（前年・前月との比較）</t>
    <rPh sb="18" eb="20">
      <t>ゾウゲン</t>
    </rPh>
    <rPh sb="24" eb="26">
      <t>ゼンネン</t>
    </rPh>
    <phoneticPr fontId="5"/>
  </si>
  <si>
    <t xml:space="preserve"> 令和元年</t>
    <rPh sb="0" eb="1">
      <t>レイワ</t>
    </rPh>
    <rPh sb="1" eb="2">
      <t>モト</t>
    </rPh>
    <rPh sb="2" eb="3">
      <t>ネン</t>
    </rPh>
    <phoneticPr fontId="5"/>
  </si>
  <si>
    <t>　</t>
    <phoneticPr fontId="23"/>
  </si>
  <si>
    <t xml:space="preserve">      　－</t>
    <phoneticPr fontId="5"/>
  </si>
  <si>
    <t>令和２年1月</t>
    <rPh sb="0" eb="2">
      <t>レイワ</t>
    </rPh>
    <rPh sb="3" eb="4">
      <t>ネン</t>
    </rPh>
    <rPh sb="5" eb="6">
      <t>ガツ</t>
    </rPh>
    <phoneticPr fontId="5"/>
  </si>
  <si>
    <t>出　生</t>
    <phoneticPr fontId="5"/>
  </si>
  <si>
    <t xml:space="preserve">        2</t>
    <phoneticPr fontId="5"/>
  </si>
  <si>
    <t xml:space="preserve">        2</t>
    <rPh sb="8" eb="9">
      <t>ガツ</t>
    </rPh>
    <phoneticPr fontId="5"/>
  </si>
  <si>
    <t>令和元年6月</t>
    <rPh sb="0" eb="2">
      <t>レイワ</t>
    </rPh>
    <rPh sb="2" eb="4">
      <t>ガンネン</t>
    </rPh>
    <rPh sb="5" eb="6">
      <t>ガツ</t>
    </rPh>
    <phoneticPr fontId="5"/>
  </si>
  <si>
    <t>　</t>
    <phoneticPr fontId="23"/>
  </si>
  <si>
    <t xml:space="preserve">      　－</t>
    <phoneticPr fontId="5"/>
  </si>
  <si>
    <t xml:space="preserve">        5</t>
    <phoneticPr fontId="5"/>
  </si>
  <si>
    <t xml:space="preserve"> </t>
    <phoneticPr fontId="5"/>
  </si>
  <si>
    <t xml:space="preserve">        4</t>
    <phoneticPr fontId="5"/>
  </si>
  <si>
    <t>　</t>
    <phoneticPr fontId="5"/>
  </si>
  <si>
    <t>平成31年5月</t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</si>
  <si>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</si>
  <si>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</si>
  <si>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</si>
  <si>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</si>
  <si>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</si>
  <si>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</si>
  <si>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　</t>
    <phoneticPr fontId="23"/>
  </si>
  <si>
    <t xml:space="preserve">      　－</t>
    <phoneticPr fontId="5"/>
  </si>
  <si>
    <t xml:space="preserve">        6</t>
    <phoneticPr fontId="5"/>
  </si>
  <si>
    <t xml:space="preserve"> </t>
    <phoneticPr fontId="5"/>
  </si>
  <si>
    <t xml:space="preserve">        5</t>
    <phoneticPr fontId="5"/>
  </si>
  <si>
    <t xml:space="preserve">        4</t>
    <phoneticPr fontId="5"/>
  </si>
  <si>
    <t xml:space="preserve"> </t>
    <phoneticPr fontId="5"/>
  </si>
  <si>
    <t>　</t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</si>
  <si>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</si>
  <si>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</si>
  <si>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</si>
  <si>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</si>
  <si>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</si>
  <si>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</si>
  <si>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　</t>
    <phoneticPr fontId="23"/>
  </si>
  <si>
    <t xml:space="preserve">      　－</t>
    <phoneticPr fontId="5"/>
  </si>
  <si>
    <t xml:space="preserve">        7</t>
    <phoneticPr fontId="5"/>
  </si>
  <si>
    <t xml:space="preserve"> </t>
    <phoneticPr fontId="5"/>
  </si>
  <si>
    <t xml:space="preserve">        5</t>
  </si>
  <si>
    <t>　</t>
    <phoneticPr fontId="5"/>
  </si>
  <si>
    <t>令和元年7月</t>
    <rPh sb="0" eb="2">
      <t>レイワ</t>
    </rPh>
    <rPh sb="2" eb="4">
      <t>ガンネン</t>
    </rPh>
    <rPh sb="5" eb="6">
      <t>ガツ</t>
    </rPh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</si>
  <si>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</si>
  <si>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</si>
  <si>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</si>
  <si>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</si>
  <si>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</si>
  <si>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</si>
  <si>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</si>
  <si>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</si>
  <si>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</si>
  <si>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</si>
  <si>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</si>
  <si>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</si>
  <si>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平成26年</t>
    <phoneticPr fontId="5"/>
  </si>
  <si>
    <t>令和元年8月</t>
    <rPh sb="0" eb="2">
      <t>レイワ</t>
    </rPh>
    <rPh sb="2" eb="4">
      <t>ガンネン</t>
    </rPh>
    <rPh sb="5" eb="6">
      <t>ガツ</t>
    </rPh>
    <phoneticPr fontId="5"/>
  </si>
  <si>
    <t xml:space="preserve"> </t>
    <phoneticPr fontId="5"/>
  </si>
  <si>
    <t xml:space="preserve">        8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</si>
  <si>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</si>
  <si>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</si>
  <si>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</si>
  <si>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</si>
  <si>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</si>
  <si>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</si>
  <si>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</si>
  <si>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</si>
  <si>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平成26年</t>
    <phoneticPr fontId="5"/>
  </si>
  <si>
    <t>令和元年9月</t>
    <rPh sb="0" eb="2">
      <t>レイワ</t>
    </rPh>
    <rPh sb="2" eb="4">
      <t>ガンネン</t>
    </rPh>
    <rPh sb="5" eb="6">
      <t>ガツ</t>
    </rPh>
    <phoneticPr fontId="5"/>
  </si>
  <si>
    <t xml:space="preserve"> </t>
    <phoneticPr fontId="5"/>
  </si>
  <si>
    <t xml:space="preserve">        8</t>
    <phoneticPr fontId="5"/>
  </si>
  <si>
    <t xml:space="preserve">        9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</si>
  <si>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</si>
  <si>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</si>
  <si>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</si>
  <si>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</si>
  <si>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</si>
  <si>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</si>
  <si>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</si>
  <si>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</si>
  <si>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平成27年</t>
    <phoneticPr fontId="5"/>
  </si>
  <si>
    <t xml:space="preserve"> 令和元年</t>
    <rPh sb="1" eb="2">
      <t>ネン</t>
    </rPh>
    <phoneticPr fontId="5"/>
  </si>
  <si>
    <t xml:space="preserve"> 令和２年</t>
    <rPh sb="0" eb="1">
      <t>レイワ</t>
    </rPh>
    <rPh sb="1" eb="2">
      <t>モト</t>
    </rPh>
    <rPh sb="2" eb="3">
      <t>ネン</t>
    </rPh>
    <phoneticPr fontId="5"/>
  </si>
  <si>
    <t>令和元年10月</t>
    <rPh sb="0" eb="2">
      <t>レイワ</t>
    </rPh>
    <rPh sb="2" eb="4">
      <t>ガンネン</t>
    </rPh>
    <rPh sb="6" eb="7">
      <t>ガツ</t>
    </rPh>
    <phoneticPr fontId="5"/>
  </si>
  <si>
    <t xml:space="preserve"> </t>
    <phoneticPr fontId="5"/>
  </si>
  <si>
    <t xml:space="preserve">       10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</si>
  <si>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</si>
  <si>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</si>
  <si>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</si>
  <si>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</si>
  <si>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</si>
  <si>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</si>
  <si>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</si>
  <si>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</si>
  <si>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平成27年</t>
    <phoneticPr fontId="5"/>
  </si>
  <si>
    <t>令和元年11月</t>
    <rPh sb="0" eb="2">
      <t>レイワ</t>
    </rPh>
    <rPh sb="2" eb="4">
      <t>ガンネン</t>
    </rPh>
    <rPh sb="6" eb="7">
      <t>ガツ</t>
    </rPh>
    <phoneticPr fontId="5"/>
  </si>
  <si>
    <t xml:space="preserve"> </t>
    <phoneticPr fontId="5"/>
  </si>
  <si>
    <t xml:space="preserve">       10</t>
  </si>
  <si>
    <t xml:space="preserve">       11</t>
    <phoneticPr fontId="5"/>
  </si>
  <si>
    <t>-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</si>
  <si>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</si>
  <si>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</si>
  <si>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</si>
  <si>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</si>
  <si>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</si>
  <si>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</si>
  <si>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</si>
  <si>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</si>
  <si>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平成27年</t>
    <phoneticPr fontId="5"/>
  </si>
  <si>
    <t>令和元年12月</t>
    <rPh sb="0" eb="2">
      <t>レイワ</t>
    </rPh>
    <rPh sb="2" eb="4">
      <t>ガンネン</t>
    </rPh>
    <rPh sb="6" eb="7">
      <t>ガツ</t>
    </rPh>
    <phoneticPr fontId="5"/>
  </si>
  <si>
    <t xml:space="preserve"> </t>
    <phoneticPr fontId="5"/>
  </si>
  <si>
    <t xml:space="preserve">       11</t>
    <phoneticPr fontId="5"/>
  </si>
  <si>
    <t>-</t>
    <phoneticPr fontId="5"/>
  </si>
  <si>
    <t xml:space="preserve">       12</t>
    <phoneticPr fontId="5"/>
  </si>
  <si>
    <t xml:space="preserve">      　－</t>
    <phoneticPr fontId="5"/>
  </si>
  <si>
    <t>　</t>
    <phoneticPr fontId="23"/>
  </si>
  <si>
    <t>出　生</t>
    <phoneticPr fontId="5"/>
  </si>
  <si>
    <t>死　亡</t>
    <phoneticPr fontId="5"/>
  </si>
  <si>
    <t xml:space="preserve"> 平成27年</t>
    <phoneticPr fontId="5"/>
  </si>
  <si>
    <t xml:space="preserve"> </t>
    <phoneticPr fontId="5"/>
  </si>
  <si>
    <t xml:space="preserve"> </t>
    <phoneticPr fontId="5"/>
  </si>
  <si>
    <t>　</t>
    <phoneticPr fontId="5"/>
  </si>
  <si>
    <t xml:space="preserve">       11</t>
    <phoneticPr fontId="5"/>
  </si>
  <si>
    <t>-</t>
    <phoneticPr fontId="5"/>
  </si>
  <si>
    <t xml:space="preserve">       12</t>
    <phoneticPr fontId="5"/>
  </si>
  <si>
    <t xml:space="preserve"> </t>
    <phoneticPr fontId="5"/>
  </si>
  <si>
    <t>令和３年1月</t>
    <rPh sb="0" eb="2">
      <t>レイワ</t>
    </rPh>
    <rPh sb="3" eb="4">
      <t>ネン</t>
    </rPh>
    <rPh sb="5" eb="6">
      <t>ガツ</t>
    </rPh>
    <phoneticPr fontId="5"/>
  </si>
  <si>
    <t>-</t>
    <phoneticPr fontId="5"/>
  </si>
  <si>
    <t xml:space="preserve">      　－</t>
    <phoneticPr fontId="5"/>
  </si>
  <si>
    <t>　</t>
    <phoneticPr fontId="23"/>
  </si>
  <si>
    <t>　</t>
    <phoneticPr fontId="23"/>
  </si>
  <si>
    <t>　</t>
    <phoneticPr fontId="5"/>
  </si>
  <si>
    <t>人口・世帯数（各年10月１日現在，各月１日現在）</t>
    <phoneticPr fontId="5"/>
  </si>
  <si>
    <t>転　出</t>
    <phoneticPr fontId="5"/>
  </si>
  <si>
    <t>死　亡</t>
    <phoneticPr fontId="5"/>
  </si>
  <si>
    <t>令和２年2月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</si>
  <si>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</si>
  <si>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      11</t>
  </si>
  <si>
    <t>-</t>
  </si>
  <si>
    <t xml:space="preserve">       12</t>
  </si>
  <si>
    <t xml:space="preserve"> </t>
    <phoneticPr fontId="5"/>
  </si>
  <si>
    <t>出　生</t>
    <phoneticPr fontId="5"/>
  </si>
  <si>
    <t>　</t>
    <phoneticPr fontId="5"/>
  </si>
  <si>
    <t>令和２年3月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</si>
  <si>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</si>
  <si>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       2</t>
    <phoneticPr fontId="5"/>
  </si>
  <si>
    <t xml:space="preserve">        3</t>
    <phoneticPr fontId="5"/>
  </si>
  <si>
    <t>　</t>
    <phoneticPr fontId="23"/>
  </si>
  <si>
    <t>人口・世帯数（各年10月１日現在，各月１日現在）</t>
    <phoneticPr fontId="5"/>
  </si>
  <si>
    <t>出　生</t>
    <phoneticPr fontId="5"/>
  </si>
  <si>
    <t>死　亡</t>
    <phoneticPr fontId="5"/>
  </si>
  <si>
    <t xml:space="preserve"> 平成27年</t>
    <phoneticPr fontId="5"/>
  </si>
  <si>
    <t>令和２年4月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</si>
  <si>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</si>
  <si>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</t>
    <phoneticPr fontId="5"/>
  </si>
  <si>
    <t xml:space="preserve">        2</t>
    <phoneticPr fontId="5"/>
  </si>
  <si>
    <t xml:space="preserve">        3</t>
    <phoneticPr fontId="5"/>
  </si>
  <si>
    <t>-</t>
    <phoneticPr fontId="5"/>
  </si>
  <si>
    <t xml:space="preserve">      　－</t>
    <phoneticPr fontId="5"/>
  </si>
  <si>
    <t>　</t>
    <phoneticPr fontId="5"/>
  </si>
  <si>
    <t>転　出</t>
    <phoneticPr fontId="5"/>
  </si>
  <si>
    <t>出　生</t>
    <phoneticPr fontId="5"/>
  </si>
  <si>
    <t>死　亡</t>
    <phoneticPr fontId="5"/>
  </si>
  <si>
    <t>令和２年5月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</si>
  <si>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</si>
  <si>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</t>
    <phoneticPr fontId="5"/>
  </si>
  <si>
    <t xml:space="preserve">        2</t>
  </si>
  <si>
    <t>-</t>
    <phoneticPr fontId="5"/>
  </si>
  <si>
    <t>　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</si>
</sst>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#,##0.0;&quot;△ &quot;#,##0.0"/>
    <numFmt numFmtId="178" formatCode="#,##0.00;&quot;△ &quot;#,##0.00"/>
    <numFmt numFmtId="179" formatCode="#,##0;&quot;△&quot;#,##0"/>
    <numFmt numFmtId="180" formatCode="0.0;&quot;△ &quot;0.0"/>
  </numFmts>
  <fonts count="29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sz val="12"/>
      <color indexed="60"/>
      <name val="ＭＳ 明朝"/>
      <family val="1"/>
      <charset val="128"/>
    </font>
    <font>
      <sz val="12"/>
      <color indexed="52"/>
      <name val="ＭＳ 明朝"/>
      <family val="1"/>
      <charset val="128"/>
    </font>
    <font>
      <sz val="12"/>
      <color indexed="20"/>
      <name val="ＭＳ 明朝"/>
      <family val="1"/>
      <charset val="128"/>
    </font>
    <font>
      <b/>
      <sz val="12"/>
      <color indexed="52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63"/>
      <name val="ＭＳ 明朝"/>
      <family val="1"/>
      <charset val="128"/>
    </font>
    <font>
      <i/>
      <sz val="12"/>
      <color indexed="23"/>
      <name val="ＭＳ 明朝"/>
      <family val="1"/>
      <charset val="128"/>
    </font>
    <font>
      <sz val="12"/>
      <color indexed="62"/>
      <name val="ＭＳ 明朝"/>
      <family val="1"/>
      <charset val="128"/>
    </font>
    <font>
      <sz val="12"/>
      <color indexed="17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7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22" fillId="4" borderId="0" applyNumberFormat="0" applyBorder="0" applyAlignment="0" applyProtection="0">
      <alignment vertical="center"/>
    </xf>
  </cellStyleXfs>
  <cellXfs count="153">
    <xf numFmtId="0" fontId="0" fillId="0" borderId="0" xfId="0"/>
    <xf numFmtId="176" fontId="4" fillId="0" borderId="0" xfId="44" applyNumberFormat="1" applyFont="1" applyFill="1" applyBorder="1" applyAlignment="1" applyProtection="1">
      <alignment vertical="center"/>
    </xf>
    <xf numFmtId="0" fontId="5" fillId="0" borderId="0" xfId="43" applyFont="1" applyFill="1" applyAlignment="1">
      <alignment vertical="center"/>
    </xf>
    <xf numFmtId="176" fontId="4" fillId="0" borderId="0" xfId="42" applyNumberFormat="1" applyFont="1" applyFill="1" applyBorder="1" applyAlignment="1">
      <alignment vertical="center"/>
    </xf>
    <xf numFmtId="0" fontId="3" fillId="0" borderId="0" xfId="42" applyFont="1" applyFill="1"/>
    <xf numFmtId="49" fontId="3" fillId="0" borderId="0" xfId="42" applyNumberFormat="1" applyFont="1" applyFill="1"/>
    <xf numFmtId="0" fontId="3" fillId="0" borderId="0" xfId="42" applyFont="1" applyFill="1" applyAlignment="1">
      <alignment horizontal="left"/>
    </xf>
    <xf numFmtId="176" fontId="4" fillId="0" borderId="0" xfId="42" applyNumberFormat="1" applyFont="1" applyFill="1" applyBorder="1" applyAlignment="1">
      <alignment horizontal="center" vertical="center"/>
    </xf>
    <xf numFmtId="176" fontId="3" fillId="0" borderId="0" xfId="42" applyNumberFormat="1" applyFont="1" applyFill="1" applyBorder="1" applyAlignment="1">
      <alignment vertical="center"/>
    </xf>
    <xf numFmtId="180" fontId="4" fillId="0" borderId="0" xfId="42" applyNumberFormat="1" applyFont="1" applyFill="1" applyBorder="1" applyAlignment="1">
      <alignment vertical="center"/>
    </xf>
    <xf numFmtId="180" fontId="3" fillId="0" borderId="0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distributed" vertical="center"/>
    </xf>
    <xf numFmtId="177" fontId="4" fillId="0" borderId="0" xfId="42" applyNumberFormat="1" applyFont="1" applyFill="1" applyBorder="1" applyAlignment="1">
      <alignment horizontal="right" vertical="center"/>
    </xf>
    <xf numFmtId="176" fontId="3" fillId="0" borderId="0" xfId="42" quotePrefix="1" applyNumberFormat="1" applyFont="1" applyFill="1" applyBorder="1" applyAlignment="1">
      <alignment vertical="center"/>
    </xf>
    <xf numFmtId="176" fontId="3" fillId="0" borderId="22" xfId="42" quotePrefix="1" applyNumberFormat="1" applyFont="1" applyFill="1" applyBorder="1" applyAlignment="1">
      <alignment vertical="center"/>
    </xf>
    <xf numFmtId="179" fontId="4" fillId="0" borderId="0" xfId="42" applyNumberFormat="1" applyFont="1" applyFill="1" applyBorder="1" applyAlignment="1">
      <alignment vertical="center"/>
    </xf>
    <xf numFmtId="176" fontId="4" fillId="0" borderId="0" xfId="42" applyNumberFormat="1" applyFont="1" applyFill="1" applyBorder="1" applyAlignment="1">
      <alignment horizontal="right" vertical="center"/>
    </xf>
    <xf numFmtId="176" fontId="3" fillId="0" borderId="22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right" vertical="center"/>
    </xf>
    <xf numFmtId="179" fontId="4" fillId="0" borderId="10" xfId="42" applyNumberFormat="1" applyFont="1" applyFill="1" applyBorder="1" applyAlignment="1">
      <alignment vertical="center"/>
    </xf>
    <xf numFmtId="176" fontId="4" fillId="0" borderId="10" xfId="42" applyNumberFormat="1" applyFont="1" applyFill="1" applyBorder="1" applyAlignment="1">
      <alignment horizontal="right" vertical="center"/>
    </xf>
    <xf numFmtId="176" fontId="4" fillId="0" borderId="10" xfId="42" applyNumberFormat="1" applyFont="1" applyFill="1" applyBorder="1" applyAlignment="1">
      <alignment horizontal="center" vertical="center"/>
    </xf>
    <xf numFmtId="176" fontId="3" fillId="0" borderId="19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horizontal="right" vertical="center"/>
    </xf>
    <xf numFmtId="0" fontId="3" fillId="0" borderId="0" xfId="42" applyFont="1" applyFill="1" applyAlignment="1"/>
    <xf numFmtId="0" fontId="2" fillId="0" borderId="0" xfId="42" applyFont="1" applyFill="1" applyAlignment="1"/>
    <xf numFmtId="0" fontId="2" fillId="0" borderId="0" xfId="42" applyFont="1" applyFill="1"/>
    <xf numFmtId="0" fontId="4" fillId="0" borderId="0" xfId="42" applyFont="1" applyFill="1" applyAlignment="1">
      <alignment horizontal="center"/>
    </xf>
    <xf numFmtId="0" fontId="4" fillId="0" borderId="0" xfId="42" applyFont="1" applyFill="1" applyAlignment="1">
      <alignment horizontal="center" vertical="center"/>
    </xf>
    <xf numFmtId="0" fontId="26" fillId="0" borderId="0" xfId="42" applyFont="1" applyFill="1" applyAlignment="1">
      <alignment horizontal="center"/>
    </xf>
    <xf numFmtId="0" fontId="5" fillId="0" borderId="0" xfId="42" applyFont="1" applyFill="1" applyAlignment="1">
      <alignment wrapText="1"/>
    </xf>
    <xf numFmtId="0" fontId="2" fillId="0" borderId="10" xfId="42" applyFont="1" applyFill="1" applyBorder="1"/>
    <xf numFmtId="0" fontId="3" fillId="0" borderId="11" xfId="42" applyFont="1" applyFill="1" applyBorder="1" applyAlignment="1">
      <alignment vertical="center"/>
    </xf>
    <xf numFmtId="0" fontId="2" fillId="0" borderId="14" xfId="42" applyFont="1" applyFill="1" applyBorder="1"/>
    <xf numFmtId="0" fontId="2" fillId="0" borderId="13" xfId="42" applyFont="1" applyFill="1" applyBorder="1" applyAlignment="1"/>
    <xf numFmtId="0" fontId="3" fillId="0" borderId="15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distributed" vertical="center"/>
    </xf>
    <xf numFmtId="0" fontId="3" fillId="0" borderId="15" xfId="42" applyFont="1" applyFill="1" applyBorder="1" applyAlignment="1">
      <alignment horizontal="distributed" vertical="center"/>
    </xf>
    <xf numFmtId="0" fontId="3" fillId="0" borderId="14" xfId="42" applyFont="1" applyFill="1" applyBorder="1" applyAlignment="1">
      <alignment horizontal="distributed" vertical="center"/>
    </xf>
    <xf numFmtId="0" fontId="3" fillId="0" borderId="17" xfId="42" applyFont="1" applyFill="1" applyBorder="1" applyAlignment="1">
      <alignment vertical="center"/>
    </xf>
    <xf numFmtId="0" fontId="3" fillId="0" borderId="17" xfId="42" applyFont="1" applyFill="1" applyBorder="1" applyAlignment="1">
      <alignment horizontal="center" vertical="center"/>
    </xf>
    <xf numFmtId="0" fontId="3" fillId="0" borderId="18" xfId="42" applyFont="1" applyFill="1" applyBorder="1" applyAlignment="1">
      <alignment horizontal="center" vertical="center"/>
    </xf>
    <xf numFmtId="0" fontId="3" fillId="0" borderId="19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/>
    </xf>
    <xf numFmtId="176" fontId="3" fillId="0" borderId="21" xfId="42" quotePrefix="1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center" vertical="center"/>
    </xf>
    <xf numFmtId="176" fontId="3" fillId="0" borderId="21" xfId="42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left" vertical="center"/>
    </xf>
    <xf numFmtId="0" fontId="5" fillId="0" borderId="20" xfId="42" quotePrefix="1" applyFont="1" applyFill="1" applyBorder="1" applyAlignment="1">
      <alignment horizontal="left" vertical="center"/>
    </xf>
    <xf numFmtId="176" fontId="3" fillId="0" borderId="17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vertical="center"/>
    </xf>
    <xf numFmtId="176" fontId="4" fillId="0" borderId="0" xfId="44" applyNumberFormat="1" applyFont="1" applyFill="1" applyAlignment="1" applyProtection="1">
      <alignment vertical="center"/>
    </xf>
    <xf numFmtId="176" fontId="2" fillId="0" borderId="0" xfId="42" applyNumberFormat="1" applyFont="1" applyFill="1"/>
    <xf numFmtId="177" fontId="4" fillId="0" borderId="0" xfId="42" applyNumberFormat="1" applyFont="1" applyFill="1" applyBorder="1" applyAlignment="1">
      <alignment horizontal="center" vertical="center"/>
    </xf>
    <xf numFmtId="0" fontId="2" fillId="0" borderId="0" xfId="42" applyFont="1" applyFill="1" applyAlignment="1">
      <alignment vertical="center"/>
    </xf>
    <xf numFmtId="0" fontId="2" fillId="0" borderId="0" xfId="42" applyFont="1" applyFill="1" applyBorder="1"/>
    <xf numFmtId="178" fontId="4" fillId="0" borderId="0" xfId="42" applyNumberFormat="1" applyFont="1" applyFill="1" applyBorder="1" applyAlignment="1">
      <alignment horizontal="center" vertical="center"/>
    </xf>
    <xf numFmtId="176" fontId="2" fillId="0" borderId="0" xfId="42" applyNumberFormat="1" applyFont="1" applyFill="1" applyAlignment="1">
      <alignment vertical="center"/>
    </xf>
    <xf numFmtId="176" fontId="2" fillId="0" borderId="0" xfId="42" applyNumberFormat="1" applyFont="1" applyFill="1" applyBorder="1" applyAlignment="1">
      <alignment vertical="center"/>
    </xf>
    <xf numFmtId="0" fontId="2" fillId="0" borderId="0" xfId="42" applyFont="1" applyFill="1" applyAlignment="1">
      <alignment horizontal="distributed" vertical="center"/>
    </xf>
    <xf numFmtId="176" fontId="3" fillId="0" borderId="21" xfId="42" applyNumberFormat="1" applyFont="1" applyFill="1" applyBorder="1" applyAlignment="1">
      <alignment horizontal="distributed" vertical="center"/>
    </xf>
    <xf numFmtId="178" fontId="4" fillId="0" borderId="0" xfId="42" applyNumberFormat="1" applyFont="1" applyFill="1" applyBorder="1" applyAlignment="1">
      <alignment vertical="center"/>
    </xf>
    <xf numFmtId="176" fontId="3" fillId="0" borderId="22" xfId="42" applyNumberFormat="1" applyFont="1" applyFill="1" applyBorder="1" applyAlignment="1">
      <alignment horizontal="distributed" vertical="center"/>
    </xf>
    <xf numFmtId="180" fontId="3" fillId="0" borderId="0" xfId="42" applyNumberFormat="1" applyFont="1" applyFill="1" applyBorder="1" applyAlignment="1">
      <alignment horizontal="distributed" vertical="center"/>
    </xf>
    <xf numFmtId="0" fontId="2" fillId="0" borderId="10" xfId="42" applyFont="1" applyFill="1" applyBorder="1" applyAlignment="1">
      <alignment horizontal="distributed" vertical="center"/>
    </xf>
    <xf numFmtId="178" fontId="4" fillId="0" borderId="10" xfId="42" applyNumberFormat="1" applyFont="1" applyFill="1" applyBorder="1" applyAlignment="1">
      <alignment vertical="center"/>
    </xf>
    <xf numFmtId="178" fontId="4" fillId="0" borderId="10" xfId="42" applyNumberFormat="1" applyFont="1" applyFill="1" applyBorder="1" applyAlignment="1">
      <alignment horizontal="center" vertical="center"/>
    </xf>
    <xf numFmtId="177" fontId="4" fillId="0" borderId="10" xfId="42" applyNumberFormat="1" applyFont="1" applyFill="1" applyBorder="1" applyAlignment="1">
      <alignment vertical="center"/>
    </xf>
    <xf numFmtId="180" fontId="4" fillId="0" borderId="10" xfId="42" applyNumberFormat="1" applyFont="1" applyFill="1" applyBorder="1" applyAlignment="1">
      <alignment vertical="center"/>
    </xf>
    <xf numFmtId="180" fontId="3" fillId="0" borderId="10" xfId="42" applyNumberFormat="1" applyFont="1" applyFill="1" applyBorder="1" applyAlignment="1">
      <alignment vertical="center"/>
    </xf>
    <xf numFmtId="176" fontId="0" fillId="0" borderId="0" xfId="44" applyNumberFormat="1" applyFont="1" applyFill="1" applyBorder="1" applyAlignment="1" applyProtection="1">
      <alignment vertical="center"/>
    </xf>
    <xf numFmtId="49" fontId="2" fillId="0" borderId="0" xfId="42" applyNumberFormat="1" applyFont="1" applyFill="1"/>
    <xf numFmtId="0" fontId="28" fillId="0" borderId="0" xfId="42" applyFont="1" applyFill="1"/>
    <xf numFmtId="0" fontId="3" fillId="0" borderId="25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 wrapText="1"/>
    </xf>
    <xf numFmtId="0" fontId="2" fillId="0" borderId="26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/>
    </xf>
    <xf numFmtId="0" fontId="3" fillId="0" borderId="27" xfId="42" applyFont="1" applyFill="1" applyBorder="1" applyAlignment="1">
      <alignment horizontal="center" vertical="center"/>
    </xf>
    <xf numFmtId="0" fontId="3" fillId="0" borderId="28" xfId="42" applyFont="1" applyFill="1" applyBorder="1" applyAlignment="1">
      <alignment horizontal="center" vertical="center"/>
    </xf>
    <xf numFmtId="0" fontId="2" fillId="0" borderId="29" xfId="42" applyFont="1" applyFill="1" applyBorder="1" applyAlignment="1">
      <alignment horizontal="center" vertical="center" wrapText="1"/>
    </xf>
    <xf numFmtId="0" fontId="2" fillId="0" borderId="29" xfId="42" applyFont="1" applyFill="1" applyBorder="1" applyAlignment="1">
      <alignment horizontal="center" vertical="center"/>
    </xf>
    <xf numFmtId="0" fontId="3" fillId="0" borderId="24" xfId="42" applyFont="1" applyFill="1" applyBorder="1" applyAlignment="1">
      <alignment horizontal="center" vertical="center"/>
    </xf>
    <xf numFmtId="0" fontId="3" fillId="0" borderId="30" xfId="42" applyFont="1" applyFill="1" applyBorder="1" applyAlignment="1">
      <alignment horizontal="center" vertical="center"/>
    </xf>
    <xf numFmtId="0" fontId="3" fillId="0" borderId="26" xfId="42" applyFont="1" applyFill="1" applyBorder="1" applyAlignment="1">
      <alignment horizontal="center" vertical="center"/>
    </xf>
    <xf numFmtId="0" fontId="2" fillId="0" borderId="11" xfId="42" applyFont="1" applyFill="1" applyBorder="1"/>
    <xf numFmtId="0" fontId="3" fillId="0" borderId="31" xfId="42" applyFont="1" applyFill="1" applyBorder="1" applyAlignment="1">
      <alignment vertical="center"/>
    </xf>
    <xf numFmtId="0" fontId="3" fillId="0" borderId="31" xfId="42" applyFont="1" applyFill="1" applyBorder="1" applyAlignment="1">
      <alignment horizontal="distributed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3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25" fillId="0" borderId="0" xfId="42" applyFont="1" applyFill="1" applyAlignment="1">
      <alignment horizontal="center"/>
    </xf>
    <xf numFmtId="0" fontId="2" fillId="0" borderId="0" xfId="42" applyFont="1" applyAlignment="1">
      <alignment horizont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 wrapText="1"/>
    </xf>
    <xf numFmtId="0" fontId="3" fillId="0" borderId="12" xfId="42" applyFont="1" applyFill="1" applyBorder="1" applyAlignment="1">
      <alignment horizontal="center" vertical="center"/>
    </xf>
    <xf numFmtId="0" fontId="3" fillId="0" borderId="13" xfId="42" applyFont="1" applyFill="1" applyBorder="1" applyAlignment="1">
      <alignment horizontal="center" vertical="center"/>
    </xf>
    <xf numFmtId="0" fontId="27" fillId="0" borderId="0" xfId="42" applyFont="1" applyFill="1" applyAlignment="1">
      <alignment horizontal="right"/>
    </xf>
    <xf numFmtId="0" fontId="2" fillId="0" borderId="10" xfId="42" applyFont="1" applyFill="1" applyBorder="1" applyAlignment="1">
      <alignment horizontal="right"/>
    </xf>
    <xf numFmtId="0" fontId="3" fillId="0" borderId="10" xfId="42" applyFont="1" applyFill="1" applyBorder="1" applyAlignment="1">
      <alignment horizontal="center" vertical="center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月報2010.11.1" xfId="43"/>
    <cellStyle name="標準_推計2" xfId="44"/>
    <cellStyle name="未定義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108856</xdr:colOff>
      <xdr:row>40</xdr:row>
      <xdr:rowOff>231321</xdr:rowOff>
    </xdr:from>
    <xdr:ext cx="10814958" cy="6087382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56" y="6771821"/>
          <a:ext cx="10814958" cy="6087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222251</xdr:colOff>
      <xdr:row>41</xdr:row>
      <xdr:rowOff>10585</xdr:rowOff>
    </xdr:from>
    <xdr:to>
      <xdr:col>32</xdr:col>
      <xdr:colOff>645584</xdr:colOff>
      <xdr:row>61</xdr:row>
      <xdr:rowOff>227543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1" y="10354735"/>
          <a:ext cx="11481858" cy="6093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264584</xdr:colOff>
      <xdr:row>41</xdr:row>
      <xdr:rowOff>21165</xdr:rowOff>
    </xdr:from>
    <xdr:to>
      <xdr:col>32</xdr:col>
      <xdr:colOff>687917</xdr:colOff>
      <xdr:row>61</xdr:row>
      <xdr:rowOff>263523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4" y="10365315"/>
          <a:ext cx="11481858" cy="6119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222249</xdr:colOff>
      <xdr:row>41</xdr:row>
      <xdr:rowOff>9236</xdr:rowOff>
    </xdr:from>
    <xdr:to>
      <xdr:col>32</xdr:col>
      <xdr:colOff>697212</xdr:colOff>
      <xdr:row>61</xdr:row>
      <xdr:rowOff>253999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A83522B3-CA10-4CA3-AE32-5770D3719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9" y="10353386"/>
          <a:ext cx="11533488" cy="6121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278792"/>
          <a:ext cx="4940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222250</xdr:colOff>
      <xdr:row>41</xdr:row>
      <xdr:rowOff>31751</xdr:rowOff>
    </xdr:from>
    <xdr:to>
      <xdr:col>32</xdr:col>
      <xdr:colOff>719666</xdr:colOff>
      <xdr:row>61</xdr:row>
      <xdr:rowOff>285749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CEA239C5-EFFD-4E68-B2BD-E08E4D091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10280651"/>
          <a:ext cx="10657416" cy="6102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136070</xdr:colOff>
      <xdr:row>41</xdr:row>
      <xdr:rowOff>27215</xdr:rowOff>
    </xdr:from>
    <xdr:ext cx="10792279" cy="6094639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0" y="6796315"/>
          <a:ext cx="10792279" cy="60946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136071</xdr:colOff>
      <xdr:row>40</xdr:row>
      <xdr:rowOff>231322</xdr:rowOff>
    </xdr:from>
    <xdr:ext cx="10776858" cy="6091465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" y="6771822"/>
          <a:ext cx="10776858" cy="60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2765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136072</xdr:colOff>
      <xdr:row>40</xdr:row>
      <xdr:rowOff>231321</xdr:rowOff>
    </xdr:from>
    <xdr:to>
      <xdr:col>32</xdr:col>
      <xdr:colOff>734786</xdr:colOff>
      <xdr:row>61</xdr:row>
      <xdr:rowOff>190499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2" y="10318296"/>
          <a:ext cx="11609614" cy="6093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2765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149678</xdr:colOff>
      <xdr:row>40</xdr:row>
      <xdr:rowOff>231321</xdr:rowOff>
    </xdr:from>
    <xdr:to>
      <xdr:col>32</xdr:col>
      <xdr:colOff>721178</xdr:colOff>
      <xdr:row>61</xdr:row>
      <xdr:rowOff>186417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8" y="10318296"/>
          <a:ext cx="11582400" cy="6089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204107</xdr:colOff>
      <xdr:row>41</xdr:row>
      <xdr:rowOff>1</xdr:rowOff>
    </xdr:from>
    <xdr:to>
      <xdr:col>32</xdr:col>
      <xdr:colOff>693964</xdr:colOff>
      <xdr:row>61</xdr:row>
      <xdr:rowOff>210912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7" y="10344151"/>
          <a:ext cx="11548382" cy="60878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244930</xdr:colOff>
      <xdr:row>41</xdr:row>
      <xdr:rowOff>0</xdr:rowOff>
    </xdr:from>
    <xdr:to>
      <xdr:col>32</xdr:col>
      <xdr:colOff>642258</xdr:colOff>
      <xdr:row>61</xdr:row>
      <xdr:rowOff>208190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30" y="10344150"/>
          <a:ext cx="11455853" cy="6085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232835</xdr:colOff>
      <xdr:row>41</xdr:row>
      <xdr:rowOff>31750</xdr:rowOff>
    </xdr:from>
    <xdr:to>
      <xdr:col>32</xdr:col>
      <xdr:colOff>635000</xdr:colOff>
      <xdr:row>61</xdr:row>
      <xdr:rowOff>256116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5" y="10375900"/>
          <a:ext cx="11460690" cy="6101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222249</xdr:colOff>
      <xdr:row>41</xdr:row>
      <xdr:rowOff>10584</xdr:rowOff>
    </xdr:from>
    <xdr:to>
      <xdr:col>32</xdr:col>
      <xdr:colOff>634999</xdr:colOff>
      <xdr:row>61</xdr:row>
      <xdr:rowOff>245534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9" y="10354734"/>
          <a:ext cx="11471275" cy="6111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1008\Desktop\&#26376;&#22577;2021.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表紙）"/>
      <sheetName val="概況・グラフ (改正)"/>
      <sheetName val="推計人口の推移"/>
      <sheetName val="人口・世帯数・動態の推移第１表"/>
      <sheetName val="推計人口第２表"/>
      <sheetName val="推計人口第３表"/>
      <sheetName val="推計人口第４表"/>
      <sheetName val="年齢階級別人口第５表 (対前年同月)"/>
      <sheetName val="市区町別年齢階級別人口第６表"/>
      <sheetName val="人口増減年間計の推移"/>
      <sheetName val="人口増減年間計の推移 (日本人，外国人)"/>
      <sheetName val="説明"/>
      <sheetName val="（参考）の表"/>
      <sheetName val="総数本年"/>
      <sheetName val="日本人本年"/>
      <sheetName val="外国人本年"/>
      <sheetName val="総数前年"/>
      <sheetName val="日本人前年"/>
      <sheetName val="外国人前年"/>
      <sheetName val="概要（県人口）"/>
      <sheetName val="概要（市町人口）"/>
      <sheetName val="Sheet2"/>
      <sheetName val="Sheet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O78"/>
  <sheetViews>
    <sheetView zoomScale="75" zoomScaleNormal="75" zoomScaleSheetLayoutView="70" workbookViewId="0">
      <selection activeCell="X14" sqref="X14"/>
    </sheetView>
  </sheetViews>
  <sheetFormatPr defaultColWidth="8.25" defaultRowHeight="13" x14ac:dyDescent="0.2"/>
  <cols>
    <col min="1" max="1" width="13.08203125" style="26" customWidth="1"/>
    <col min="2" max="2" width="1.25" style="26" customWidth="1"/>
    <col min="3" max="3" width="10.58203125" style="26" customWidth="1"/>
    <col min="4" max="5" width="1.08203125" style="26" customWidth="1"/>
    <col min="6" max="6" width="10.58203125" style="26" customWidth="1"/>
    <col min="7" max="8" width="1.08203125" style="26" customWidth="1"/>
    <col min="9" max="9" width="10.75" style="26" customWidth="1"/>
    <col min="10" max="11" width="1.08203125" style="26" customWidth="1"/>
    <col min="12" max="12" width="10.08203125" style="26" bestFit="1" customWidth="1"/>
    <col min="13" max="13" width="1.25" style="26" customWidth="1"/>
    <col min="14" max="14" width="1.08203125" style="26" customWidth="1"/>
    <col min="15" max="15" width="10.08203125" style="26" bestFit="1" customWidth="1"/>
    <col min="16" max="17" width="1.08203125" style="26" customWidth="1"/>
    <col min="18" max="18" width="8.83203125" style="26" customWidth="1"/>
    <col min="19" max="20" width="1.08203125" style="26" customWidth="1"/>
    <col min="21" max="21" width="9.08203125" style="26" customWidth="1"/>
    <col min="22" max="23" width="1.08203125" style="26" customWidth="1"/>
    <col min="24" max="24" width="8.83203125" style="26" customWidth="1"/>
    <col min="25" max="26" width="1.08203125" style="26" customWidth="1"/>
    <col min="27" max="27" width="8" style="26" customWidth="1"/>
    <col min="28" max="29" width="1.08203125" style="26" customWidth="1"/>
    <col min="30" max="30" width="7.75" style="26" customWidth="1"/>
    <col min="31" max="32" width="1.08203125" style="26" customWidth="1"/>
    <col min="33" max="33" width="10.08203125" style="26" bestFit="1" customWidth="1"/>
    <col min="34" max="34" width="1.082031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53</v>
      </c>
    </row>
    <row r="2" spans="1:38" ht="16.5" customHeight="1" x14ac:dyDescent="0.25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2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2">
      <c r="A5" s="140" t="s">
        <v>0</v>
      </c>
      <c r="B5" s="148" t="s">
        <v>60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88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5" customHeight="1" x14ac:dyDescent="0.2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90"/>
      <c r="Q6" s="88"/>
      <c r="R6" s="32"/>
      <c r="S6" s="32"/>
      <c r="T6" s="32"/>
      <c r="U6" s="32"/>
      <c r="V6" s="32"/>
      <c r="W6" s="32"/>
      <c r="X6" s="147" t="s">
        <v>36</v>
      </c>
      <c r="Y6" s="90"/>
      <c r="Z6" s="88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49999999999999" customHeight="1" x14ac:dyDescent="0.2">
      <c r="A7" s="142"/>
      <c r="B7" s="40"/>
      <c r="C7" s="146"/>
      <c r="D7" s="89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91"/>
      <c r="Q7" s="82"/>
      <c r="R7" s="80" t="s">
        <v>59</v>
      </c>
      <c r="S7" s="81"/>
      <c r="T7" s="76"/>
      <c r="U7" s="80" t="s">
        <v>58</v>
      </c>
      <c r="V7" s="79"/>
      <c r="W7" s="74"/>
      <c r="X7" s="152"/>
      <c r="Y7" s="91"/>
      <c r="Z7" s="78"/>
      <c r="AA7" s="75" t="s">
        <v>57</v>
      </c>
      <c r="AB7" s="77"/>
      <c r="AC7" s="76"/>
      <c r="AD7" s="75" t="s">
        <v>56</v>
      </c>
      <c r="AE7" s="89"/>
      <c r="AF7" s="74"/>
      <c r="AG7" s="152"/>
      <c r="AH7" s="44"/>
    </row>
    <row r="8" spans="1:38" ht="20.25" customHeight="1" x14ac:dyDescent="0.2">
      <c r="A8" s="2" t="s">
        <v>55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2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2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53</v>
      </c>
    </row>
    <row r="11" spans="1:38" ht="20.25" customHeight="1" x14ac:dyDescent="0.2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2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2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2">
      <c r="A14" s="48" t="s">
        <v>40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2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2">
      <c r="A16" s="48" t="s">
        <v>54</v>
      </c>
      <c r="B16" s="47"/>
      <c r="C16" s="3">
        <v>2811981</v>
      </c>
      <c r="D16" s="8"/>
      <c r="E16" s="8"/>
      <c r="F16" s="3">
        <v>1364567</v>
      </c>
      <c r="G16" s="8"/>
      <c r="H16" s="8"/>
      <c r="I16" s="3">
        <v>1447414</v>
      </c>
      <c r="J16" s="8"/>
      <c r="K16" s="8"/>
      <c r="L16" s="7" t="s">
        <v>14</v>
      </c>
      <c r="M16" s="8"/>
      <c r="N16" s="17"/>
      <c r="O16" s="3">
        <v>2364</v>
      </c>
      <c r="P16" s="8"/>
      <c r="Q16" s="8"/>
      <c r="R16" s="3">
        <v>19053</v>
      </c>
      <c r="S16" s="8"/>
      <c r="T16" s="8">
        <v>8498</v>
      </c>
      <c r="U16" s="3">
        <v>15740</v>
      </c>
      <c r="V16" s="8"/>
      <c r="W16" s="8"/>
      <c r="X16" s="1">
        <v>3313</v>
      </c>
      <c r="Y16" s="8"/>
      <c r="Z16" s="8"/>
      <c r="AA16" s="3">
        <v>1555</v>
      </c>
      <c r="AB16" s="8"/>
      <c r="AC16" s="8"/>
      <c r="AD16" s="3">
        <v>2504</v>
      </c>
      <c r="AE16" s="8"/>
      <c r="AF16" s="8"/>
      <c r="AG16" s="52">
        <v>-949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47508</v>
      </c>
      <c r="D17" s="15" t="s">
        <v>7</v>
      </c>
      <c r="E17" s="15" t="s">
        <v>6</v>
      </c>
      <c r="F17" s="15">
        <v>24300</v>
      </c>
      <c r="G17" s="15" t="s">
        <v>7</v>
      </c>
      <c r="H17" s="15" t="s">
        <v>6</v>
      </c>
      <c r="I17" s="16">
        <v>23208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1037</v>
      </c>
      <c r="P17" s="8" t="s">
        <v>7</v>
      </c>
      <c r="Q17" s="8" t="s">
        <v>6</v>
      </c>
      <c r="R17" s="15">
        <v>2781</v>
      </c>
      <c r="S17" s="8" t="s">
        <v>7</v>
      </c>
      <c r="T17" s="8" t="s">
        <v>6</v>
      </c>
      <c r="U17" s="15">
        <v>1762</v>
      </c>
      <c r="V17" s="8" t="s">
        <v>7</v>
      </c>
      <c r="W17" s="8" t="s">
        <v>6</v>
      </c>
      <c r="X17" s="15">
        <v>1019</v>
      </c>
      <c r="Y17" s="8" t="s">
        <v>7</v>
      </c>
      <c r="Z17" s="8" t="s">
        <v>6</v>
      </c>
      <c r="AA17" s="15">
        <v>27</v>
      </c>
      <c r="AB17" s="8" t="s">
        <v>7</v>
      </c>
      <c r="AC17" s="8" t="s">
        <v>6</v>
      </c>
      <c r="AD17" s="15">
        <v>9</v>
      </c>
      <c r="AE17" s="8" t="s">
        <v>7</v>
      </c>
      <c r="AF17" s="8" t="s">
        <v>6</v>
      </c>
      <c r="AG17" s="15">
        <v>18</v>
      </c>
      <c r="AH17" s="8" t="s">
        <v>7</v>
      </c>
      <c r="AL17" s="53"/>
    </row>
    <row r="18" spans="1:41" ht="20.25" customHeight="1" x14ac:dyDescent="0.2">
      <c r="A18" s="48" t="s">
        <v>47</v>
      </c>
      <c r="B18" s="47"/>
      <c r="C18" s="3">
        <v>2811410</v>
      </c>
      <c r="D18" s="8"/>
      <c r="E18" s="8"/>
      <c r="F18" s="3">
        <v>1364351</v>
      </c>
      <c r="G18" s="8"/>
      <c r="H18" s="8"/>
      <c r="I18" s="3">
        <v>1447059</v>
      </c>
      <c r="J18" s="8"/>
      <c r="K18" s="8"/>
      <c r="L18" s="7" t="s">
        <v>14</v>
      </c>
      <c r="M18" s="8"/>
      <c r="N18" s="17"/>
      <c r="O18" s="3">
        <v>-571</v>
      </c>
      <c r="P18" s="8"/>
      <c r="Q18" s="8"/>
      <c r="R18" s="3">
        <v>10086</v>
      </c>
      <c r="S18" s="8"/>
      <c r="T18" s="8">
        <v>8498</v>
      </c>
      <c r="U18" s="3">
        <v>9704</v>
      </c>
      <c r="V18" s="8"/>
      <c r="W18" s="8"/>
      <c r="X18" s="1">
        <v>382</v>
      </c>
      <c r="Y18" s="8"/>
      <c r="Z18" s="8"/>
      <c r="AA18" s="3">
        <v>1861</v>
      </c>
      <c r="AB18" s="8"/>
      <c r="AC18" s="8"/>
      <c r="AD18" s="3">
        <v>2814</v>
      </c>
      <c r="AE18" s="8"/>
      <c r="AF18" s="8"/>
      <c r="AG18" s="52">
        <v>-953</v>
      </c>
      <c r="AH18" s="8"/>
      <c r="AL18" s="53"/>
    </row>
    <row r="19" spans="1:41" ht="20.25" customHeight="1" x14ac:dyDescent="0.2">
      <c r="A19" s="48" t="s">
        <v>19</v>
      </c>
      <c r="B19" s="47"/>
      <c r="C19" s="3">
        <v>2810838</v>
      </c>
      <c r="D19" s="8"/>
      <c r="E19" s="8"/>
      <c r="F19" s="3">
        <v>1364112</v>
      </c>
      <c r="G19" s="8"/>
      <c r="H19" s="8"/>
      <c r="I19" s="3">
        <v>1446726</v>
      </c>
      <c r="J19" s="8"/>
      <c r="K19" s="8"/>
      <c r="L19" s="7" t="s">
        <v>14</v>
      </c>
      <c r="M19" s="8"/>
      <c r="N19" s="17"/>
      <c r="O19" s="3">
        <v>-572</v>
      </c>
      <c r="P19" s="8"/>
      <c r="Q19" s="8"/>
      <c r="R19" s="3">
        <v>8372</v>
      </c>
      <c r="S19" s="8"/>
      <c r="T19" s="8">
        <v>8498</v>
      </c>
      <c r="U19" s="3">
        <v>8414</v>
      </c>
      <c r="V19" s="8"/>
      <c r="W19" s="8"/>
      <c r="X19" s="1">
        <v>-42</v>
      </c>
      <c r="Y19" s="8"/>
      <c r="Z19" s="8"/>
      <c r="AA19" s="3">
        <v>1603</v>
      </c>
      <c r="AB19" s="8"/>
      <c r="AC19" s="8"/>
      <c r="AD19" s="3">
        <v>2133</v>
      </c>
      <c r="AE19" s="8"/>
      <c r="AF19" s="8"/>
      <c r="AG19" s="52">
        <v>-530</v>
      </c>
      <c r="AH19" s="8"/>
      <c r="AL19" s="53"/>
    </row>
    <row r="20" spans="1:41" ht="20.25" customHeight="1" x14ac:dyDescent="0.2">
      <c r="A20" s="48" t="s">
        <v>20</v>
      </c>
      <c r="B20" s="47"/>
      <c r="C20" s="3">
        <v>2810161</v>
      </c>
      <c r="D20" s="8"/>
      <c r="E20" s="8"/>
      <c r="F20" s="3">
        <v>1363817</v>
      </c>
      <c r="G20" s="8"/>
      <c r="H20" s="8"/>
      <c r="I20" s="3">
        <v>1446344</v>
      </c>
      <c r="J20" s="8"/>
      <c r="K20" s="8"/>
      <c r="L20" s="7" t="s">
        <v>14</v>
      </c>
      <c r="M20" s="8"/>
      <c r="N20" s="17"/>
      <c r="O20" s="3">
        <v>-677</v>
      </c>
      <c r="P20" s="8"/>
      <c r="Q20" s="8"/>
      <c r="R20" s="3">
        <v>10227</v>
      </c>
      <c r="S20" s="8"/>
      <c r="T20" s="8">
        <v>8498</v>
      </c>
      <c r="U20" s="3">
        <v>10266</v>
      </c>
      <c r="V20" s="8"/>
      <c r="W20" s="8"/>
      <c r="X20" s="1">
        <v>-39</v>
      </c>
      <c r="Y20" s="8"/>
      <c r="Z20" s="8"/>
      <c r="AA20" s="3">
        <v>1832</v>
      </c>
      <c r="AB20" s="8"/>
      <c r="AC20" s="8"/>
      <c r="AD20" s="3">
        <v>2470</v>
      </c>
      <c r="AE20" s="8"/>
      <c r="AF20" s="8"/>
      <c r="AG20" s="52">
        <v>-638</v>
      </c>
      <c r="AH20" s="8"/>
      <c r="AJ20" s="26" t="s">
        <v>10</v>
      </c>
      <c r="AL20" s="53" t="s">
        <v>51</v>
      </c>
    </row>
    <row r="21" spans="1:41" ht="20.25" customHeight="1" x14ac:dyDescent="0.2">
      <c r="A21" s="48" t="s">
        <v>21</v>
      </c>
      <c r="B21" s="47"/>
      <c r="C21" s="3">
        <v>2808786</v>
      </c>
      <c r="D21" s="8"/>
      <c r="E21" s="8"/>
      <c r="F21" s="3">
        <v>1363202</v>
      </c>
      <c r="G21" s="8"/>
      <c r="H21" s="8"/>
      <c r="I21" s="3">
        <v>1445584</v>
      </c>
      <c r="J21" s="8"/>
      <c r="K21" s="8"/>
      <c r="L21" s="7" t="s">
        <v>14</v>
      </c>
      <c r="M21" s="8"/>
      <c r="N21" s="17"/>
      <c r="O21" s="3">
        <v>-1375</v>
      </c>
      <c r="P21" s="8"/>
      <c r="Q21" s="8"/>
      <c r="R21" s="3">
        <v>8723</v>
      </c>
      <c r="S21" s="8"/>
      <c r="T21" s="8">
        <v>8498</v>
      </c>
      <c r="U21" s="3">
        <v>9372</v>
      </c>
      <c r="V21" s="8"/>
      <c r="W21" s="8"/>
      <c r="X21" s="1">
        <v>-649</v>
      </c>
      <c r="Y21" s="8"/>
      <c r="Z21" s="8"/>
      <c r="AA21" s="3">
        <v>1739</v>
      </c>
      <c r="AB21" s="8"/>
      <c r="AC21" s="8"/>
      <c r="AD21" s="3">
        <v>2465</v>
      </c>
      <c r="AE21" s="8"/>
      <c r="AF21" s="8"/>
      <c r="AG21" s="52">
        <v>-726</v>
      </c>
      <c r="AH21" s="8"/>
      <c r="AJ21" s="26" t="s">
        <v>51</v>
      </c>
      <c r="AL21" s="53"/>
    </row>
    <row r="22" spans="1:41" s="55" customFormat="1" ht="20.25" customHeight="1" x14ac:dyDescent="0.2">
      <c r="A22" s="48" t="s">
        <v>28</v>
      </c>
      <c r="B22" s="47"/>
      <c r="C22" s="3">
        <v>2807987</v>
      </c>
      <c r="D22" s="8"/>
      <c r="E22" s="8"/>
      <c r="F22" s="3">
        <v>1362763</v>
      </c>
      <c r="G22" s="8"/>
      <c r="H22" s="8"/>
      <c r="I22" s="3">
        <v>1445224</v>
      </c>
      <c r="J22" s="8"/>
      <c r="K22" s="8"/>
      <c r="L22" s="7">
        <v>1245185</v>
      </c>
      <c r="M22" s="8"/>
      <c r="N22" s="17"/>
      <c r="O22" s="3">
        <v>-799</v>
      </c>
      <c r="P22" s="8"/>
      <c r="Q22" s="8"/>
      <c r="R22" s="3">
        <v>9232</v>
      </c>
      <c r="S22" s="8"/>
      <c r="T22" s="8">
        <v>8498</v>
      </c>
      <c r="U22" s="3">
        <v>9237</v>
      </c>
      <c r="V22" s="8"/>
      <c r="W22" s="8"/>
      <c r="X22" s="1">
        <v>-5</v>
      </c>
      <c r="Y22" s="8"/>
      <c r="Z22" s="8"/>
      <c r="AA22" s="3">
        <v>1742</v>
      </c>
      <c r="AB22" s="8"/>
      <c r="AC22" s="8"/>
      <c r="AD22" s="3">
        <v>2536</v>
      </c>
      <c r="AE22" s="8"/>
      <c r="AF22" s="8"/>
      <c r="AG22" s="52">
        <v>-794</v>
      </c>
      <c r="AH22" s="8"/>
      <c r="AI22" s="55" t="s">
        <v>51</v>
      </c>
      <c r="AJ22" s="55" t="s">
        <v>51</v>
      </c>
      <c r="AL22" s="53"/>
    </row>
    <row r="23" spans="1:41" s="56" customFormat="1" ht="20.25" customHeight="1" x14ac:dyDescent="0.2">
      <c r="A23" s="48" t="s">
        <v>29</v>
      </c>
      <c r="B23" s="47"/>
      <c r="C23" s="3">
        <v>2808081</v>
      </c>
      <c r="D23" s="8"/>
      <c r="E23" s="8"/>
      <c r="F23" s="3">
        <v>1362974</v>
      </c>
      <c r="G23" s="8"/>
      <c r="H23" s="8"/>
      <c r="I23" s="3">
        <v>1445107</v>
      </c>
      <c r="J23" s="8"/>
      <c r="K23" s="8"/>
      <c r="L23" s="7" t="s">
        <v>14</v>
      </c>
      <c r="M23" s="8"/>
      <c r="N23" s="17"/>
      <c r="O23" s="3">
        <v>94</v>
      </c>
      <c r="P23" s="8"/>
      <c r="Q23" s="8"/>
      <c r="R23" s="3">
        <v>9839</v>
      </c>
      <c r="S23" s="8"/>
      <c r="T23" s="8">
        <v>8498</v>
      </c>
      <c r="U23" s="3">
        <v>9020</v>
      </c>
      <c r="V23" s="8"/>
      <c r="W23" s="8"/>
      <c r="X23" s="1">
        <v>819</v>
      </c>
      <c r="Y23" s="8"/>
      <c r="Z23" s="8"/>
      <c r="AA23" s="3">
        <v>1843</v>
      </c>
      <c r="AB23" s="8"/>
      <c r="AC23" s="8"/>
      <c r="AD23" s="3">
        <v>2568</v>
      </c>
      <c r="AE23" s="8"/>
      <c r="AF23" s="8"/>
      <c r="AG23" s="52">
        <v>-725</v>
      </c>
      <c r="AH23" s="8"/>
      <c r="AI23" s="56" t="s">
        <v>10</v>
      </c>
      <c r="AJ23" s="56" t="s">
        <v>51</v>
      </c>
      <c r="AK23" s="56" t="s">
        <v>53</v>
      </c>
      <c r="AL23" s="53"/>
    </row>
    <row r="24" spans="1:41" s="55" customFormat="1" ht="20.25" customHeight="1" x14ac:dyDescent="0.2">
      <c r="A24" s="48" t="s">
        <v>30</v>
      </c>
      <c r="B24" s="47"/>
      <c r="C24" s="3">
        <v>2807752</v>
      </c>
      <c r="D24" s="8"/>
      <c r="E24" s="8"/>
      <c r="F24" s="3">
        <v>1362940</v>
      </c>
      <c r="G24" s="8"/>
      <c r="H24" s="8"/>
      <c r="I24" s="3">
        <v>1444812</v>
      </c>
      <c r="J24" s="8"/>
      <c r="K24" s="8"/>
      <c r="L24" s="7" t="s">
        <v>14</v>
      </c>
      <c r="M24" s="8"/>
      <c r="N24" s="17"/>
      <c r="O24" s="3">
        <v>-329</v>
      </c>
      <c r="P24" s="8"/>
      <c r="Q24" s="8"/>
      <c r="R24" s="3">
        <v>8163</v>
      </c>
      <c r="S24" s="8"/>
      <c r="T24" s="8">
        <v>8498</v>
      </c>
      <c r="U24" s="3">
        <v>7491</v>
      </c>
      <c r="V24" s="8"/>
      <c r="W24" s="8"/>
      <c r="X24" s="1">
        <v>672</v>
      </c>
      <c r="Y24" s="8"/>
      <c r="Z24" s="8"/>
      <c r="AA24" s="3">
        <v>1588</v>
      </c>
      <c r="AB24" s="8"/>
      <c r="AC24" s="8"/>
      <c r="AD24" s="3">
        <v>2589</v>
      </c>
      <c r="AE24" s="8"/>
      <c r="AF24" s="8"/>
      <c r="AG24" s="52">
        <v>-1001</v>
      </c>
      <c r="AH24" s="8"/>
      <c r="AI24" s="55" t="s">
        <v>51</v>
      </c>
      <c r="AL24" s="53"/>
    </row>
    <row r="25" spans="1:41" ht="20.25" customHeight="1" x14ac:dyDescent="0.2">
      <c r="A25" s="48" t="s">
        <v>43</v>
      </c>
      <c r="B25" s="47"/>
      <c r="C25" s="3">
        <v>2806486</v>
      </c>
      <c r="D25" s="8"/>
      <c r="E25" s="8"/>
      <c r="F25" s="3">
        <v>1362350</v>
      </c>
      <c r="G25" s="8"/>
      <c r="H25" s="8"/>
      <c r="I25" s="3">
        <v>1444136</v>
      </c>
      <c r="J25" s="8"/>
      <c r="K25" s="8"/>
      <c r="L25" s="7" t="s">
        <v>14</v>
      </c>
      <c r="M25" s="8"/>
      <c r="N25" s="17"/>
      <c r="O25" s="3">
        <v>-1266</v>
      </c>
      <c r="P25" s="8"/>
      <c r="Q25" s="8"/>
      <c r="R25" s="3">
        <v>8169</v>
      </c>
      <c r="S25" s="8"/>
      <c r="T25" s="8">
        <v>8498</v>
      </c>
      <c r="U25" s="3">
        <v>8459</v>
      </c>
      <c r="V25" s="8"/>
      <c r="W25" s="8"/>
      <c r="X25" s="1">
        <v>-290</v>
      </c>
      <c r="Y25" s="8"/>
      <c r="Z25" s="8"/>
      <c r="AA25" s="3">
        <v>1620</v>
      </c>
      <c r="AB25" s="8"/>
      <c r="AC25" s="8"/>
      <c r="AD25" s="3">
        <v>2596</v>
      </c>
      <c r="AE25" s="8"/>
      <c r="AF25" s="8"/>
      <c r="AG25" s="52">
        <v>-976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46</v>
      </c>
      <c r="B26" s="47"/>
      <c r="C26" s="3">
        <v>2805353</v>
      </c>
      <c r="D26" s="8"/>
      <c r="E26" s="8"/>
      <c r="F26" s="3">
        <v>1361843</v>
      </c>
      <c r="G26" s="8"/>
      <c r="H26" s="8"/>
      <c r="I26" s="3">
        <v>1443510</v>
      </c>
      <c r="J26" s="8"/>
      <c r="K26" s="8"/>
      <c r="L26" s="57" t="s">
        <v>14</v>
      </c>
      <c r="M26" s="8"/>
      <c r="N26" s="17"/>
      <c r="O26" s="3">
        <v>-1133</v>
      </c>
      <c r="P26" s="8"/>
      <c r="Q26" s="8"/>
      <c r="R26" s="3">
        <v>8394</v>
      </c>
      <c r="S26" s="8"/>
      <c r="T26" s="8">
        <v>8498</v>
      </c>
      <c r="U26" s="3">
        <v>8076</v>
      </c>
      <c r="V26" s="8"/>
      <c r="W26" s="8"/>
      <c r="X26" s="1">
        <v>318</v>
      </c>
      <c r="Y26" s="8"/>
      <c r="Z26" s="8"/>
      <c r="AA26" s="3">
        <v>1785</v>
      </c>
      <c r="AB26" s="8"/>
      <c r="AC26" s="8"/>
      <c r="AD26" s="3">
        <v>3236</v>
      </c>
      <c r="AE26" s="8"/>
      <c r="AF26" s="8"/>
      <c r="AG26" s="52">
        <v>-1451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16</v>
      </c>
      <c r="B27" s="47"/>
      <c r="C27" s="3">
        <v>2804123</v>
      </c>
      <c r="D27" s="8"/>
      <c r="E27" s="8"/>
      <c r="F27" s="3">
        <v>1361303</v>
      </c>
      <c r="G27" s="8"/>
      <c r="H27" s="8"/>
      <c r="I27" s="3">
        <v>1442820</v>
      </c>
      <c r="J27" s="8"/>
      <c r="K27" s="8"/>
      <c r="L27" s="57" t="s">
        <v>14</v>
      </c>
      <c r="M27" s="8"/>
      <c r="N27" s="17"/>
      <c r="O27" s="3">
        <v>-1230</v>
      </c>
      <c r="P27" s="8"/>
      <c r="Q27" s="8"/>
      <c r="R27" s="3">
        <v>8608</v>
      </c>
      <c r="S27" s="8"/>
      <c r="T27" s="8">
        <v>8498</v>
      </c>
      <c r="U27" s="3">
        <v>8859</v>
      </c>
      <c r="V27" s="8"/>
      <c r="W27" s="8"/>
      <c r="X27" s="1">
        <v>-251</v>
      </c>
      <c r="Y27" s="8"/>
      <c r="Z27" s="8"/>
      <c r="AA27" s="3">
        <v>1515</v>
      </c>
      <c r="AB27" s="8"/>
      <c r="AC27" s="8"/>
      <c r="AD27" s="3">
        <v>2494</v>
      </c>
      <c r="AE27" s="8"/>
      <c r="AF27" s="8"/>
      <c r="AG27" s="52">
        <v>-979</v>
      </c>
      <c r="AH27" s="8"/>
      <c r="AL27" s="53"/>
    </row>
    <row r="28" spans="1:41" ht="20.25" customHeight="1" x14ac:dyDescent="0.2">
      <c r="A28" s="48" t="s">
        <v>52</v>
      </c>
      <c r="B28" s="47"/>
      <c r="C28" s="3">
        <v>2798628</v>
      </c>
      <c r="D28" s="8"/>
      <c r="E28" s="8"/>
      <c r="F28" s="3">
        <v>1358489</v>
      </c>
      <c r="G28" s="8"/>
      <c r="H28" s="8"/>
      <c r="I28" s="3">
        <v>1440139</v>
      </c>
      <c r="J28" s="8"/>
      <c r="K28" s="8"/>
      <c r="L28" s="57" t="s">
        <v>14</v>
      </c>
      <c r="M28" s="8"/>
      <c r="N28" s="17"/>
      <c r="O28" s="3">
        <v>-5495</v>
      </c>
      <c r="P28" s="8"/>
      <c r="Q28" s="8"/>
      <c r="R28" s="3">
        <v>21263</v>
      </c>
      <c r="S28" s="8"/>
      <c r="T28" s="8">
        <v>8498</v>
      </c>
      <c r="U28" s="3">
        <v>25660</v>
      </c>
      <c r="V28" s="8"/>
      <c r="W28" s="8"/>
      <c r="X28" s="1">
        <v>-4397</v>
      </c>
      <c r="Y28" s="8"/>
      <c r="Z28" s="8"/>
      <c r="AA28" s="3">
        <v>1661</v>
      </c>
      <c r="AB28" s="8"/>
      <c r="AC28" s="8"/>
      <c r="AD28" s="3">
        <v>2759</v>
      </c>
      <c r="AE28" s="8"/>
      <c r="AF28" s="8"/>
      <c r="AG28" s="52">
        <v>-1098</v>
      </c>
      <c r="AH28" s="8"/>
      <c r="AI28" s="59" t="s">
        <v>51</v>
      </c>
      <c r="AL28" s="53"/>
    </row>
    <row r="29" spans="1:41" ht="20.25" customHeight="1" x14ac:dyDescent="0.2">
      <c r="B29" s="47" t="s">
        <v>6</v>
      </c>
      <c r="C29" s="15">
        <v>50763</v>
      </c>
      <c r="D29" s="15" t="s">
        <v>7</v>
      </c>
      <c r="E29" s="15" t="s">
        <v>6</v>
      </c>
      <c r="F29" s="15">
        <v>26450</v>
      </c>
      <c r="G29" s="15" t="s">
        <v>7</v>
      </c>
      <c r="H29" s="15" t="s">
        <v>6</v>
      </c>
      <c r="I29" s="15">
        <v>24313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-386</v>
      </c>
      <c r="P29" s="8" t="s">
        <v>7</v>
      </c>
      <c r="Q29" s="8" t="s">
        <v>6</v>
      </c>
      <c r="R29" s="15">
        <v>1852</v>
      </c>
      <c r="S29" s="8" t="s">
        <v>7</v>
      </c>
      <c r="T29" s="8" t="s">
        <v>6</v>
      </c>
      <c r="U29" s="15">
        <v>2235</v>
      </c>
      <c r="V29" s="8" t="s">
        <v>7</v>
      </c>
      <c r="W29" s="8" t="s">
        <v>6</v>
      </c>
      <c r="X29" s="15">
        <v>-383</v>
      </c>
      <c r="Y29" s="8" t="s">
        <v>7</v>
      </c>
      <c r="Z29" s="8" t="s">
        <v>6</v>
      </c>
      <c r="AA29" s="15">
        <v>20</v>
      </c>
      <c r="AB29" s="8" t="s">
        <v>7</v>
      </c>
      <c r="AC29" s="8" t="s">
        <v>6</v>
      </c>
      <c r="AD29" s="15">
        <v>23</v>
      </c>
      <c r="AE29" s="8" t="s">
        <v>7</v>
      </c>
      <c r="AF29" s="8" t="s">
        <v>6</v>
      </c>
      <c r="AG29" s="15">
        <v>-3</v>
      </c>
      <c r="AH29" s="8" t="s">
        <v>7</v>
      </c>
      <c r="AI29" s="59"/>
      <c r="AL29" s="53"/>
    </row>
    <row r="30" spans="1:41" ht="20.25" customHeight="1" x14ac:dyDescent="0.2">
      <c r="A30" s="48" t="s">
        <v>50</v>
      </c>
      <c r="B30" s="47"/>
      <c r="C30" s="3">
        <v>2800308</v>
      </c>
      <c r="D30" s="8"/>
      <c r="E30" s="8"/>
      <c r="F30" s="3">
        <v>1359752</v>
      </c>
      <c r="G30" s="8"/>
      <c r="H30" s="8"/>
      <c r="I30" s="3">
        <v>1440556</v>
      </c>
      <c r="J30" s="8"/>
      <c r="K30" s="8"/>
      <c r="L30" s="57" t="s">
        <v>14</v>
      </c>
      <c r="M30" s="8"/>
      <c r="N30" s="17"/>
      <c r="O30" s="3">
        <v>1680</v>
      </c>
      <c r="P30" s="8"/>
      <c r="Q30" s="8"/>
      <c r="R30" s="3">
        <v>18322</v>
      </c>
      <c r="S30" s="8"/>
      <c r="T30" s="8">
        <v>8498</v>
      </c>
      <c r="U30" s="3">
        <v>15777</v>
      </c>
      <c r="V30" s="8"/>
      <c r="W30" s="8"/>
      <c r="X30" s="1">
        <v>2545</v>
      </c>
      <c r="Y30" s="8"/>
      <c r="Z30" s="8"/>
      <c r="AA30" s="3">
        <v>1737</v>
      </c>
      <c r="AB30" s="8"/>
      <c r="AC30" s="8"/>
      <c r="AD30" s="3">
        <v>2602</v>
      </c>
      <c r="AE30" s="8"/>
      <c r="AF30" s="8"/>
      <c r="AG30" s="52">
        <v>-865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50352</v>
      </c>
      <c r="D31" s="15" t="s">
        <v>7</v>
      </c>
      <c r="E31" s="15" t="s">
        <v>6</v>
      </c>
      <c r="F31" s="15">
        <v>26266</v>
      </c>
      <c r="G31" s="15" t="s">
        <v>7</v>
      </c>
      <c r="H31" s="15" t="s">
        <v>6</v>
      </c>
      <c r="I31" s="15">
        <v>24086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-411</v>
      </c>
      <c r="P31" s="8" t="s">
        <v>7</v>
      </c>
      <c r="Q31" s="8" t="s">
        <v>6</v>
      </c>
      <c r="R31" s="15">
        <v>1101</v>
      </c>
      <c r="S31" s="8" t="s">
        <v>7</v>
      </c>
      <c r="T31" s="8" t="s">
        <v>6</v>
      </c>
      <c r="U31" s="15">
        <v>1525</v>
      </c>
      <c r="V31" s="8" t="s">
        <v>7</v>
      </c>
      <c r="W31" s="8" t="s">
        <v>6</v>
      </c>
      <c r="X31" s="15">
        <v>-424</v>
      </c>
      <c r="Y31" s="8" t="s">
        <v>7</v>
      </c>
      <c r="Z31" s="8" t="s">
        <v>6</v>
      </c>
      <c r="AA31" s="15">
        <v>26</v>
      </c>
      <c r="AB31" s="8" t="s">
        <v>7</v>
      </c>
      <c r="AC31" s="8" t="s">
        <v>6</v>
      </c>
      <c r="AD31" s="15">
        <v>13</v>
      </c>
      <c r="AE31" s="8" t="s">
        <v>7</v>
      </c>
      <c r="AF31" s="8" t="s">
        <v>6</v>
      </c>
      <c r="AG31" s="15">
        <v>13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6.0029414413053997E-2</v>
      </c>
      <c r="D32" s="8"/>
      <c r="E32" s="11"/>
      <c r="F32" s="62">
        <v>9.2970940508175004E-2</v>
      </c>
      <c r="G32" s="8"/>
      <c r="H32" s="11"/>
      <c r="I32" s="62">
        <v>2.8955538319564E-2</v>
      </c>
      <c r="J32" s="8"/>
      <c r="K32" s="11"/>
      <c r="L32" s="57" t="s">
        <v>14</v>
      </c>
      <c r="M32" s="8"/>
      <c r="N32" s="63"/>
      <c r="O32" s="16" t="s">
        <v>49</v>
      </c>
      <c r="P32" s="8"/>
      <c r="Q32" s="11"/>
      <c r="R32" s="9">
        <v>-13.8315383530076</v>
      </c>
      <c r="S32" s="10"/>
      <c r="T32" s="64"/>
      <c r="U32" s="9">
        <v>-38.515198752922799</v>
      </c>
      <c r="V32" s="10"/>
      <c r="W32" s="11"/>
      <c r="X32" s="16" t="s">
        <v>4</v>
      </c>
      <c r="Y32" s="8"/>
      <c r="Z32" s="11"/>
      <c r="AA32" s="12">
        <v>4.5755568934376898</v>
      </c>
      <c r="AB32" s="8"/>
      <c r="AC32" s="11"/>
      <c r="AD32" s="12">
        <v>-5.6904675607103998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-0.42</v>
      </c>
      <c r="D33" s="51"/>
      <c r="E33" s="51"/>
      <c r="F33" s="66">
        <v>-0.35</v>
      </c>
      <c r="G33" s="51"/>
      <c r="H33" s="51"/>
      <c r="I33" s="66">
        <v>-0.47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-3.8</v>
      </c>
      <c r="S33" s="51"/>
      <c r="T33" s="51"/>
      <c r="U33" s="68">
        <v>0.2</v>
      </c>
      <c r="V33" s="51"/>
      <c r="W33" s="51"/>
      <c r="X33" s="20" t="s">
        <v>4</v>
      </c>
      <c r="Y33" s="51"/>
      <c r="Z33" s="51"/>
      <c r="AA33" s="69">
        <v>11.7</v>
      </c>
      <c r="AB33" s="70"/>
      <c r="AC33" s="70"/>
      <c r="AD33" s="69">
        <v>3.9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33</v>
      </c>
      <c r="AK37" s="55"/>
      <c r="AM37" s="55"/>
    </row>
    <row r="38" spans="1:41" ht="20.25" customHeight="1" x14ac:dyDescent="0.2">
      <c r="A38" s="5" t="s">
        <v>32</v>
      </c>
    </row>
    <row r="39" spans="1:41" ht="20.25" customHeight="1" x14ac:dyDescent="0.2">
      <c r="A39" s="6" t="s">
        <v>31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48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170</v>
      </c>
    </row>
    <row r="2" spans="1:38" ht="16.5" customHeight="1" x14ac:dyDescent="0.25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2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2">
      <c r="A5" s="140" t="s">
        <v>0</v>
      </c>
      <c r="B5" s="148" t="s">
        <v>171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26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5" customHeight="1" x14ac:dyDescent="0.2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124"/>
      <c r="Q6" s="126"/>
      <c r="R6" s="32"/>
      <c r="S6" s="32"/>
      <c r="T6" s="32"/>
      <c r="U6" s="32"/>
      <c r="V6" s="32"/>
      <c r="W6" s="32"/>
      <c r="X6" s="147" t="s">
        <v>36</v>
      </c>
      <c r="Y6" s="124"/>
      <c r="Z6" s="126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49999999999999" customHeight="1" x14ac:dyDescent="0.2">
      <c r="A7" s="142"/>
      <c r="B7" s="40"/>
      <c r="C7" s="146"/>
      <c r="D7" s="127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25"/>
      <c r="Q7" s="82"/>
      <c r="R7" s="80" t="s">
        <v>25</v>
      </c>
      <c r="S7" s="81"/>
      <c r="T7" s="76"/>
      <c r="U7" s="80" t="s">
        <v>172</v>
      </c>
      <c r="V7" s="79"/>
      <c r="W7" s="74"/>
      <c r="X7" s="152"/>
      <c r="Y7" s="125"/>
      <c r="Z7" s="82"/>
      <c r="AA7" s="75" t="s">
        <v>44</v>
      </c>
      <c r="AB7" s="77"/>
      <c r="AC7" s="76"/>
      <c r="AD7" s="75" t="s">
        <v>173</v>
      </c>
      <c r="AE7" s="127"/>
      <c r="AF7" s="74"/>
      <c r="AG7" s="152"/>
      <c r="AH7" s="44"/>
    </row>
    <row r="8" spans="1:38" ht="20.25" customHeight="1" x14ac:dyDescent="0.2">
      <c r="A8" s="2" t="s">
        <v>119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170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120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121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174</v>
      </c>
      <c r="B16" s="47"/>
      <c r="C16" s="3">
        <v>2805353</v>
      </c>
      <c r="D16" s="8"/>
      <c r="E16" s="8"/>
      <c r="F16" s="3">
        <v>1361843</v>
      </c>
      <c r="G16" s="8"/>
      <c r="H16" s="8"/>
      <c r="I16" s="3">
        <v>1443510</v>
      </c>
      <c r="J16" s="8"/>
      <c r="K16" s="8"/>
      <c r="L16" s="7" t="s">
        <v>14</v>
      </c>
      <c r="M16" s="8"/>
      <c r="N16" s="17"/>
      <c r="O16" s="3">
        <v>-1133</v>
      </c>
      <c r="P16" s="8"/>
      <c r="Q16" s="8"/>
      <c r="R16" s="3">
        <v>8394</v>
      </c>
      <c r="S16" s="8"/>
      <c r="T16" s="8">
        <v>8498</v>
      </c>
      <c r="U16" s="3">
        <v>8076</v>
      </c>
      <c r="V16" s="8"/>
      <c r="W16" s="8"/>
      <c r="X16" s="1">
        <v>318</v>
      </c>
      <c r="Y16" s="8"/>
      <c r="Z16" s="8"/>
      <c r="AA16" s="3">
        <v>1785</v>
      </c>
      <c r="AB16" s="8"/>
      <c r="AC16" s="8"/>
      <c r="AD16" s="3">
        <v>3236</v>
      </c>
      <c r="AE16" s="8"/>
      <c r="AF16" s="8"/>
      <c r="AG16" s="52">
        <v>-1451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50872</v>
      </c>
      <c r="D17" s="15" t="s">
        <v>7</v>
      </c>
      <c r="E17" s="15" t="s">
        <v>6</v>
      </c>
      <c r="F17" s="15">
        <v>26352</v>
      </c>
      <c r="G17" s="15" t="s">
        <v>7</v>
      </c>
      <c r="H17" s="15" t="s">
        <v>6</v>
      </c>
      <c r="I17" s="15">
        <v>24520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499</v>
      </c>
      <c r="P17" s="8" t="s">
        <v>7</v>
      </c>
      <c r="Q17" s="8" t="s">
        <v>6</v>
      </c>
      <c r="R17" s="15">
        <v>1928</v>
      </c>
      <c r="S17" s="8" t="s">
        <v>7</v>
      </c>
      <c r="T17" s="8" t="s">
        <v>6</v>
      </c>
      <c r="U17" s="15">
        <v>1444</v>
      </c>
      <c r="V17" s="8" t="s">
        <v>7</v>
      </c>
      <c r="W17" s="8" t="s">
        <v>6</v>
      </c>
      <c r="X17" s="15">
        <v>484</v>
      </c>
      <c r="Y17" s="8" t="s">
        <v>7</v>
      </c>
      <c r="Z17" s="8" t="s">
        <v>6</v>
      </c>
      <c r="AA17" s="15">
        <v>26</v>
      </c>
      <c r="AB17" s="8" t="s">
        <v>7</v>
      </c>
      <c r="AC17" s="8" t="s">
        <v>6</v>
      </c>
      <c r="AD17" s="15">
        <v>11</v>
      </c>
      <c r="AE17" s="8" t="s">
        <v>7</v>
      </c>
      <c r="AF17" s="8" t="s">
        <v>6</v>
      </c>
      <c r="AG17" s="15">
        <v>15</v>
      </c>
      <c r="AH17" s="8" t="s">
        <v>7</v>
      </c>
      <c r="AL17" s="53"/>
    </row>
    <row r="18" spans="1:41" ht="20.25" customHeight="1" x14ac:dyDescent="0.2">
      <c r="A18" s="48" t="s">
        <v>16</v>
      </c>
      <c r="B18" s="47"/>
      <c r="C18" s="3">
        <v>2804123</v>
      </c>
      <c r="D18" s="8"/>
      <c r="E18" s="8"/>
      <c r="F18" s="3">
        <v>1361303</v>
      </c>
      <c r="G18" s="8"/>
      <c r="H18" s="8"/>
      <c r="I18" s="3">
        <v>1442820</v>
      </c>
      <c r="J18" s="8"/>
      <c r="K18" s="8"/>
      <c r="L18" s="7" t="s">
        <v>14</v>
      </c>
      <c r="M18" s="8"/>
      <c r="N18" s="17"/>
      <c r="O18" s="3">
        <v>-1230</v>
      </c>
      <c r="P18" s="8"/>
      <c r="Q18" s="8"/>
      <c r="R18" s="3">
        <v>8608</v>
      </c>
      <c r="S18" s="8"/>
      <c r="T18" s="8">
        <v>8498</v>
      </c>
      <c r="U18" s="3">
        <v>8859</v>
      </c>
      <c r="V18" s="8"/>
      <c r="W18" s="8"/>
      <c r="X18" s="1">
        <v>-251</v>
      </c>
      <c r="Y18" s="8"/>
      <c r="Z18" s="8"/>
      <c r="AA18" s="3">
        <v>1515</v>
      </c>
      <c r="AB18" s="8"/>
      <c r="AC18" s="8"/>
      <c r="AD18" s="3">
        <v>2494</v>
      </c>
      <c r="AE18" s="8"/>
      <c r="AF18" s="8"/>
      <c r="AG18" s="52">
        <v>-979</v>
      </c>
      <c r="AH18" s="8"/>
      <c r="AL18" s="53"/>
    </row>
    <row r="19" spans="1:41" ht="20.25" customHeight="1" x14ac:dyDescent="0.2">
      <c r="A19" s="48" t="s">
        <v>17</v>
      </c>
      <c r="B19" s="47"/>
      <c r="C19" s="3">
        <v>2798628</v>
      </c>
      <c r="D19" s="8"/>
      <c r="E19" s="8"/>
      <c r="F19" s="3">
        <v>1358489</v>
      </c>
      <c r="G19" s="8"/>
      <c r="H19" s="8"/>
      <c r="I19" s="3">
        <v>1440139</v>
      </c>
      <c r="J19" s="8"/>
      <c r="K19" s="8"/>
      <c r="L19" s="7" t="s">
        <v>14</v>
      </c>
      <c r="M19" s="8"/>
      <c r="N19" s="17"/>
      <c r="O19" s="3">
        <v>-5495</v>
      </c>
      <c r="P19" s="8"/>
      <c r="Q19" s="8"/>
      <c r="R19" s="3">
        <v>21263</v>
      </c>
      <c r="S19" s="8"/>
      <c r="T19" s="8">
        <v>8498</v>
      </c>
      <c r="U19" s="3">
        <v>25660</v>
      </c>
      <c r="V19" s="8"/>
      <c r="W19" s="8"/>
      <c r="X19" s="1">
        <v>-4397</v>
      </c>
      <c r="Y19" s="8"/>
      <c r="Z19" s="8"/>
      <c r="AA19" s="3">
        <v>1661</v>
      </c>
      <c r="AB19" s="8"/>
      <c r="AC19" s="8"/>
      <c r="AD19" s="3">
        <v>2759</v>
      </c>
      <c r="AE19" s="8"/>
      <c r="AF19" s="8"/>
      <c r="AG19" s="52">
        <v>-1098</v>
      </c>
      <c r="AH19" s="8"/>
      <c r="AL19" s="53"/>
    </row>
    <row r="20" spans="1:41" ht="20.25" customHeight="1" x14ac:dyDescent="0.2">
      <c r="A20" s="48" t="s">
        <v>79</v>
      </c>
      <c r="B20" s="47"/>
      <c r="C20" s="3">
        <v>2800308</v>
      </c>
      <c r="D20" s="8"/>
      <c r="E20" s="8"/>
      <c r="F20" s="3">
        <v>1359752</v>
      </c>
      <c r="G20" s="8"/>
      <c r="H20" s="8"/>
      <c r="I20" s="3">
        <v>1440556</v>
      </c>
      <c r="J20" s="8"/>
      <c r="K20" s="8"/>
      <c r="L20" s="7" t="s">
        <v>14</v>
      </c>
      <c r="M20" s="8"/>
      <c r="N20" s="17"/>
      <c r="O20" s="3">
        <v>1680</v>
      </c>
      <c r="P20" s="8"/>
      <c r="Q20" s="8"/>
      <c r="R20" s="3">
        <v>18322</v>
      </c>
      <c r="S20" s="8"/>
      <c r="T20" s="8">
        <v>8498</v>
      </c>
      <c r="U20" s="3">
        <v>15777</v>
      </c>
      <c r="V20" s="8"/>
      <c r="W20" s="8"/>
      <c r="X20" s="1">
        <v>2545</v>
      </c>
      <c r="Y20" s="8"/>
      <c r="Z20" s="8"/>
      <c r="AA20" s="3">
        <v>1737</v>
      </c>
      <c r="AB20" s="8"/>
      <c r="AC20" s="8"/>
      <c r="AD20" s="3">
        <v>2602</v>
      </c>
      <c r="AE20" s="8"/>
      <c r="AF20" s="8"/>
      <c r="AG20" s="52">
        <v>-865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18</v>
      </c>
      <c r="B21" s="47"/>
      <c r="C21" s="3">
        <v>2799355</v>
      </c>
      <c r="D21" s="8"/>
      <c r="E21" s="8"/>
      <c r="F21" s="3">
        <v>1359349</v>
      </c>
      <c r="G21" s="8"/>
      <c r="H21" s="8"/>
      <c r="I21" s="3">
        <v>1440006</v>
      </c>
      <c r="J21" s="8"/>
      <c r="K21" s="8"/>
      <c r="L21" s="7" t="s">
        <v>14</v>
      </c>
      <c r="M21" s="8"/>
      <c r="N21" s="17"/>
      <c r="O21" s="3">
        <v>-953</v>
      </c>
      <c r="P21" s="8"/>
      <c r="Q21" s="8"/>
      <c r="R21" s="3">
        <v>6428</v>
      </c>
      <c r="S21" s="8"/>
      <c r="T21" s="8">
        <v>8498</v>
      </c>
      <c r="U21" s="3">
        <v>6635</v>
      </c>
      <c r="V21" s="8"/>
      <c r="W21" s="8"/>
      <c r="X21" s="1">
        <v>-207</v>
      </c>
      <c r="Y21" s="8"/>
      <c r="Z21" s="8"/>
      <c r="AA21" s="3">
        <v>1457</v>
      </c>
      <c r="AB21" s="8"/>
      <c r="AC21" s="8"/>
      <c r="AD21" s="3">
        <v>2203</v>
      </c>
      <c r="AE21" s="8"/>
      <c r="AF21" s="8"/>
      <c r="AG21" s="52">
        <v>-746</v>
      </c>
      <c r="AH21" s="8"/>
      <c r="AJ21" s="26" t="s">
        <v>175</v>
      </c>
      <c r="AL21" s="53"/>
    </row>
    <row r="22" spans="1:41" s="55" customFormat="1" ht="20.25" customHeight="1" x14ac:dyDescent="0.2">
      <c r="A22" s="48" t="s">
        <v>19</v>
      </c>
      <c r="B22" s="47"/>
      <c r="C22" s="3">
        <v>2798596</v>
      </c>
      <c r="D22" s="8"/>
      <c r="E22" s="8"/>
      <c r="F22" s="3">
        <v>1359043</v>
      </c>
      <c r="G22" s="8"/>
      <c r="H22" s="8"/>
      <c r="I22" s="3">
        <v>1439553</v>
      </c>
      <c r="J22" s="8"/>
      <c r="K22" s="8"/>
      <c r="L22" s="7" t="s">
        <v>14</v>
      </c>
      <c r="M22" s="8"/>
      <c r="N22" s="17"/>
      <c r="O22" s="3">
        <v>-759</v>
      </c>
      <c r="P22" s="8"/>
      <c r="Q22" s="8"/>
      <c r="R22" s="3">
        <v>7429</v>
      </c>
      <c r="S22" s="8"/>
      <c r="T22" s="8">
        <v>8498</v>
      </c>
      <c r="U22" s="3">
        <v>7549</v>
      </c>
      <c r="V22" s="8"/>
      <c r="W22" s="8"/>
      <c r="X22" s="1">
        <v>-120</v>
      </c>
      <c r="Y22" s="8"/>
      <c r="Z22" s="8"/>
      <c r="AA22" s="3">
        <v>1708</v>
      </c>
      <c r="AB22" s="8"/>
      <c r="AC22" s="8"/>
      <c r="AD22" s="3">
        <v>2347</v>
      </c>
      <c r="AE22" s="8"/>
      <c r="AF22" s="8"/>
      <c r="AG22" s="52">
        <v>-639</v>
      </c>
      <c r="AH22" s="8"/>
      <c r="AI22" s="55" t="s">
        <v>175</v>
      </c>
      <c r="AJ22" s="55" t="s">
        <v>175</v>
      </c>
      <c r="AL22" s="53"/>
    </row>
    <row r="23" spans="1:41" s="56" customFormat="1" ht="20.25" customHeight="1" x14ac:dyDescent="0.2">
      <c r="A23" s="48" t="s">
        <v>20</v>
      </c>
      <c r="B23" s="47"/>
      <c r="C23" s="3">
        <v>2797703</v>
      </c>
      <c r="D23" s="8"/>
      <c r="E23" s="8"/>
      <c r="F23" s="3">
        <v>1358569</v>
      </c>
      <c r="G23" s="8"/>
      <c r="H23" s="8"/>
      <c r="I23" s="3">
        <v>1439134</v>
      </c>
      <c r="J23" s="8"/>
      <c r="K23" s="8"/>
      <c r="L23" s="57" t="s">
        <v>14</v>
      </c>
      <c r="M23" s="8"/>
      <c r="N23" s="17"/>
      <c r="O23" s="3">
        <v>-893</v>
      </c>
      <c r="P23" s="8"/>
      <c r="Q23" s="8"/>
      <c r="R23" s="3">
        <v>7492</v>
      </c>
      <c r="S23" s="8"/>
      <c r="T23" s="8">
        <v>8498</v>
      </c>
      <c r="U23" s="3">
        <v>7789</v>
      </c>
      <c r="V23" s="8"/>
      <c r="W23" s="8"/>
      <c r="X23" s="1">
        <v>-297</v>
      </c>
      <c r="Y23" s="8"/>
      <c r="Z23" s="8"/>
      <c r="AA23" s="3">
        <v>1788</v>
      </c>
      <c r="AB23" s="8"/>
      <c r="AC23" s="8"/>
      <c r="AD23" s="3">
        <v>2384</v>
      </c>
      <c r="AE23" s="8"/>
      <c r="AF23" s="8"/>
      <c r="AG23" s="52">
        <v>-596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21</v>
      </c>
      <c r="B24" s="47"/>
      <c r="C24" s="3">
        <v>2796233</v>
      </c>
      <c r="D24" s="8"/>
      <c r="E24" s="8"/>
      <c r="F24" s="3">
        <v>1357842</v>
      </c>
      <c r="G24" s="8"/>
      <c r="H24" s="8"/>
      <c r="I24" s="3">
        <v>1438391</v>
      </c>
      <c r="J24" s="8"/>
      <c r="K24" s="8"/>
      <c r="L24" s="57" t="s">
        <v>14</v>
      </c>
      <c r="M24" s="8"/>
      <c r="N24" s="17"/>
      <c r="O24" s="3">
        <v>-1470</v>
      </c>
      <c r="P24" s="8"/>
      <c r="Q24" s="8"/>
      <c r="R24" s="3">
        <v>7487</v>
      </c>
      <c r="S24" s="8"/>
      <c r="T24" s="8">
        <v>8498</v>
      </c>
      <c r="U24" s="3">
        <v>8152</v>
      </c>
      <c r="V24" s="8"/>
      <c r="W24" s="8"/>
      <c r="X24" s="1">
        <v>-665</v>
      </c>
      <c r="Y24" s="8"/>
      <c r="Z24" s="8"/>
      <c r="AA24" s="3">
        <v>1623</v>
      </c>
      <c r="AB24" s="8"/>
      <c r="AC24" s="8"/>
      <c r="AD24" s="3">
        <v>2428</v>
      </c>
      <c r="AE24" s="8"/>
      <c r="AF24" s="8"/>
      <c r="AG24" s="52">
        <v>-805</v>
      </c>
      <c r="AH24" s="8"/>
      <c r="AI24" s="55" t="s">
        <v>175</v>
      </c>
      <c r="AL24" s="53"/>
    </row>
    <row r="25" spans="1:41" ht="20.25" customHeight="1" x14ac:dyDescent="0.2">
      <c r="A25" s="48" t="s">
        <v>136</v>
      </c>
      <c r="B25" s="47"/>
      <c r="C25" s="3">
        <v>2794862</v>
      </c>
      <c r="D25" s="8"/>
      <c r="E25" s="8"/>
      <c r="F25" s="3">
        <v>1357067</v>
      </c>
      <c r="G25" s="8"/>
      <c r="H25" s="8"/>
      <c r="I25" s="3">
        <v>1437795</v>
      </c>
      <c r="J25" s="8"/>
      <c r="K25" s="8"/>
      <c r="L25" s="7">
        <v>1251891</v>
      </c>
      <c r="M25" s="8"/>
      <c r="N25" s="17"/>
      <c r="O25" s="3">
        <v>-1371</v>
      </c>
      <c r="P25" s="8"/>
      <c r="Q25" s="8"/>
      <c r="R25" s="3">
        <v>7478</v>
      </c>
      <c r="S25" s="8"/>
      <c r="T25" s="8">
        <v>8498</v>
      </c>
      <c r="U25" s="3">
        <v>8221</v>
      </c>
      <c r="V25" s="8"/>
      <c r="W25" s="8"/>
      <c r="X25" s="1">
        <v>-743</v>
      </c>
      <c r="Y25" s="8"/>
      <c r="Z25" s="8"/>
      <c r="AA25" s="3">
        <v>1696</v>
      </c>
      <c r="AB25" s="8"/>
      <c r="AC25" s="8"/>
      <c r="AD25" s="3">
        <v>2324</v>
      </c>
      <c r="AE25" s="8"/>
      <c r="AF25" s="8"/>
      <c r="AG25" s="52">
        <v>-628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176</v>
      </c>
      <c r="B26" s="47"/>
      <c r="C26" s="3">
        <v>2793470</v>
      </c>
      <c r="D26" s="8"/>
      <c r="E26" s="8"/>
      <c r="F26" s="3">
        <v>1356363</v>
      </c>
      <c r="G26" s="8"/>
      <c r="H26" s="8"/>
      <c r="I26" s="3">
        <v>1437107</v>
      </c>
      <c r="J26" s="8"/>
      <c r="K26" s="8"/>
      <c r="L26" s="7" t="s">
        <v>177</v>
      </c>
      <c r="M26" s="8"/>
      <c r="N26" s="17"/>
      <c r="O26" s="3">
        <v>-1392</v>
      </c>
      <c r="P26" s="8"/>
      <c r="Q26" s="8"/>
      <c r="R26" s="3">
        <v>7280</v>
      </c>
      <c r="S26" s="8"/>
      <c r="T26" s="8">
        <v>8498</v>
      </c>
      <c r="U26" s="3">
        <v>7883</v>
      </c>
      <c r="V26" s="8"/>
      <c r="W26" s="8"/>
      <c r="X26" s="1">
        <v>-603</v>
      </c>
      <c r="Y26" s="8"/>
      <c r="Z26" s="8"/>
      <c r="AA26" s="3">
        <v>1732</v>
      </c>
      <c r="AB26" s="8"/>
      <c r="AC26" s="8"/>
      <c r="AD26" s="3">
        <v>2521</v>
      </c>
      <c r="AE26" s="8"/>
      <c r="AF26" s="8"/>
      <c r="AG26" s="52">
        <v>-789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178</v>
      </c>
      <c r="B27" s="47"/>
      <c r="C27" s="3">
        <v>2792618</v>
      </c>
      <c r="D27" s="8"/>
      <c r="E27" s="8"/>
      <c r="F27" s="3">
        <v>1355902</v>
      </c>
      <c r="G27" s="8"/>
      <c r="H27" s="8"/>
      <c r="I27" s="3">
        <v>1436716</v>
      </c>
      <c r="J27" s="8"/>
      <c r="K27" s="8"/>
      <c r="L27" s="7" t="s">
        <v>177</v>
      </c>
      <c r="M27" s="8"/>
      <c r="N27" s="17"/>
      <c r="O27" s="3">
        <v>-852</v>
      </c>
      <c r="P27" s="8"/>
      <c r="Q27" s="8"/>
      <c r="R27" s="3">
        <v>7382</v>
      </c>
      <c r="S27" s="8"/>
      <c r="T27" s="8">
        <v>8498</v>
      </c>
      <c r="U27" s="3">
        <v>7275</v>
      </c>
      <c r="V27" s="8"/>
      <c r="W27" s="8"/>
      <c r="X27" s="1">
        <v>107</v>
      </c>
      <c r="Y27" s="8"/>
      <c r="Z27" s="8"/>
      <c r="AA27" s="3">
        <v>1614</v>
      </c>
      <c r="AB27" s="8"/>
      <c r="AC27" s="8"/>
      <c r="AD27" s="3">
        <v>2573</v>
      </c>
      <c r="AE27" s="8"/>
      <c r="AF27" s="8"/>
      <c r="AG27" s="52">
        <v>-959</v>
      </c>
      <c r="AH27" s="8"/>
      <c r="AL27" s="53"/>
    </row>
    <row r="28" spans="1:41" ht="20.25" customHeight="1" x14ac:dyDescent="0.2">
      <c r="A28" s="48" t="s">
        <v>165</v>
      </c>
      <c r="B28" s="47"/>
      <c r="C28" s="3">
        <v>2792009</v>
      </c>
      <c r="D28" s="8"/>
      <c r="E28" s="8"/>
      <c r="F28" s="3">
        <v>1355608</v>
      </c>
      <c r="G28" s="8"/>
      <c r="H28" s="8"/>
      <c r="I28" s="3">
        <v>1436401</v>
      </c>
      <c r="J28" s="8"/>
      <c r="K28" s="8"/>
      <c r="L28" s="7" t="s">
        <v>177</v>
      </c>
      <c r="M28" s="8"/>
      <c r="N28" s="17"/>
      <c r="O28" s="3">
        <v>-609</v>
      </c>
      <c r="P28" s="8"/>
      <c r="Q28" s="8"/>
      <c r="R28" s="3">
        <v>8160</v>
      </c>
      <c r="S28" s="8"/>
      <c r="T28" s="8">
        <v>8498</v>
      </c>
      <c r="U28" s="3">
        <v>7734</v>
      </c>
      <c r="V28" s="8"/>
      <c r="W28" s="8"/>
      <c r="X28" s="1">
        <v>426</v>
      </c>
      <c r="Y28" s="8"/>
      <c r="Z28" s="8"/>
      <c r="AA28" s="3">
        <v>1630</v>
      </c>
      <c r="AB28" s="8"/>
      <c r="AC28" s="8"/>
      <c r="AD28" s="3">
        <v>2665</v>
      </c>
      <c r="AE28" s="8"/>
      <c r="AF28" s="8"/>
      <c r="AG28" s="52">
        <v>-1035</v>
      </c>
      <c r="AH28" s="8"/>
      <c r="AI28" s="59" t="s">
        <v>179</v>
      </c>
      <c r="AL28" s="53"/>
    </row>
    <row r="29" spans="1:41" ht="20.25" customHeight="1" x14ac:dyDescent="0.2">
      <c r="B29" s="47" t="s">
        <v>6</v>
      </c>
      <c r="C29" s="15">
        <v>49316</v>
      </c>
      <c r="D29" s="15" t="s">
        <v>7</v>
      </c>
      <c r="E29" s="15" t="s">
        <v>6</v>
      </c>
      <c r="F29" s="15">
        <v>25454</v>
      </c>
      <c r="G29" s="15" t="s">
        <v>7</v>
      </c>
      <c r="H29" s="15" t="s">
        <v>6</v>
      </c>
      <c r="I29" s="15">
        <v>23862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716</v>
      </c>
      <c r="P29" s="8" t="s">
        <v>7</v>
      </c>
      <c r="Q29" s="8" t="s">
        <v>6</v>
      </c>
      <c r="R29" s="15">
        <v>2173</v>
      </c>
      <c r="S29" s="8" t="s">
        <v>7</v>
      </c>
      <c r="T29" s="8" t="s">
        <v>6</v>
      </c>
      <c r="U29" s="15">
        <v>1475</v>
      </c>
      <c r="V29" s="8" t="s">
        <v>7</v>
      </c>
      <c r="W29" s="8" t="s">
        <v>6</v>
      </c>
      <c r="X29" s="15">
        <v>698</v>
      </c>
      <c r="Y29" s="8" t="s">
        <v>7</v>
      </c>
      <c r="Z29" s="8" t="s">
        <v>6</v>
      </c>
      <c r="AA29" s="15">
        <v>29</v>
      </c>
      <c r="AB29" s="8" t="s">
        <v>7</v>
      </c>
      <c r="AC29" s="8" t="s">
        <v>6</v>
      </c>
      <c r="AD29" s="15">
        <v>11</v>
      </c>
      <c r="AE29" s="8" t="s">
        <v>7</v>
      </c>
      <c r="AF29" s="8" t="s">
        <v>6</v>
      </c>
      <c r="AG29" s="15">
        <v>18</v>
      </c>
      <c r="AH29" s="8" t="s">
        <v>7</v>
      </c>
      <c r="AI29" s="59"/>
      <c r="AL29" s="53"/>
    </row>
    <row r="30" spans="1:41" ht="20.25" customHeight="1" x14ac:dyDescent="0.2">
      <c r="A30" s="48" t="s">
        <v>45</v>
      </c>
      <c r="B30" s="47"/>
      <c r="C30" s="3">
        <v>2790804</v>
      </c>
      <c r="D30" s="8"/>
      <c r="E30" s="8"/>
      <c r="F30" s="3">
        <v>1355153</v>
      </c>
      <c r="G30" s="8"/>
      <c r="H30" s="8"/>
      <c r="I30" s="3">
        <v>1435651</v>
      </c>
      <c r="J30" s="8"/>
      <c r="K30" s="8"/>
      <c r="L30" s="7" t="s">
        <v>138</v>
      </c>
      <c r="M30" s="8"/>
      <c r="N30" s="17"/>
      <c r="O30" s="3">
        <v>-1205</v>
      </c>
      <c r="P30" s="8"/>
      <c r="Q30" s="8"/>
      <c r="R30" s="3">
        <v>8223</v>
      </c>
      <c r="S30" s="8"/>
      <c r="T30" s="8">
        <v>8498</v>
      </c>
      <c r="U30" s="3">
        <v>7737</v>
      </c>
      <c r="V30" s="8"/>
      <c r="W30" s="8"/>
      <c r="X30" s="1">
        <v>486</v>
      </c>
      <c r="Y30" s="8"/>
      <c r="Z30" s="8"/>
      <c r="AA30" s="3">
        <v>1525</v>
      </c>
      <c r="AB30" s="8"/>
      <c r="AC30" s="8"/>
      <c r="AD30" s="3">
        <v>3216</v>
      </c>
      <c r="AE30" s="8"/>
      <c r="AF30" s="8"/>
      <c r="AG30" s="52">
        <v>-1691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50046</v>
      </c>
      <c r="D31" s="15" t="s">
        <v>7</v>
      </c>
      <c r="E31" s="15" t="s">
        <v>6</v>
      </c>
      <c r="F31" s="15">
        <v>25890</v>
      </c>
      <c r="G31" s="15" t="s">
        <v>7</v>
      </c>
      <c r="H31" s="15" t="s">
        <v>6</v>
      </c>
      <c r="I31" s="15">
        <v>24156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730</v>
      </c>
      <c r="P31" s="8" t="s">
        <v>7</v>
      </c>
      <c r="Q31" s="8" t="s">
        <v>6</v>
      </c>
      <c r="R31" s="15">
        <v>2356</v>
      </c>
      <c r="S31" s="8" t="s">
        <v>7</v>
      </c>
      <c r="T31" s="8" t="s">
        <v>6</v>
      </c>
      <c r="U31" s="15">
        <v>1631</v>
      </c>
      <c r="V31" s="8" t="s">
        <v>7</v>
      </c>
      <c r="W31" s="8" t="s">
        <v>6</v>
      </c>
      <c r="X31" s="15">
        <v>725</v>
      </c>
      <c r="Y31" s="8" t="s">
        <v>7</v>
      </c>
      <c r="Z31" s="8" t="s">
        <v>6</v>
      </c>
      <c r="AA31" s="15">
        <v>20</v>
      </c>
      <c r="AB31" s="8" t="s">
        <v>7</v>
      </c>
      <c r="AC31" s="8" t="s">
        <v>6</v>
      </c>
      <c r="AD31" s="15">
        <v>15</v>
      </c>
      <c r="AE31" s="8" t="s">
        <v>7</v>
      </c>
      <c r="AF31" s="8" t="s">
        <v>6</v>
      </c>
      <c r="AG31" s="15">
        <v>5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-4.3158886665484002E-2</v>
      </c>
      <c r="D32" s="8"/>
      <c r="E32" s="11"/>
      <c r="F32" s="62">
        <v>-3.3564275218201003E-2</v>
      </c>
      <c r="G32" s="8"/>
      <c r="H32" s="11"/>
      <c r="I32" s="62">
        <v>-5.2213831652858998E-2</v>
      </c>
      <c r="J32" s="8"/>
      <c r="K32" s="11"/>
      <c r="L32" s="57" t="s">
        <v>14</v>
      </c>
      <c r="M32" s="8"/>
      <c r="N32" s="63"/>
      <c r="O32" s="16" t="s">
        <v>42</v>
      </c>
      <c r="P32" s="8"/>
      <c r="Q32" s="11"/>
      <c r="R32" s="9">
        <v>0.77205882352942001</v>
      </c>
      <c r="S32" s="10"/>
      <c r="T32" s="64"/>
      <c r="U32" s="9">
        <v>3.8789759503488001E-2</v>
      </c>
      <c r="V32" s="10"/>
      <c r="W32" s="11"/>
      <c r="X32" s="16" t="s">
        <v>4</v>
      </c>
      <c r="Y32" s="8"/>
      <c r="Z32" s="11"/>
      <c r="AA32" s="12">
        <v>-6.4417177914110404</v>
      </c>
      <c r="AB32" s="8"/>
      <c r="AC32" s="11"/>
      <c r="AD32" s="12">
        <v>20.675422138836801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-0.52</v>
      </c>
      <c r="D33" s="51"/>
      <c r="E33" s="51"/>
      <c r="F33" s="66">
        <v>-0.49</v>
      </c>
      <c r="G33" s="51"/>
      <c r="H33" s="51"/>
      <c r="I33" s="66">
        <v>-0.54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-2</v>
      </c>
      <c r="S33" s="51"/>
      <c r="T33" s="51"/>
      <c r="U33" s="68">
        <v>-4.2</v>
      </c>
      <c r="V33" s="51"/>
      <c r="W33" s="51"/>
      <c r="X33" s="20" t="s">
        <v>4</v>
      </c>
      <c r="Y33" s="51"/>
      <c r="Z33" s="51"/>
      <c r="AA33" s="69">
        <v>-14.6</v>
      </c>
      <c r="AB33" s="70"/>
      <c r="AC33" s="70"/>
      <c r="AD33" s="69">
        <v>-0.6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33</v>
      </c>
      <c r="AK37" s="55"/>
      <c r="AM37" s="55"/>
    </row>
    <row r="38" spans="1:41" ht="20.25" customHeight="1" x14ac:dyDescent="0.2">
      <c r="A38" s="5" t="s">
        <v>32</v>
      </c>
    </row>
    <row r="39" spans="1:41" ht="20.25" customHeight="1" x14ac:dyDescent="0.2">
      <c r="A39" s="6" t="s">
        <v>31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41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41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2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2">
      <c r="A5" s="140" t="s">
        <v>0</v>
      </c>
      <c r="B5" s="148" t="s">
        <v>24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30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5" customHeight="1" x14ac:dyDescent="0.2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128"/>
      <c r="Q6" s="130"/>
      <c r="R6" s="32"/>
      <c r="S6" s="32"/>
      <c r="T6" s="32"/>
      <c r="U6" s="32"/>
      <c r="V6" s="32"/>
      <c r="W6" s="32"/>
      <c r="X6" s="147" t="s">
        <v>36</v>
      </c>
      <c r="Y6" s="128"/>
      <c r="Z6" s="130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49999999999999" customHeight="1" x14ac:dyDescent="0.2">
      <c r="A7" s="142"/>
      <c r="B7" s="40"/>
      <c r="C7" s="146"/>
      <c r="D7" s="131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29"/>
      <c r="Q7" s="82"/>
      <c r="R7" s="80" t="s">
        <v>25</v>
      </c>
      <c r="S7" s="81"/>
      <c r="T7" s="76"/>
      <c r="U7" s="80" t="s">
        <v>26</v>
      </c>
      <c r="V7" s="79"/>
      <c r="W7" s="74"/>
      <c r="X7" s="152"/>
      <c r="Y7" s="129"/>
      <c r="Z7" s="82"/>
      <c r="AA7" s="75" t="s">
        <v>180</v>
      </c>
      <c r="AB7" s="77"/>
      <c r="AC7" s="76"/>
      <c r="AD7" s="75" t="s">
        <v>132</v>
      </c>
      <c r="AE7" s="131"/>
      <c r="AF7" s="74"/>
      <c r="AG7" s="152"/>
      <c r="AH7" s="44"/>
    </row>
    <row r="8" spans="1:38" ht="20.25" customHeight="1" x14ac:dyDescent="0.2">
      <c r="A8" s="2" t="s">
        <v>133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181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120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121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182</v>
      </c>
      <c r="B16" s="47"/>
      <c r="C16" s="3">
        <v>2804123</v>
      </c>
      <c r="D16" s="8"/>
      <c r="E16" s="8"/>
      <c r="F16" s="3">
        <v>1361303</v>
      </c>
      <c r="G16" s="8"/>
      <c r="H16" s="8"/>
      <c r="I16" s="3">
        <v>1442820</v>
      </c>
      <c r="J16" s="8"/>
      <c r="K16" s="8"/>
      <c r="L16" s="7" t="s">
        <v>14</v>
      </c>
      <c r="M16" s="8"/>
      <c r="N16" s="17"/>
      <c r="O16" s="3">
        <v>-1230</v>
      </c>
      <c r="P16" s="8"/>
      <c r="Q16" s="8"/>
      <c r="R16" s="3">
        <v>8608</v>
      </c>
      <c r="S16" s="8"/>
      <c r="T16" s="8">
        <v>8498</v>
      </c>
      <c r="U16" s="3">
        <v>8859</v>
      </c>
      <c r="V16" s="8"/>
      <c r="W16" s="8"/>
      <c r="X16" s="1">
        <v>-251</v>
      </c>
      <c r="Y16" s="8"/>
      <c r="Z16" s="8"/>
      <c r="AA16" s="3">
        <v>1515</v>
      </c>
      <c r="AB16" s="8"/>
      <c r="AC16" s="8"/>
      <c r="AD16" s="3">
        <v>2494</v>
      </c>
      <c r="AE16" s="8"/>
      <c r="AF16" s="8"/>
      <c r="AG16" s="52">
        <v>-979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51149</v>
      </c>
      <c r="D17" s="15" t="s">
        <v>7</v>
      </c>
      <c r="E17" s="15" t="s">
        <v>6</v>
      </c>
      <c r="F17" s="15">
        <v>26588</v>
      </c>
      <c r="G17" s="15" t="s">
        <v>7</v>
      </c>
      <c r="H17" s="15" t="s">
        <v>6</v>
      </c>
      <c r="I17" s="15">
        <v>24561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277</v>
      </c>
      <c r="P17" s="8" t="s">
        <v>7</v>
      </c>
      <c r="Q17" s="8" t="s">
        <v>6</v>
      </c>
      <c r="R17" s="15">
        <v>1809</v>
      </c>
      <c r="S17" s="8" t="s">
        <v>7</v>
      </c>
      <c r="T17" s="8" t="s">
        <v>6</v>
      </c>
      <c r="U17" s="15">
        <v>1543</v>
      </c>
      <c r="V17" s="8" t="s">
        <v>7</v>
      </c>
      <c r="W17" s="8" t="s">
        <v>6</v>
      </c>
      <c r="X17" s="15">
        <v>266</v>
      </c>
      <c r="Y17" s="8" t="s">
        <v>7</v>
      </c>
      <c r="Z17" s="8" t="s">
        <v>6</v>
      </c>
      <c r="AA17" s="15">
        <v>21</v>
      </c>
      <c r="AB17" s="8" t="s">
        <v>7</v>
      </c>
      <c r="AC17" s="8" t="s">
        <v>6</v>
      </c>
      <c r="AD17" s="15">
        <v>10</v>
      </c>
      <c r="AE17" s="8" t="s">
        <v>7</v>
      </c>
      <c r="AF17" s="8" t="s">
        <v>6</v>
      </c>
      <c r="AG17" s="15">
        <v>11</v>
      </c>
      <c r="AH17" s="8" t="s">
        <v>7</v>
      </c>
      <c r="AL17" s="53"/>
    </row>
    <row r="18" spans="1:41" ht="20.25" customHeight="1" x14ac:dyDescent="0.2">
      <c r="A18" s="48" t="s">
        <v>17</v>
      </c>
      <c r="B18" s="47"/>
      <c r="C18" s="3">
        <v>2798628</v>
      </c>
      <c r="D18" s="8"/>
      <c r="E18" s="8"/>
      <c r="F18" s="3">
        <v>1358489</v>
      </c>
      <c r="G18" s="8"/>
      <c r="H18" s="8"/>
      <c r="I18" s="3">
        <v>1440139</v>
      </c>
      <c r="J18" s="8"/>
      <c r="K18" s="8"/>
      <c r="L18" s="7" t="s">
        <v>14</v>
      </c>
      <c r="M18" s="8"/>
      <c r="N18" s="17"/>
      <c r="O18" s="3">
        <v>-5495</v>
      </c>
      <c r="P18" s="8"/>
      <c r="Q18" s="8"/>
      <c r="R18" s="3">
        <v>21263</v>
      </c>
      <c r="S18" s="8"/>
      <c r="T18" s="8">
        <v>8498</v>
      </c>
      <c r="U18" s="3">
        <v>25660</v>
      </c>
      <c r="V18" s="8"/>
      <c r="W18" s="8"/>
      <c r="X18" s="1">
        <v>-4397</v>
      </c>
      <c r="Y18" s="8"/>
      <c r="Z18" s="8"/>
      <c r="AA18" s="3">
        <v>1661</v>
      </c>
      <c r="AB18" s="8"/>
      <c r="AC18" s="8"/>
      <c r="AD18" s="3">
        <v>2759</v>
      </c>
      <c r="AE18" s="8"/>
      <c r="AF18" s="8"/>
      <c r="AG18" s="52">
        <v>-1098</v>
      </c>
      <c r="AH18" s="8"/>
      <c r="AL18" s="53"/>
    </row>
    <row r="19" spans="1:41" ht="20.25" customHeight="1" x14ac:dyDescent="0.2">
      <c r="A19" s="48" t="s">
        <v>79</v>
      </c>
      <c r="B19" s="47"/>
      <c r="C19" s="3">
        <v>2800308</v>
      </c>
      <c r="D19" s="8"/>
      <c r="E19" s="8"/>
      <c r="F19" s="3">
        <v>1359752</v>
      </c>
      <c r="G19" s="8"/>
      <c r="H19" s="8"/>
      <c r="I19" s="3">
        <v>1440556</v>
      </c>
      <c r="J19" s="8"/>
      <c r="K19" s="8"/>
      <c r="L19" s="7" t="s">
        <v>14</v>
      </c>
      <c r="M19" s="8"/>
      <c r="N19" s="17"/>
      <c r="O19" s="3">
        <v>1680</v>
      </c>
      <c r="P19" s="8"/>
      <c r="Q19" s="8"/>
      <c r="R19" s="3">
        <v>18322</v>
      </c>
      <c r="S19" s="8"/>
      <c r="T19" s="8">
        <v>8498</v>
      </c>
      <c r="U19" s="3">
        <v>15777</v>
      </c>
      <c r="V19" s="8"/>
      <c r="W19" s="8"/>
      <c r="X19" s="1">
        <v>2545</v>
      </c>
      <c r="Y19" s="8"/>
      <c r="Z19" s="8"/>
      <c r="AA19" s="3">
        <v>1737</v>
      </c>
      <c r="AB19" s="8"/>
      <c r="AC19" s="8"/>
      <c r="AD19" s="3">
        <v>2602</v>
      </c>
      <c r="AE19" s="8"/>
      <c r="AF19" s="8"/>
      <c r="AG19" s="52">
        <v>-865</v>
      </c>
      <c r="AH19" s="8"/>
      <c r="AL19" s="53"/>
    </row>
    <row r="20" spans="1:41" ht="20.25" customHeight="1" x14ac:dyDescent="0.2">
      <c r="A20" s="48" t="s">
        <v>18</v>
      </c>
      <c r="B20" s="47"/>
      <c r="C20" s="3">
        <v>2799355</v>
      </c>
      <c r="D20" s="8"/>
      <c r="E20" s="8"/>
      <c r="F20" s="3">
        <v>1359349</v>
      </c>
      <c r="G20" s="8"/>
      <c r="H20" s="8"/>
      <c r="I20" s="3">
        <v>1440006</v>
      </c>
      <c r="J20" s="8"/>
      <c r="K20" s="8"/>
      <c r="L20" s="7" t="s">
        <v>14</v>
      </c>
      <c r="M20" s="8"/>
      <c r="N20" s="17"/>
      <c r="O20" s="3">
        <v>-953</v>
      </c>
      <c r="P20" s="8"/>
      <c r="Q20" s="8"/>
      <c r="R20" s="3">
        <v>6428</v>
      </c>
      <c r="S20" s="8"/>
      <c r="T20" s="8">
        <v>8498</v>
      </c>
      <c r="U20" s="3">
        <v>6635</v>
      </c>
      <c r="V20" s="8"/>
      <c r="W20" s="8"/>
      <c r="X20" s="1">
        <v>-207</v>
      </c>
      <c r="Y20" s="8"/>
      <c r="Z20" s="8"/>
      <c r="AA20" s="3">
        <v>1457</v>
      </c>
      <c r="AB20" s="8"/>
      <c r="AC20" s="8"/>
      <c r="AD20" s="3">
        <v>2203</v>
      </c>
      <c r="AE20" s="8"/>
      <c r="AF20" s="8"/>
      <c r="AG20" s="52">
        <v>-746</v>
      </c>
      <c r="AH20" s="8"/>
      <c r="AJ20" s="26" t="s">
        <v>10</v>
      </c>
      <c r="AL20" s="53" t="s">
        <v>183</v>
      </c>
    </row>
    <row r="21" spans="1:41" ht="20.25" customHeight="1" x14ac:dyDescent="0.2">
      <c r="A21" s="48" t="s">
        <v>19</v>
      </c>
      <c r="B21" s="47"/>
      <c r="C21" s="3">
        <v>2798596</v>
      </c>
      <c r="D21" s="8"/>
      <c r="E21" s="8"/>
      <c r="F21" s="3">
        <v>1359043</v>
      </c>
      <c r="G21" s="8"/>
      <c r="H21" s="8"/>
      <c r="I21" s="3">
        <v>1439553</v>
      </c>
      <c r="J21" s="8"/>
      <c r="K21" s="8"/>
      <c r="L21" s="7" t="s">
        <v>14</v>
      </c>
      <c r="M21" s="8"/>
      <c r="N21" s="17"/>
      <c r="O21" s="3">
        <v>-759</v>
      </c>
      <c r="P21" s="8"/>
      <c r="Q21" s="8"/>
      <c r="R21" s="3">
        <v>7429</v>
      </c>
      <c r="S21" s="8"/>
      <c r="T21" s="8">
        <v>8498</v>
      </c>
      <c r="U21" s="3">
        <v>7549</v>
      </c>
      <c r="V21" s="8"/>
      <c r="W21" s="8"/>
      <c r="X21" s="1">
        <v>-120</v>
      </c>
      <c r="Y21" s="8"/>
      <c r="Z21" s="8"/>
      <c r="AA21" s="3">
        <v>1708</v>
      </c>
      <c r="AB21" s="8"/>
      <c r="AC21" s="8"/>
      <c r="AD21" s="3">
        <v>2347</v>
      </c>
      <c r="AE21" s="8"/>
      <c r="AF21" s="8"/>
      <c r="AG21" s="52">
        <v>-639</v>
      </c>
      <c r="AH21" s="8"/>
      <c r="AJ21" s="26" t="s">
        <v>183</v>
      </c>
      <c r="AL21" s="53"/>
    </row>
    <row r="22" spans="1:41" s="55" customFormat="1" ht="20.25" customHeight="1" x14ac:dyDescent="0.2">
      <c r="A22" s="48" t="s">
        <v>20</v>
      </c>
      <c r="B22" s="47"/>
      <c r="C22" s="3">
        <v>2797703</v>
      </c>
      <c r="D22" s="8"/>
      <c r="E22" s="8"/>
      <c r="F22" s="3">
        <v>1358569</v>
      </c>
      <c r="G22" s="8"/>
      <c r="H22" s="8"/>
      <c r="I22" s="3">
        <v>1439134</v>
      </c>
      <c r="J22" s="8"/>
      <c r="K22" s="8"/>
      <c r="L22" s="57" t="s">
        <v>14</v>
      </c>
      <c r="M22" s="8"/>
      <c r="N22" s="17"/>
      <c r="O22" s="3">
        <v>-893</v>
      </c>
      <c r="P22" s="8"/>
      <c r="Q22" s="8"/>
      <c r="R22" s="3">
        <v>7492</v>
      </c>
      <c r="S22" s="8"/>
      <c r="T22" s="8">
        <v>8498</v>
      </c>
      <c r="U22" s="3">
        <v>7789</v>
      </c>
      <c r="V22" s="8"/>
      <c r="W22" s="8"/>
      <c r="X22" s="1">
        <v>-297</v>
      </c>
      <c r="Y22" s="8"/>
      <c r="Z22" s="8"/>
      <c r="AA22" s="3">
        <v>1788</v>
      </c>
      <c r="AB22" s="8"/>
      <c r="AC22" s="8"/>
      <c r="AD22" s="3">
        <v>2384</v>
      </c>
      <c r="AE22" s="8"/>
      <c r="AF22" s="8"/>
      <c r="AG22" s="52">
        <v>-596</v>
      </c>
      <c r="AH22" s="8"/>
      <c r="AI22" s="55" t="s">
        <v>183</v>
      </c>
      <c r="AJ22" s="55" t="s">
        <v>27</v>
      </c>
      <c r="AL22" s="53"/>
    </row>
    <row r="23" spans="1:41" s="56" customFormat="1" ht="20.25" customHeight="1" x14ac:dyDescent="0.2">
      <c r="A23" s="48" t="s">
        <v>21</v>
      </c>
      <c r="B23" s="47"/>
      <c r="C23" s="3">
        <v>2796233</v>
      </c>
      <c r="D23" s="8"/>
      <c r="E23" s="8"/>
      <c r="F23" s="3">
        <v>1357842</v>
      </c>
      <c r="G23" s="8"/>
      <c r="H23" s="8"/>
      <c r="I23" s="3">
        <v>1438391</v>
      </c>
      <c r="J23" s="8"/>
      <c r="K23" s="8"/>
      <c r="L23" s="57" t="s">
        <v>14</v>
      </c>
      <c r="M23" s="8"/>
      <c r="N23" s="17"/>
      <c r="O23" s="3">
        <v>-1470</v>
      </c>
      <c r="P23" s="8"/>
      <c r="Q23" s="8"/>
      <c r="R23" s="3">
        <v>7487</v>
      </c>
      <c r="S23" s="8"/>
      <c r="T23" s="8">
        <v>8498</v>
      </c>
      <c r="U23" s="3">
        <v>8152</v>
      </c>
      <c r="V23" s="8"/>
      <c r="W23" s="8"/>
      <c r="X23" s="1">
        <v>-665</v>
      </c>
      <c r="Y23" s="8"/>
      <c r="Z23" s="8"/>
      <c r="AA23" s="3">
        <v>1623</v>
      </c>
      <c r="AB23" s="8"/>
      <c r="AC23" s="8"/>
      <c r="AD23" s="3">
        <v>2428</v>
      </c>
      <c r="AE23" s="8"/>
      <c r="AF23" s="8"/>
      <c r="AG23" s="52">
        <v>-805</v>
      </c>
      <c r="AH23" s="8"/>
      <c r="AI23" s="56" t="s">
        <v>10</v>
      </c>
      <c r="AJ23" s="56" t="s">
        <v>183</v>
      </c>
      <c r="AK23" s="56" t="s">
        <v>23</v>
      </c>
      <c r="AL23" s="53"/>
    </row>
    <row r="24" spans="1:41" s="55" customFormat="1" ht="20.25" customHeight="1" x14ac:dyDescent="0.2">
      <c r="A24" s="48" t="s">
        <v>136</v>
      </c>
      <c r="B24" s="47"/>
      <c r="C24" s="3">
        <v>2794862</v>
      </c>
      <c r="D24" s="8"/>
      <c r="E24" s="8"/>
      <c r="F24" s="3">
        <v>1357067</v>
      </c>
      <c r="G24" s="8"/>
      <c r="H24" s="8"/>
      <c r="I24" s="3">
        <v>1437795</v>
      </c>
      <c r="J24" s="8"/>
      <c r="K24" s="8"/>
      <c r="L24" s="7">
        <v>1251891</v>
      </c>
      <c r="M24" s="8"/>
      <c r="N24" s="17"/>
      <c r="O24" s="3">
        <v>-1371</v>
      </c>
      <c r="P24" s="8"/>
      <c r="Q24" s="8"/>
      <c r="R24" s="3">
        <v>7478</v>
      </c>
      <c r="S24" s="8"/>
      <c r="T24" s="8">
        <v>8498</v>
      </c>
      <c r="U24" s="3">
        <v>8221</v>
      </c>
      <c r="V24" s="8"/>
      <c r="W24" s="8"/>
      <c r="X24" s="1">
        <v>-743</v>
      </c>
      <c r="Y24" s="8"/>
      <c r="Z24" s="8"/>
      <c r="AA24" s="3">
        <v>1696</v>
      </c>
      <c r="AB24" s="8"/>
      <c r="AC24" s="8"/>
      <c r="AD24" s="3">
        <v>2324</v>
      </c>
      <c r="AE24" s="8"/>
      <c r="AF24" s="8"/>
      <c r="AG24" s="52">
        <v>-628</v>
      </c>
      <c r="AH24" s="8"/>
      <c r="AI24" s="55" t="s">
        <v>183</v>
      </c>
      <c r="AL24" s="53"/>
    </row>
    <row r="25" spans="1:41" ht="20.25" customHeight="1" x14ac:dyDescent="0.2">
      <c r="A25" s="48" t="s">
        <v>176</v>
      </c>
      <c r="B25" s="47"/>
      <c r="C25" s="3">
        <v>2793470</v>
      </c>
      <c r="D25" s="8"/>
      <c r="E25" s="8"/>
      <c r="F25" s="3">
        <v>1356363</v>
      </c>
      <c r="G25" s="8"/>
      <c r="H25" s="8"/>
      <c r="I25" s="3">
        <v>1437107</v>
      </c>
      <c r="J25" s="8"/>
      <c r="K25" s="8"/>
      <c r="L25" s="7" t="s">
        <v>177</v>
      </c>
      <c r="M25" s="8"/>
      <c r="N25" s="17"/>
      <c r="O25" s="3">
        <v>-1392</v>
      </c>
      <c r="P25" s="8"/>
      <c r="Q25" s="8"/>
      <c r="R25" s="3">
        <v>7280</v>
      </c>
      <c r="S25" s="8"/>
      <c r="T25" s="8">
        <v>8498</v>
      </c>
      <c r="U25" s="3">
        <v>7883</v>
      </c>
      <c r="V25" s="8"/>
      <c r="W25" s="8"/>
      <c r="X25" s="1">
        <v>-603</v>
      </c>
      <c r="Y25" s="8"/>
      <c r="Z25" s="8"/>
      <c r="AA25" s="3">
        <v>1732</v>
      </c>
      <c r="AB25" s="8"/>
      <c r="AC25" s="8"/>
      <c r="AD25" s="3">
        <v>2521</v>
      </c>
      <c r="AE25" s="8"/>
      <c r="AF25" s="8"/>
      <c r="AG25" s="52">
        <v>-789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178</v>
      </c>
      <c r="B26" s="47"/>
      <c r="C26" s="3">
        <v>2792618</v>
      </c>
      <c r="D26" s="8"/>
      <c r="E26" s="8"/>
      <c r="F26" s="3">
        <v>1355902</v>
      </c>
      <c r="G26" s="8"/>
      <c r="H26" s="8"/>
      <c r="I26" s="3">
        <v>1436716</v>
      </c>
      <c r="J26" s="8"/>
      <c r="K26" s="8"/>
      <c r="L26" s="7" t="s">
        <v>177</v>
      </c>
      <c r="M26" s="8"/>
      <c r="N26" s="17"/>
      <c r="O26" s="3">
        <v>-852</v>
      </c>
      <c r="P26" s="8"/>
      <c r="Q26" s="8"/>
      <c r="R26" s="3">
        <v>7382</v>
      </c>
      <c r="S26" s="8"/>
      <c r="T26" s="8">
        <v>8498</v>
      </c>
      <c r="U26" s="3">
        <v>7275</v>
      </c>
      <c r="V26" s="8"/>
      <c r="W26" s="8"/>
      <c r="X26" s="1">
        <v>107</v>
      </c>
      <c r="Y26" s="8"/>
      <c r="Z26" s="8"/>
      <c r="AA26" s="3">
        <v>1614</v>
      </c>
      <c r="AB26" s="8"/>
      <c r="AC26" s="8"/>
      <c r="AD26" s="3">
        <v>2573</v>
      </c>
      <c r="AE26" s="8"/>
      <c r="AF26" s="8"/>
      <c r="AG26" s="52">
        <v>-959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165</v>
      </c>
      <c r="B27" s="47"/>
      <c r="C27" s="3">
        <v>2792009</v>
      </c>
      <c r="D27" s="8"/>
      <c r="E27" s="8"/>
      <c r="F27" s="3">
        <v>1355608</v>
      </c>
      <c r="G27" s="8"/>
      <c r="H27" s="8"/>
      <c r="I27" s="3">
        <v>1436401</v>
      </c>
      <c r="J27" s="8"/>
      <c r="K27" s="8"/>
      <c r="L27" s="7" t="s">
        <v>177</v>
      </c>
      <c r="M27" s="8"/>
      <c r="N27" s="17"/>
      <c r="O27" s="3">
        <v>-609</v>
      </c>
      <c r="P27" s="8"/>
      <c r="Q27" s="8"/>
      <c r="R27" s="3">
        <v>8160</v>
      </c>
      <c r="S27" s="8"/>
      <c r="T27" s="8">
        <v>8498</v>
      </c>
      <c r="U27" s="3">
        <v>7734</v>
      </c>
      <c r="V27" s="8"/>
      <c r="W27" s="8"/>
      <c r="X27" s="1">
        <v>426</v>
      </c>
      <c r="Y27" s="8"/>
      <c r="Z27" s="8"/>
      <c r="AA27" s="3">
        <v>1630</v>
      </c>
      <c r="AB27" s="8"/>
      <c r="AC27" s="8"/>
      <c r="AD27" s="3">
        <v>2665</v>
      </c>
      <c r="AE27" s="8"/>
      <c r="AF27" s="8"/>
      <c r="AG27" s="52">
        <v>-1035</v>
      </c>
      <c r="AH27" s="8"/>
      <c r="AL27" s="53"/>
    </row>
    <row r="28" spans="1:41" ht="20.25" customHeight="1" x14ac:dyDescent="0.2">
      <c r="A28" s="48" t="s">
        <v>184</v>
      </c>
      <c r="B28" s="47"/>
      <c r="C28" s="3">
        <v>2790804</v>
      </c>
      <c r="D28" s="8"/>
      <c r="E28" s="8"/>
      <c r="F28" s="3">
        <v>1355153</v>
      </c>
      <c r="G28" s="8"/>
      <c r="H28" s="8"/>
      <c r="I28" s="3">
        <v>1435651</v>
      </c>
      <c r="J28" s="8"/>
      <c r="K28" s="8"/>
      <c r="L28" s="7" t="s">
        <v>138</v>
      </c>
      <c r="M28" s="8"/>
      <c r="N28" s="17"/>
      <c r="O28" s="3">
        <v>-1205</v>
      </c>
      <c r="P28" s="8"/>
      <c r="Q28" s="8"/>
      <c r="R28" s="3">
        <v>8223</v>
      </c>
      <c r="S28" s="8"/>
      <c r="T28" s="8">
        <v>8498</v>
      </c>
      <c r="U28" s="3">
        <v>7737</v>
      </c>
      <c r="V28" s="8"/>
      <c r="W28" s="8"/>
      <c r="X28" s="1">
        <v>486</v>
      </c>
      <c r="Y28" s="8"/>
      <c r="Z28" s="8"/>
      <c r="AA28" s="3">
        <v>1525</v>
      </c>
      <c r="AB28" s="8"/>
      <c r="AC28" s="8"/>
      <c r="AD28" s="3">
        <v>3216</v>
      </c>
      <c r="AE28" s="8"/>
      <c r="AF28" s="8"/>
      <c r="AG28" s="52">
        <v>-1691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50046</v>
      </c>
      <c r="D29" s="15" t="s">
        <v>7</v>
      </c>
      <c r="E29" s="15" t="s">
        <v>6</v>
      </c>
      <c r="F29" s="15">
        <v>25890</v>
      </c>
      <c r="G29" s="15" t="s">
        <v>7</v>
      </c>
      <c r="H29" s="15" t="s">
        <v>6</v>
      </c>
      <c r="I29" s="15">
        <v>24156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730</v>
      </c>
      <c r="P29" s="8" t="s">
        <v>7</v>
      </c>
      <c r="Q29" s="8" t="s">
        <v>6</v>
      </c>
      <c r="R29" s="15">
        <v>2356</v>
      </c>
      <c r="S29" s="8" t="s">
        <v>7</v>
      </c>
      <c r="T29" s="8" t="s">
        <v>6</v>
      </c>
      <c r="U29" s="15">
        <v>1631</v>
      </c>
      <c r="V29" s="8" t="s">
        <v>7</v>
      </c>
      <c r="W29" s="8" t="s">
        <v>6</v>
      </c>
      <c r="X29" s="15">
        <v>725</v>
      </c>
      <c r="Y29" s="8" t="s">
        <v>7</v>
      </c>
      <c r="Z29" s="8" t="s">
        <v>6</v>
      </c>
      <c r="AA29" s="15">
        <v>20</v>
      </c>
      <c r="AB29" s="8" t="s">
        <v>7</v>
      </c>
      <c r="AC29" s="8" t="s">
        <v>6</v>
      </c>
      <c r="AD29" s="15">
        <v>15</v>
      </c>
      <c r="AE29" s="8" t="s">
        <v>7</v>
      </c>
      <c r="AF29" s="8" t="s">
        <v>6</v>
      </c>
      <c r="AG29" s="15">
        <v>5</v>
      </c>
      <c r="AH29" s="8" t="s">
        <v>7</v>
      </c>
      <c r="AI29" s="59"/>
      <c r="AL29" s="53"/>
    </row>
    <row r="30" spans="1:41" ht="20.25" customHeight="1" x14ac:dyDescent="0.2">
      <c r="A30" s="48" t="s">
        <v>185</v>
      </c>
      <c r="B30" s="47"/>
      <c r="C30" s="3">
        <v>2788633</v>
      </c>
      <c r="D30" s="8"/>
      <c r="E30" s="8"/>
      <c r="F30" s="3">
        <v>1354125</v>
      </c>
      <c r="G30" s="8"/>
      <c r="H30" s="8"/>
      <c r="I30" s="3">
        <v>1434508</v>
      </c>
      <c r="J30" s="8"/>
      <c r="K30" s="8"/>
      <c r="L30" s="7" t="s">
        <v>138</v>
      </c>
      <c r="M30" s="8"/>
      <c r="N30" s="17"/>
      <c r="O30" s="3">
        <v>-2171</v>
      </c>
      <c r="P30" s="8"/>
      <c r="Q30" s="8"/>
      <c r="R30" s="3">
        <v>7882</v>
      </c>
      <c r="S30" s="8"/>
      <c r="T30" s="8">
        <v>8498</v>
      </c>
      <c r="U30" s="3">
        <v>8692</v>
      </c>
      <c r="V30" s="8"/>
      <c r="W30" s="8"/>
      <c r="X30" s="1">
        <v>-810</v>
      </c>
      <c r="Y30" s="8"/>
      <c r="Z30" s="8"/>
      <c r="AA30" s="3">
        <v>1306</v>
      </c>
      <c r="AB30" s="8"/>
      <c r="AC30" s="8"/>
      <c r="AD30" s="3">
        <v>2667</v>
      </c>
      <c r="AE30" s="8"/>
      <c r="AF30" s="8"/>
      <c r="AG30" s="52">
        <v>-1361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49900</v>
      </c>
      <c r="D31" s="15" t="s">
        <v>7</v>
      </c>
      <c r="E31" s="15" t="s">
        <v>6</v>
      </c>
      <c r="F31" s="15">
        <v>25820</v>
      </c>
      <c r="G31" s="15" t="s">
        <v>7</v>
      </c>
      <c r="H31" s="15" t="s">
        <v>6</v>
      </c>
      <c r="I31" s="15">
        <v>24080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-146</v>
      </c>
      <c r="P31" s="8" t="s">
        <v>7</v>
      </c>
      <c r="Q31" s="8" t="s">
        <v>6</v>
      </c>
      <c r="R31" s="15">
        <v>1338</v>
      </c>
      <c r="S31" s="8" t="s">
        <v>7</v>
      </c>
      <c r="T31" s="8" t="s">
        <v>6</v>
      </c>
      <c r="U31" s="15">
        <v>1498</v>
      </c>
      <c r="V31" s="8" t="s">
        <v>7</v>
      </c>
      <c r="W31" s="8" t="s">
        <v>6</v>
      </c>
      <c r="X31" s="15">
        <v>-160</v>
      </c>
      <c r="Y31" s="8" t="s">
        <v>7</v>
      </c>
      <c r="Z31" s="8" t="s">
        <v>6</v>
      </c>
      <c r="AA31" s="15">
        <v>26</v>
      </c>
      <c r="AB31" s="8" t="s">
        <v>7</v>
      </c>
      <c r="AC31" s="8" t="s">
        <v>6</v>
      </c>
      <c r="AD31" s="15">
        <v>12</v>
      </c>
      <c r="AE31" s="8" t="s">
        <v>7</v>
      </c>
      <c r="AF31" s="8" t="s">
        <v>6</v>
      </c>
      <c r="AG31" s="15">
        <v>14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-7.7791202821842001E-2</v>
      </c>
      <c r="D32" s="8"/>
      <c r="E32" s="11"/>
      <c r="F32" s="62">
        <v>-7.5858593088750995E-2</v>
      </c>
      <c r="G32" s="8"/>
      <c r="H32" s="11"/>
      <c r="I32" s="62">
        <v>-7.9615449715842002E-2</v>
      </c>
      <c r="J32" s="8"/>
      <c r="K32" s="11"/>
      <c r="L32" s="57" t="s">
        <v>14</v>
      </c>
      <c r="M32" s="8"/>
      <c r="N32" s="63"/>
      <c r="O32" s="16" t="s">
        <v>139</v>
      </c>
      <c r="P32" s="8"/>
      <c r="Q32" s="11"/>
      <c r="R32" s="9">
        <v>-4.1469050224978696</v>
      </c>
      <c r="S32" s="10"/>
      <c r="T32" s="64"/>
      <c r="U32" s="9">
        <v>12.34328551118</v>
      </c>
      <c r="V32" s="10"/>
      <c r="W32" s="11"/>
      <c r="X32" s="16" t="s">
        <v>4</v>
      </c>
      <c r="Y32" s="8"/>
      <c r="Z32" s="11"/>
      <c r="AA32" s="12">
        <v>-14.360655737704899</v>
      </c>
      <c r="AB32" s="8"/>
      <c r="AC32" s="11"/>
      <c r="AD32" s="12">
        <v>-17.070895522388099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-0.55000000000000004</v>
      </c>
      <c r="D33" s="51"/>
      <c r="E33" s="51"/>
      <c r="F33" s="66">
        <v>-0.53</v>
      </c>
      <c r="G33" s="51"/>
      <c r="H33" s="51"/>
      <c r="I33" s="66">
        <v>-0.57999999999999996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-8.4</v>
      </c>
      <c r="S33" s="51"/>
      <c r="T33" s="51"/>
      <c r="U33" s="68">
        <v>-1.9</v>
      </c>
      <c r="V33" s="51"/>
      <c r="W33" s="51"/>
      <c r="X33" s="20" t="s">
        <v>4</v>
      </c>
      <c r="Y33" s="51"/>
      <c r="Z33" s="51"/>
      <c r="AA33" s="69">
        <v>-13.8</v>
      </c>
      <c r="AB33" s="70"/>
      <c r="AC33" s="70"/>
      <c r="AD33" s="69">
        <v>6.9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33</v>
      </c>
      <c r="AK37" s="55"/>
      <c r="AM37" s="55"/>
    </row>
    <row r="38" spans="1:41" ht="20.25" customHeight="1" x14ac:dyDescent="0.2">
      <c r="A38" s="5" t="s">
        <v>32</v>
      </c>
    </row>
    <row r="39" spans="1:41" ht="20.25" customHeight="1" x14ac:dyDescent="0.2">
      <c r="A39" s="6" t="s">
        <v>31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186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186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2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2">
      <c r="A5" s="140" t="s">
        <v>0</v>
      </c>
      <c r="B5" s="148" t="s">
        <v>187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34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5" customHeight="1" x14ac:dyDescent="0.2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132"/>
      <c r="Q6" s="134"/>
      <c r="R6" s="32"/>
      <c r="S6" s="32"/>
      <c r="T6" s="32"/>
      <c r="U6" s="32"/>
      <c r="V6" s="32"/>
      <c r="W6" s="32"/>
      <c r="X6" s="147" t="s">
        <v>36</v>
      </c>
      <c r="Y6" s="132"/>
      <c r="Z6" s="134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49999999999999" customHeight="1" x14ac:dyDescent="0.2">
      <c r="A7" s="142"/>
      <c r="B7" s="40"/>
      <c r="C7" s="146"/>
      <c r="D7" s="135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33"/>
      <c r="Q7" s="82"/>
      <c r="R7" s="80" t="s">
        <v>25</v>
      </c>
      <c r="S7" s="81"/>
      <c r="T7" s="76"/>
      <c r="U7" s="80" t="s">
        <v>26</v>
      </c>
      <c r="V7" s="79"/>
      <c r="W7" s="74"/>
      <c r="X7" s="152"/>
      <c r="Y7" s="133"/>
      <c r="Z7" s="82"/>
      <c r="AA7" s="75" t="s">
        <v>188</v>
      </c>
      <c r="AB7" s="77"/>
      <c r="AC7" s="76"/>
      <c r="AD7" s="75" t="s">
        <v>189</v>
      </c>
      <c r="AE7" s="135"/>
      <c r="AF7" s="74"/>
      <c r="AG7" s="152"/>
      <c r="AH7" s="44"/>
    </row>
    <row r="8" spans="1:38" ht="20.25" customHeight="1" x14ac:dyDescent="0.2">
      <c r="A8" s="2" t="s">
        <v>190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120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121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191</v>
      </c>
      <c r="B16" s="47"/>
      <c r="C16" s="3">
        <v>2798628</v>
      </c>
      <c r="D16" s="8"/>
      <c r="E16" s="8"/>
      <c r="F16" s="3">
        <v>1358489</v>
      </c>
      <c r="G16" s="8"/>
      <c r="H16" s="8"/>
      <c r="I16" s="3">
        <v>1440139</v>
      </c>
      <c r="J16" s="8"/>
      <c r="K16" s="8"/>
      <c r="L16" s="7" t="s">
        <v>14</v>
      </c>
      <c r="M16" s="8"/>
      <c r="N16" s="17"/>
      <c r="O16" s="3">
        <v>-5495</v>
      </c>
      <c r="P16" s="8"/>
      <c r="Q16" s="8"/>
      <c r="R16" s="3">
        <v>21263</v>
      </c>
      <c r="S16" s="8"/>
      <c r="T16" s="8">
        <v>8498</v>
      </c>
      <c r="U16" s="3">
        <v>25660</v>
      </c>
      <c r="V16" s="8"/>
      <c r="W16" s="8"/>
      <c r="X16" s="1">
        <v>-4397</v>
      </c>
      <c r="Y16" s="8"/>
      <c r="Z16" s="8"/>
      <c r="AA16" s="3">
        <v>1661</v>
      </c>
      <c r="AB16" s="8"/>
      <c r="AC16" s="8"/>
      <c r="AD16" s="3">
        <v>2759</v>
      </c>
      <c r="AE16" s="8"/>
      <c r="AF16" s="8"/>
      <c r="AG16" s="52">
        <v>-1098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50763</v>
      </c>
      <c r="D17" s="15" t="s">
        <v>7</v>
      </c>
      <c r="E17" s="15" t="s">
        <v>6</v>
      </c>
      <c r="F17" s="15">
        <v>26450</v>
      </c>
      <c r="G17" s="15" t="s">
        <v>7</v>
      </c>
      <c r="H17" s="15" t="s">
        <v>6</v>
      </c>
      <c r="I17" s="15">
        <v>24313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-386</v>
      </c>
      <c r="P17" s="8" t="s">
        <v>7</v>
      </c>
      <c r="Q17" s="8" t="s">
        <v>6</v>
      </c>
      <c r="R17" s="15">
        <v>1852</v>
      </c>
      <c r="S17" s="8" t="s">
        <v>7</v>
      </c>
      <c r="T17" s="8" t="s">
        <v>6</v>
      </c>
      <c r="U17" s="15">
        <v>2235</v>
      </c>
      <c r="V17" s="8" t="s">
        <v>7</v>
      </c>
      <c r="W17" s="8" t="s">
        <v>6</v>
      </c>
      <c r="X17" s="15">
        <v>-383</v>
      </c>
      <c r="Y17" s="8" t="s">
        <v>7</v>
      </c>
      <c r="Z17" s="8" t="s">
        <v>6</v>
      </c>
      <c r="AA17" s="15">
        <v>20</v>
      </c>
      <c r="AB17" s="8" t="s">
        <v>7</v>
      </c>
      <c r="AC17" s="8" t="s">
        <v>6</v>
      </c>
      <c r="AD17" s="15">
        <v>23</v>
      </c>
      <c r="AE17" s="8" t="s">
        <v>7</v>
      </c>
      <c r="AF17" s="8" t="s">
        <v>6</v>
      </c>
      <c r="AG17" s="15">
        <v>-3</v>
      </c>
      <c r="AH17" s="8" t="s">
        <v>7</v>
      </c>
      <c r="AL17" s="53"/>
    </row>
    <row r="18" spans="1:41" ht="20.25" customHeight="1" x14ac:dyDescent="0.2">
      <c r="A18" s="48" t="s">
        <v>79</v>
      </c>
      <c r="B18" s="47"/>
      <c r="C18" s="3">
        <v>2800308</v>
      </c>
      <c r="D18" s="8"/>
      <c r="E18" s="8"/>
      <c r="F18" s="3">
        <v>1359752</v>
      </c>
      <c r="G18" s="8"/>
      <c r="H18" s="8"/>
      <c r="I18" s="3">
        <v>1440556</v>
      </c>
      <c r="J18" s="8"/>
      <c r="K18" s="8"/>
      <c r="L18" s="7" t="s">
        <v>14</v>
      </c>
      <c r="M18" s="8"/>
      <c r="N18" s="17"/>
      <c r="O18" s="3">
        <v>1680</v>
      </c>
      <c r="P18" s="8"/>
      <c r="Q18" s="8"/>
      <c r="R18" s="3">
        <v>18322</v>
      </c>
      <c r="S18" s="8"/>
      <c r="T18" s="8">
        <v>8498</v>
      </c>
      <c r="U18" s="3">
        <v>15777</v>
      </c>
      <c r="V18" s="8"/>
      <c r="W18" s="8"/>
      <c r="X18" s="1">
        <v>2545</v>
      </c>
      <c r="Y18" s="8"/>
      <c r="Z18" s="8"/>
      <c r="AA18" s="3">
        <v>1737</v>
      </c>
      <c r="AB18" s="8"/>
      <c r="AC18" s="8"/>
      <c r="AD18" s="3">
        <v>2602</v>
      </c>
      <c r="AE18" s="8"/>
      <c r="AF18" s="8"/>
      <c r="AG18" s="52">
        <v>-865</v>
      </c>
      <c r="AH18" s="8"/>
      <c r="AL18" s="53"/>
    </row>
    <row r="19" spans="1:41" ht="20.25" customHeight="1" x14ac:dyDescent="0.2">
      <c r="A19" s="48" t="s">
        <v>18</v>
      </c>
      <c r="B19" s="47"/>
      <c r="C19" s="3">
        <v>2799355</v>
      </c>
      <c r="D19" s="8"/>
      <c r="E19" s="8"/>
      <c r="F19" s="3">
        <v>1359349</v>
      </c>
      <c r="G19" s="8"/>
      <c r="H19" s="8"/>
      <c r="I19" s="3">
        <v>1440006</v>
      </c>
      <c r="J19" s="8"/>
      <c r="K19" s="8"/>
      <c r="L19" s="7" t="s">
        <v>14</v>
      </c>
      <c r="M19" s="8"/>
      <c r="N19" s="17"/>
      <c r="O19" s="3">
        <v>-953</v>
      </c>
      <c r="P19" s="8"/>
      <c r="Q19" s="8"/>
      <c r="R19" s="3">
        <v>6428</v>
      </c>
      <c r="S19" s="8"/>
      <c r="T19" s="8">
        <v>8498</v>
      </c>
      <c r="U19" s="3">
        <v>6635</v>
      </c>
      <c r="V19" s="8"/>
      <c r="W19" s="8"/>
      <c r="X19" s="1">
        <v>-207</v>
      </c>
      <c r="Y19" s="8"/>
      <c r="Z19" s="8"/>
      <c r="AA19" s="3">
        <v>1457</v>
      </c>
      <c r="AB19" s="8"/>
      <c r="AC19" s="8"/>
      <c r="AD19" s="3">
        <v>2203</v>
      </c>
      <c r="AE19" s="8"/>
      <c r="AF19" s="8"/>
      <c r="AG19" s="52">
        <v>-746</v>
      </c>
      <c r="AH19" s="8"/>
      <c r="AL19" s="53"/>
    </row>
    <row r="20" spans="1:41" ht="20.25" customHeight="1" x14ac:dyDescent="0.2">
      <c r="A20" s="48" t="s">
        <v>19</v>
      </c>
      <c r="B20" s="47"/>
      <c r="C20" s="3">
        <v>2798596</v>
      </c>
      <c r="D20" s="8"/>
      <c r="E20" s="8"/>
      <c r="F20" s="3">
        <v>1359043</v>
      </c>
      <c r="G20" s="8"/>
      <c r="H20" s="8"/>
      <c r="I20" s="3">
        <v>1439553</v>
      </c>
      <c r="J20" s="8"/>
      <c r="K20" s="8"/>
      <c r="L20" s="7" t="s">
        <v>14</v>
      </c>
      <c r="M20" s="8"/>
      <c r="N20" s="17"/>
      <c r="O20" s="3">
        <v>-759</v>
      </c>
      <c r="P20" s="8"/>
      <c r="Q20" s="8"/>
      <c r="R20" s="3">
        <v>7429</v>
      </c>
      <c r="S20" s="8"/>
      <c r="T20" s="8">
        <v>8498</v>
      </c>
      <c r="U20" s="3">
        <v>7549</v>
      </c>
      <c r="V20" s="8"/>
      <c r="W20" s="8"/>
      <c r="X20" s="1">
        <v>-120</v>
      </c>
      <c r="Y20" s="8"/>
      <c r="Z20" s="8"/>
      <c r="AA20" s="3">
        <v>1708</v>
      </c>
      <c r="AB20" s="8"/>
      <c r="AC20" s="8"/>
      <c r="AD20" s="3">
        <v>2347</v>
      </c>
      <c r="AE20" s="8"/>
      <c r="AF20" s="8"/>
      <c r="AG20" s="52">
        <v>-639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20</v>
      </c>
      <c r="B21" s="47"/>
      <c r="C21" s="3">
        <v>2797703</v>
      </c>
      <c r="D21" s="8"/>
      <c r="E21" s="8"/>
      <c r="F21" s="3">
        <v>1358569</v>
      </c>
      <c r="G21" s="8"/>
      <c r="H21" s="8"/>
      <c r="I21" s="3">
        <v>1439134</v>
      </c>
      <c r="J21" s="8"/>
      <c r="K21" s="8"/>
      <c r="L21" s="57" t="s">
        <v>14</v>
      </c>
      <c r="M21" s="8"/>
      <c r="N21" s="17"/>
      <c r="O21" s="3">
        <v>-893</v>
      </c>
      <c r="P21" s="8"/>
      <c r="Q21" s="8"/>
      <c r="R21" s="3">
        <v>7492</v>
      </c>
      <c r="S21" s="8"/>
      <c r="T21" s="8">
        <v>8498</v>
      </c>
      <c r="U21" s="3">
        <v>7789</v>
      </c>
      <c r="V21" s="8"/>
      <c r="W21" s="8"/>
      <c r="X21" s="1">
        <v>-297</v>
      </c>
      <c r="Y21" s="8"/>
      <c r="Z21" s="8"/>
      <c r="AA21" s="3">
        <v>1788</v>
      </c>
      <c r="AB21" s="8"/>
      <c r="AC21" s="8"/>
      <c r="AD21" s="3">
        <v>2384</v>
      </c>
      <c r="AE21" s="8"/>
      <c r="AF21" s="8"/>
      <c r="AG21" s="52">
        <v>-596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21</v>
      </c>
      <c r="B22" s="47"/>
      <c r="C22" s="3">
        <v>2796233</v>
      </c>
      <c r="D22" s="8"/>
      <c r="E22" s="8"/>
      <c r="F22" s="3">
        <v>1357842</v>
      </c>
      <c r="G22" s="8"/>
      <c r="H22" s="8"/>
      <c r="I22" s="3">
        <v>1438391</v>
      </c>
      <c r="J22" s="8"/>
      <c r="K22" s="8"/>
      <c r="L22" s="57" t="s">
        <v>14</v>
      </c>
      <c r="M22" s="8"/>
      <c r="N22" s="17"/>
      <c r="O22" s="3">
        <v>-1470</v>
      </c>
      <c r="P22" s="8"/>
      <c r="Q22" s="8"/>
      <c r="R22" s="3">
        <v>7487</v>
      </c>
      <c r="S22" s="8"/>
      <c r="T22" s="8">
        <v>8498</v>
      </c>
      <c r="U22" s="3">
        <v>8152</v>
      </c>
      <c r="V22" s="8"/>
      <c r="W22" s="8"/>
      <c r="X22" s="1">
        <v>-665</v>
      </c>
      <c r="Y22" s="8"/>
      <c r="Z22" s="8"/>
      <c r="AA22" s="3">
        <v>1623</v>
      </c>
      <c r="AB22" s="8"/>
      <c r="AC22" s="8"/>
      <c r="AD22" s="3">
        <v>2428</v>
      </c>
      <c r="AE22" s="8"/>
      <c r="AF22" s="8"/>
      <c r="AG22" s="52">
        <v>-805</v>
      </c>
      <c r="AH22" s="8"/>
      <c r="AI22" s="55" t="s">
        <v>192</v>
      </c>
      <c r="AJ22" s="55" t="s">
        <v>193</v>
      </c>
      <c r="AL22" s="53"/>
    </row>
    <row r="23" spans="1:41" s="56" customFormat="1" ht="20.25" customHeight="1" x14ac:dyDescent="0.2">
      <c r="A23" s="48" t="s">
        <v>136</v>
      </c>
      <c r="B23" s="47"/>
      <c r="C23" s="3">
        <v>2794862</v>
      </c>
      <c r="D23" s="8"/>
      <c r="E23" s="8"/>
      <c r="F23" s="3">
        <v>1357067</v>
      </c>
      <c r="G23" s="8"/>
      <c r="H23" s="8"/>
      <c r="I23" s="3">
        <v>1437795</v>
      </c>
      <c r="J23" s="8"/>
      <c r="K23" s="8"/>
      <c r="L23" s="7">
        <v>1251891</v>
      </c>
      <c r="M23" s="8"/>
      <c r="N23" s="17"/>
      <c r="O23" s="3">
        <v>-1371</v>
      </c>
      <c r="P23" s="8"/>
      <c r="Q23" s="8"/>
      <c r="R23" s="3">
        <v>7478</v>
      </c>
      <c r="S23" s="8"/>
      <c r="T23" s="8">
        <v>8498</v>
      </c>
      <c r="U23" s="3">
        <v>8221</v>
      </c>
      <c r="V23" s="8"/>
      <c r="W23" s="8"/>
      <c r="X23" s="1">
        <v>-743</v>
      </c>
      <c r="Y23" s="8"/>
      <c r="Z23" s="8"/>
      <c r="AA23" s="3">
        <v>1696</v>
      </c>
      <c r="AB23" s="8"/>
      <c r="AC23" s="8"/>
      <c r="AD23" s="3">
        <v>2324</v>
      </c>
      <c r="AE23" s="8"/>
      <c r="AF23" s="8"/>
      <c r="AG23" s="52">
        <v>-628</v>
      </c>
      <c r="AH23" s="8"/>
      <c r="AI23" s="56" t="s">
        <v>10</v>
      </c>
      <c r="AJ23" s="56" t="s">
        <v>192</v>
      </c>
      <c r="AK23" s="56" t="s">
        <v>23</v>
      </c>
      <c r="AL23" s="53"/>
    </row>
    <row r="24" spans="1:41" s="55" customFormat="1" ht="20.25" customHeight="1" x14ac:dyDescent="0.2">
      <c r="A24" s="48" t="s">
        <v>176</v>
      </c>
      <c r="B24" s="47"/>
      <c r="C24" s="3">
        <v>2793470</v>
      </c>
      <c r="D24" s="8"/>
      <c r="E24" s="8"/>
      <c r="F24" s="3">
        <v>1356363</v>
      </c>
      <c r="G24" s="8"/>
      <c r="H24" s="8"/>
      <c r="I24" s="3">
        <v>1437107</v>
      </c>
      <c r="J24" s="8"/>
      <c r="K24" s="8"/>
      <c r="L24" s="7" t="s">
        <v>177</v>
      </c>
      <c r="M24" s="8"/>
      <c r="N24" s="17"/>
      <c r="O24" s="3">
        <v>-1392</v>
      </c>
      <c r="P24" s="8"/>
      <c r="Q24" s="8"/>
      <c r="R24" s="3">
        <v>7280</v>
      </c>
      <c r="S24" s="8"/>
      <c r="T24" s="8">
        <v>8498</v>
      </c>
      <c r="U24" s="3">
        <v>7883</v>
      </c>
      <c r="V24" s="8"/>
      <c r="W24" s="8"/>
      <c r="X24" s="1">
        <v>-603</v>
      </c>
      <c r="Y24" s="8"/>
      <c r="Z24" s="8"/>
      <c r="AA24" s="3">
        <v>1732</v>
      </c>
      <c r="AB24" s="8"/>
      <c r="AC24" s="8"/>
      <c r="AD24" s="3">
        <v>2521</v>
      </c>
      <c r="AE24" s="8"/>
      <c r="AF24" s="8"/>
      <c r="AG24" s="52">
        <v>-789</v>
      </c>
      <c r="AH24" s="8"/>
      <c r="AI24" s="55" t="s">
        <v>27</v>
      </c>
      <c r="AL24" s="53"/>
    </row>
    <row r="25" spans="1:41" ht="20.25" customHeight="1" x14ac:dyDescent="0.2">
      <c r="A25" s="48" t="s">
        <v>178</v>
      </c>
      <c r="B25" s="47"/>
      <c r="C25" s="3">
        <v>2792618</v>
      </c>
      <c r="D25" s="8"/>
      <c r="E25" s="8"/>
      <c r="F25" s="3">
        <v>1355902</v>
      </c>
      <c r="G25" s="8"/>
      <c r="H25" s="8"/>
      <c r="I25" s="3">
        <v>1436716</v>
      </c>
      <c r="J25" s="8"/>
      <c r="K25" s="8"/>
      <c r="L25" s="7" t="s">
        <v>177</v>
      </c>
      <c r="M25" s="8"/>
      <c r="N25" s="17"/>
      <c r="O25" s="3">
        <v>-852</v>
      </c>
      <c r="P25" s="8"/>
      <c r="Q25" s="8"/>
      <c r="R25" s="3">
        <v>7382</v>
      </c>
      <c r="S25" s="8"/>
      <c r="T25" s="8">
        <v>8498</v>
      </c>
      <c r="U25" s="3">
        <v>7275</v>
      </c>
      <c r="V25" s="8"/>
      <c r="W25" s="8"/>
      <c r="X25" s="1">
        <v>107</v>
      </c>
      <c r="Y25" s="8"/>
      <c r="Z25" s="8"/>
      <c r="AA25" s="3">
        <v>1614</v>
      </c>
      <c r="AB25" s="8"/>
      <c r="AC25" s="8"/>
      <c r="AD25" s="3">
        <v>2573</v>
      </c>
      <c r="AE25" s="8"/>
      <c r="AF25" s="8"/>
      <c r="AG25" s="52">
        <v>-959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165</v>
      </c>
      <c r="B26" s="47"/>
      <c r="C26" s="3">
        <v>2792009</v>
      </c>
      <c r="D26" s="8"/>
      <c r="E26" s="8"/>
      <c r="F26" s="3">
        <v>1355608</v>
      </c>
      <c r="G26" s="8"/>
      <c r="H26" s="8"/>
      <c r="I26" s="3">
        <v>1436401</v>
      </c>
      <c r="J26" s="8"/>
      <c r="K26" s="8"/>
      <c r="L26" s="7" t="s">
        <v>177</v>
      </c>
      <c r="M26" s="8"/>
      <c r="N26" s="17"/>
      <c r="O26" s="3">
        <v>-609</v>
      </c>
      <c r="P26" s="8"/>
      <c r="Q26" s="8"/>
      <c r="R26" s="3">
        <v>8160</v>
      </c>
      <c r="S26" s="8"/>
      <c r="T26" s="8">
        <v>8498</v>
      </c>
      <c r="U26" s="3">
        <v>7734</v>
      </c>
      <c r="V26" s="8"/>
      <c r="W26" s="8"/>
      <c r="X26" s="1">
        <v>426</v>
      </c>
      <c r="Y26" s="8"/>
      <c r="Z26" s="8"/>
      <c r="AA26" s="3">
        <v>1630</v>
      </c>
      <c r="AB26" s="8"/>
      <c r="AC26" s="8"/>
      <c r="AD26" s="3">
        <v>2665</v>
      </c>
      <c r="AE26" s="8"/>
      <c r="AF26" s="8"/>
      <c r="AG26" s="52">
        <v>-1035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194</v>
      </c>
      <c r="B27" s="47"/>
      <c r="C27" s="3">
        <v>2790804</v>
      </c>
      <c r="D27" s="8"/>
      <c r="E27" s="8"/>
      <c r="F27" s="3">
        <v>1355153</v>
      </c>
      <c r="G27" s="8"/>
      <c r="H27" s="8"/>
      <c r="I27" s="3">
        <v>1435651</v>
      </c>
      <c r="J27" s="8"/>
      <c r="K27" s="8"/>
      <c r="L27" s="7" t="s">
        <v>138</v>
      </c>
      <c r="M27" s="8"/>
      <c r="N27" s="17"/>
      <c r="O27" s="3">
        <v>-1205</v>
      </c>
      <c r="P27" s="8"/>
      <c r="Q27" s="8"/>
      <c r="R27" s="3">
        <v>8223</v>
      </c>
      <c r="S27" s="8"/>
      <c r="T27" s="8">
        <v>8498</v>
      </c>
      <c r="U27" s="3">
        <v>7737</v>
      </c>
      <c r="V27" s="8"/>
      <c r="W27" s="8"/>
      <c r="X27" s="1">
        <v>486</v>
      </c>
      <c r="Y27" s="8"/>
      <c r="Z27" s="8"/>
      <c r="AA27" s="3">
        <v>1525</v>
      </c>
      <c r="AB27" s="8"/>
      <c r="AC27" s="8"/>
      <c r="AD27" s="3">
        <v>3216</v>
      </c>
      <c r="AE27" s="8"/>
      <c r="AF27" s="8"/>
      <c r="AG27" s="52">
        <v>-1691</v>
      </c>
      <c r="AH27" s="8"/>
      <c r="AL27" s="53"/>
    </row>
    <row r="28" spans="1:41" ht="20.25" customHeight="1" x14ac:dyDescent="0.2">
      <c r="A28" s="48" t="s">
        <v>195</v>
      </c>
      <c r="B28" s="47"/>
      <c r="C28" s="3">
        <v>2788633</v>
      </c>
      <c r="D28" s="8"/>
      <c r="E28" s="8"/>
      <c r="F28" s="3">
        <v>1354125</v>
      </c>
      <c r="G28" s="8"/>
      <c r="H28" s="8"/>
      <c r="I28" s="3">
        <v>1434508</v>
      </c>
      <c r="J28" s="8"/>
      <c r="K28" s="8"/>
      <c r="L28" s="7" t="s">
        <v>196</v>
      </c>
      <c r="M28" s="8"/>
      <c r="N28" s="17"/>
      <c r="O28" s="3">
        <v>-2171</v>
      </c>
      <c r="P28" s="8"/>
      <c r="Q28" s="8"/>
      <c r="R28" s="3">
        <v>7882</v>
      </c>
      <c r="S28" s="8"/>
      <c r="T28" s="8">
        <v>8498</v>
      </c>
      <c r="U28" s="3">
        <v>8692</v>
      </c>
      <c r="V28" s="8"/>
      <c r="W28" s="8"/>
      <c r="X28" s="1">
        <v>-810</v>
      </c>
      <c r="Y28" s="8"/>
      <c r="Z28" s="8"/>
      <c r="AA28" s="3">
        <v>1306</v>
      </c>
      <c r="AB28" s="8"/>
      <c r="AC28" s="8"/>
      <c r="AD28" s="3">
        <v>2667</v>
      </c>
      <c r="AE28" s="8"/>
      <c r="AF28" s="8"/>
      <c r="AG28" s="52">
        <v>-1361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49900</v>
      </c>
      <c r="D29" s="15" t="s">
        <v>7</v>
      </c>
      <c r="E29" s="15" t="s">
        <v>6</v>
      </c>
      <c r="F29" s="15">
        <v>25820</v>
      </c>
      <c r="G29" s="15" t="s">
        <v>7</v>
      </c>
      <c r="H29" s="15" t="s">
        <v>6</v>
      </c>
      <c r="I29" s="15">
        <v>24080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-146</v>
      </c>
      <c r="P29" s="8" t="s">
        <v>7</v>
      </c>
      <c r="Q29" s="8" t="s">
        <v>6</v>
      </c>
      <c r="R29" s="15">
        <v>1338</v>
      </c>
      <c r="S29" s="8" t="s">
        <v>7</v>
      </c>
      <c r="T29" s="8" t="s">
        <v>6</v>
      </c>
      <c r="U29" s="15">
        <v>1498</v>
      </c>
      <c r="V29" s="8" t="s">
        <v>7</v>
      </c>
      <c r="W29" s="8" t="s">
        <v>6</v>
      </c>
      <c r="X29" s="15">
        <v>-160</v>
      </c>
      <c r="Y29" s="8" t="s">
        <v>7</v>
      </c>
      <c r="Z29" s="8" t="s">
        <v>6</v>
      </c>
      <c r="AA29" s="15">
        <v>26</v>
      </c>
      <c r="AB29" s="8" t="s">
        <v>7</v>
      </c>
      <c r="AC29" s="8" t="s">
        <v>6</v>
      </c>
      <c r="AD29" s="15">
        <v>12</v>
      </c>
      <c r="AE29" s="8" t="s">
        <v>7</v>
      </c>
      <c r="AF29" s="8" t="s">
        <v>6</v>
      </c>
      <c r="AG29" s="15">
        <v>14</v>
      </c>
      <c r="AH29" s="8" t="s">
        <v>7</v>
      </c>
      <c r="AI29" s="59"/>
      <c r="AL29" s="53"/>
    </row>
    <row r="30" spans="1:41" ht="20.25" customHeight="1" x14ac:dyDescent="0.2">
      <c r="A30" s="48" t="s">
        <v>52</v>
      </c>
      <c r="B30" s="47"/>
      <c r="C30" s="3">
        <v>2782804</v>
      </c>
      <c r="D30" s="8"/>
      <c r="E30" s="8"/>
      <c r="F30" s="3">
        <v>1351097</v>
      </c>
      <c r="G30" s="8"/>
      <c r="H30" s="8"/>
      <c r="I30" s="3">
        <v>1431707</v>
      </c>
      <c r="J30" s="8"/>
      <c r="K30" s="8"/>
      <c r="L30" s="7" t="s">
        <v>138</v>
      </c>
      <c r="M30" s="8"/>
      <c r="N30" s="17"/>
      <c r="O30" s="3">
        <v>-5829</v>
      </c>
      <c r="P30" s="8"/>
      <c r="Q30" s="8"/>
      <c r="R30" s="3">
        <v>21417</v>
      </c>
      <c r="S30" s="8"/>
      <c r="T30" s="8">
        <v>8498</v>
      </c>
      <c r="U30" s="3">
        <v>26024</v>
      </c>
      <c r="V30" s="8"/>
      <c r="W30" s="8"/>
      <c r="X30" s="1">
        <v>-4607</v>
      </c>
      <c r="Y30" s="8"/>
      <c r="Z30" s="8"/>
      <c r="AA30" s="3">
        <v>1682</v>
      </c>
      <c r="AB30" s="8"/>
      <c r="AC30" s="8"/>
      <c r="AD30" s="3">
        <v>2904</v>
      </c>
      <c r="AE30" s="8"/>
      <c r="AF30" s="8"/>
      <c r="AG30" s="52">
        <v>-1222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48945</v>
      </c>
      <c r="D31" s="15" t="s">
        <v>7</v>
      </c>
      <c r="E31" s="15" t="s">
        <v>6</v>
      </c>
      <c r="F31" s="15">
        <v>25256</v>
      </c>
      <c r="G31" s="15" t="s">
        <v>7</v>
      </c>
      <c r="H31" s="15" t="s">
        <v>6</v>
      </c>
      <c r="I31" s="15">
        <v>23689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-955</v>
      </c>
      <c r="P31" s="8" t="s">
        <v>7</v>
      </c>
      <c r="Q31" s="8" t="s">
        <v>6</v>
      </c>
      <c r="R31" s="15">
        <v>894</v>
      </c>
      <c r="S31" s="8" t="s">
        <v>7</v>
      </c>
      <c r="T31" s="8" t="s">
        <v>6</v>
      </c>
      <c r="U31" s="15">
        <v>1859</v>
      </c>
      <c r="V31" s="8" t="s">
        <v>7</v>
      </c>
      <c r="W31" s="8" t="s">
        <v>6</v>
      </c>
      <c r="X31" s="15">
        <v>-965</v>
      </c>
      <c r="Y31" s="8" t="s">
        <v>7</v>
      </c>
      <c r="Z31" s="8" t="s">
        <v>6</v>
      </c>
      <c r="AA31" s="15">
        <v>24</v>
      </c>
      <c r="AB31" s="8" t="s">
        <v>7</v>
      </c>
      <c r="AC31" s="8" t="s">
        <v>6</v>
      </c>
      <c r="AD31" s="15">
        <v>14</v>
      </c>
      <c r="AE31" s="8" t="s">
        <v>7</v>
      </c>
      <c r="AF31" s="8" t="s">
        <v>6</v>
      </c>
      <c r="AG31" s="15">
        <v>10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-0.209027146992813</v>
      </c>
      <c r="D32" s="8"/>
      <c r="E32" s="11"/>
      <c r="F32" s="62">
        <v>-0.22361303424720499</v>
      </c>
      <c r="G32" s="8"/>
      <c r="H32" s="11"/>
      <c r="I32" s="62">
        <v>-0.195258583430691</v>
      </c>
      <c r="J32" s="8"/>
      <c r="K32" s="11"/>
      <c r="L32" s="57" t="s">
        <v>14</v>
      </c>
      <c r="M32" s="8"/>
      <c r="N32" s="63"/>
      <c r="O32" s="16" t="s">
        <v>197</v>
      </c>
      <c r="P32" s="8"/>
      <c r="Q32" s="11"/>
      <c r="R32" s="9">
        <v>171.72037553920299</v>
      </c>
      <c r="S32" s="10"/>
      <c r="T32" s="64"/>
      <c r="U32" s="9">
        <v>199.40174873446799</v>
      </c>
      <c r="V32" s="10"/>
      <c r="W32" s="11"/>
      <c r="X32" s="16" t="s">
        <v>4</v>
      </c>
      <c r="Y32" s="8"/>
      <c r="Z32" s="11"/>
      <c r="AA32" s="12">
        <v>28.790199081163902</v>
      </c>
      <c r="AB32" s="8"/>
      <c r="AC32" s="11"/>
      <c r="AD32" s="12">
        <v>8.8863892013498305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-0.56999999999999995</v>
      </c>
      <c r="D33" s="51"/>
      <c r="E33" s="51"/>
      <c r="F33" s="66">
        <v>-0.54</v>
      </c>
      <c r="G33" s="51"/>
      <c r="H33" s="51"/>
      <c r="I33" s="66">
        <v>-0.59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0.7</v>
      </c>
      <c r="S33" s="51"/>
      <c r="T33" s="51"/>
      <c r="U33" s="68">
        <v>1.4</v>
      </c>
      <c r="V33" s="51"/>
      <c r="W33" s="51"/>
      <c r="X33" s="20" t="s">
        <v>4</v>
      </c>
      <c r="Y33" s="51"/>
      <c r="Z33" s="51"/>
      <c r="AA33" s="69">
        <v>1.3</v>
      </c>
      <c r="AB33" s="70"/>
      <c r="AC33" s="70"/>
      <c r="AD33" s="69">
        <v>5.3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33</v>
      </c>
      <c r="AK37" s="55"/>
      <c r="AM37" s="55"/>
    </row>
    <row r="38" spans="1:41" ht="20.25" customHeight="1" x14ac:dyDescent="0.2">
      <c r="A38" s="5" t="s">
        <v>32</v>
      </c>
    </row>
    <row r="39" spans="1:41" ht="20.25" customHeight="1" x14ac:dyDescent="0.2">
      <c r="A39" s="6" t="s">
        <v>31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41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41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tabSelected="1" zoomScale="75" zoomScaleNormal="75" zoomScaleSheetLayoutView="75" workbookViewId="0"/>
  </sheetViews>
  <sheetFormatPr defaultColWidth="8.25" defaultRowHeight="13" x14ac:dyDescent="0.2"/>
  <cols>
    <col min="1" max="1" width="13.08203125" style="26" customWidth="1"/>
    <col min="2" max="2" width="1.25" style="26" customWidth="1"/>
    <col min="3" max="3" width="10.6640625" style="26" customWidth="1"/>
    <col min="4" max="5" width="1.1640625" style="26" customWidth="1"/>
    <col min="6" max="6" width="10.6640625" style="26" customWidth="1"/>
    <col min="7" max="8" width="1.1640625" style="26" customWidth="1"/>
    <col min="9" max="9" width="10.75" style="26" customWidth="1"/>
    <col min="10" max="11" width="1.1640625" style="26" customWidth="1"/>
    <col min="12" max="12" width="10.75" style="26" customWidth="1"/>
    <col min="13" max="13" width="1.25" style="26" customWidth="1"/>
    <col min="14" max="14" width="1.1640625" style="26" customWidth="1"/>
    <col min="15" max="15" width="10.1640625" style="26" bestFit="1" customWidth="1"/>
    <col min="16" max="17" width="1.1640625" style="26" customWidth="1"/>
    <col min="18" max="18" width="8.83203125" style="26" customWidth="1"/>
    <col min="19" max="20" width="1.1640625" style="26" customWidth="1"/>
    <col min="21" max="21" width="9.08203125" style="26" customWidth="1"/>
    <col min="22" max="23" width="1.1640625" style="26" customWidth="1"/>
    <col min="24" max="24" width="8.9140625" style="26" customWidth="1"/>
    <col min="25" max="26" width="1.1640625" style="26" customWidth="1"/>
    <col min="27" max="27" width="8" style="26" customWidth="1"/>
    <col min="28" max="29" width="1.1640625" style="26" customWidth="1"/>
    <col min="30" max="30" width="7.75" style="26" customWidth="1"/>
    <col min="31" max="32" width="1.1640625" style="26" customWidth="1"/>
    <col min="33" max="33" width="10.1640625" style="26" bestFit="1" customWidth="1"/>
    <col min="34" max="34" width="1.16406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198</v>
      </c>
    </row>
    <row r="2" spans="1:38" ht="16.5" customHeight="1" x14ac:dyDescent="0.25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2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2">
      <c r="A5" s="140" t="s">
        <v>0</v>
      </c>
      <c r="B5" s="148" t="s">
        <v>24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38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5" customHeight="1" x14ac:dyDescent="0.2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136"/>
      <c r="Q6" s="138"/>
      <c r="R6" s="32"/>
      <c r="S6" s="32"/>
      <c r="T6" s="32"/>
      <c r="U6" s="32"/>
      <c r="V6" s="32"/>
      <c r="W6" s="32"/>
      <c r="X6" s="147" t="s">
        <v>36</v>
      </c>
      <c r="Y6" s="136"/>
      <c r="Z6" s="138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49999999999999" customHeight="1" x14ac:dyDescent="0.2">
      <c r="A7" s="142"/>
      <c r="B7" s="40"/>
      <c r="C7" s="146"/>
      <c r="D7" s="139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37"/>
      <c r="Q7" s="82"/>
      <c r="R7" s="80" t="s">
        <v>25</v>
      </c>
      <c r="S7" s="81"/>
      <c r="T7" s="76"/>
      <c r="U7" s="80" t="s">
        <v>199</v>
      </c>
      <c r="V7" s="79"/>
      <c r="W7" s="74"/>
      <c r="X7" s="152"/>
      <c r="Y7" s="137"/>
      <c r="Z7" s="82"/>
      <c r="AA7" s="75" t="s">
        <v>200</v>
      </c>
      <c r="AB7" s="77"/>
      <c r="AC7" s="76"/>
      <c r="AD7" s="75" t="s">
        <v>201</v>
      </c>
      <c r="AE7" s="139"/>
      <c r="AF7" s="74"/>
      <c r="AG7" s="152"/>
      <c r="AH7" s="44"/>
    </row>
    <row r="8" spans="1:38" ht="20.25" customHeight="1" x14ac:dyDescent="0.2">
      <c r="A8" s="2" t="s">
        <v>119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120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121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202</v>
      </c>
      <c r="B16" s="47"/>
      <c r="C16" s="3">
        <v>2800308</v>
      </c>
      <c r="D16" s="8"/>
      <c r="E16" s="8"/>
      <c r="F16" s="3">
        <v>1359752</v>
      </c>
      <c r="G16" s="8"/>
      <c r="H16" s="8"/>
      <c r="I16" s="3">
        <v>1440556</v>
      </c>
      <c r="J16" s="8"/>
      <c r="K16" s="8"/>
      <c r="L16" s="7" t="s">
        <v>14</v>
      </c>
      <c r="M16" s="8"/>
      <c r="N16" s="17"/>
      <c r="O16" s="3">
        <v>1680</v>
      </c>
      <c r="P16" s="8"/>
      <c r="Q16" s="8"/>
      <c r="R16" s="3">
        <v>18322</v>
      </c>
      <c r="S16" s="8"/>
      <c r="T16" s="8">
        <v>8498</v>
      </c>
      <c r="U16" s="3">
        <v>15777</v>
      </c>
      <c r="V16" s="8"/>
      <c r="W16" s="8"/>
      <c r="X16" s="1">
        <v>2545</v>
      </c>
      <c r="Y16" s="8"/>
      <c r="Z16" s="8"/>
      <c r="AA16" s="3">
        <v>1737</v>
      </c>
      <c r="AB16" s="8"/>
      <c r="AC16" s="8"/>
      <c r="AD16" s="3">
        <v>2602</v>
      </c>
      <c r="AE16" s="8"/>
      <c r="AF16" s="8"/>
      <c r="AG16" s="52">
        <v>-865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50352</v>
      </c>
      <c r="D17" s="15" t="s">
        <v>7</v>
      </c>
      <c r="E17" s="15" t="s">
        <v>6</v>
      </c>
      <c r="F17" s="15">
        <v>26266</v>
      </c>
      <c r="G17" s="15" t="s">
        <v>7</v>
      </c>
      <c r="H17" s="15" t="s">
        <v>6</v>
      </c>
      <c r="I17" s="15">
        <v>24086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-411</v>
      </c>
      <c r="P17" s="8" t="s">
        <v>7</v>
      </c>
      <c r="Q17" s="8" t="s">
        <v>6</v>
      </c>
      <c r="R17" s="15">
        <v>1101</v>
      </c>
      <c r="S17" s="8" t="s">
        <v>7</v>
      </c>
      <c r="T17" s="8" t="s">
        <v>6</v>
      </c>
      <c r="U17" s="15">
        <v>1525</v>
      </c>
      <c r="V17" s="8" t="s">
        <v>7</v>
      </c>
      <c r="W17" s="8" t="s">
        <v>6</v>
      </c>
      <c r="X17" s="15">
        <v>-424</v>
      </c>
      <c r="Y17" s="8" t="s">
        <v>7</v>
      </c>
      <c r="Z17" s="8" t="s">
        <v>6</v>
      </c>
      <c r="AA17" s="15">
        <v>26</v>
      </c>
      <c r="AB17" s="8" t="s">
        <v>7</v>
      </c>
      <c r="AC17" s="8" t="s">
        <v>6</v>
      </c>
      <c r="AD17" s="15">
        <v>13</v>
      </c>
      <c r="AE17" s="8" t="s">
        <v>7</v>
      </c>
      <c r="AF17" s="8" t="s">
        <v>6</v>
      </c>
      <c r="AG17" s="15">
        <v>13</v>
      </c>
      <c r="AH17" s="8" t="s">
        <v>7</v>
      </c>
      <c r="AL17" s="53"/>
    </row>
    <row r="18" spans="1:41" ht="20.25" customHeight="1" x14ac:dyDescent="0.2">
      <c r="A18" s="48" t="s">
        <v>18</v>
      </c>
      <c r="B18" s="47"/>
      <c r="C18" s="3">
        <v>2799355</v>
      </c>
      <c r="D18" s="8"/>
      <c r="E18" s="8"/>
      <c r="F18" s="3">
        <v>1359349</v>
      </c>
      <c r="G18" s="8"/>
      <c r="H18" s="8"/>
      <c r="I18" s="3">
        <v>1440006</v>
      </c>
      <c r="J18" s="8"/>
      <c r="K18" s="8"/>
      <c r="L18" s="7" t="s">
        <v>14</v>
      </c>
      <c r="M18" s="8"/>
      <c r="N18" s="17"/>
      <c r="O18" s="3">
        <v>-953</v>
      </c>
      <c r="P18" s="8"/>
      <c r="Q18" s="8"/>
      <c r="R18" s="3">
        <v>6428</v>
      </c>
      <c r="S18" s="8"/>
      <c r="T18" s="8">
        <v>8498</v>
      </c>
      <c r="U18" s="3">
        <v>6635</v>
      </c>
      <c r="V18" s="8"/>
      <c r="W18" s="8"/>
      <c r="X18" s="1">
        <v>-207</v>
      </c>
      <c r="Y18" s="8"/>
      <c r="Z18" s="8"/>
      <c r="AA18" s="3">
        <v>1457</v>
      </c>
      <c r="AB18" s="8"/>
      <c r="AC18" s="8"/>
      <c r="AD18" s="3">
        <v>2203</v>
      </c>
      <c r="AE18" s="8"/>
      <c r="AF18" s="8"/>
      <c r="AG18" s="52">
        <v>-746</v>
      </c>
      <c r="AH18" s="8"/>
      <c r="AL18" s="53"/>
    </row>
    <row r="19" spans="1:41" ht="20.25" customHeight="1" x14ac:dyDescent="0.2">
      <c r="A19" s="48" t="s">
        <v>19</v>
      </c>
      <c r="B19" s="47"/>
      <c r="C19" s="3">
        <v>2798596</v>
      </c>
      <c r="D19" s="8"/>
      <c r="E19" s="8"/>
      <c r="F19" s="3">
        <v>1359043</v>
      </c>
      <c r="G19" s="8"/>
      <c r="H19" s="8"/>
      <c r="I19" s="3">
        <v>1439553</v>
      </c>
      <c r="J19" s="8"/>
      <c r="K19" s="8"/>
      <c r="L19" s="7" t="s">
        <v>14</v>
      </c>
      <c r="M19" s="8"/>
      <c r="N19" s="17"/>
      <c r="O19" s="3">
        <v>-759</v>
      </c>
      <c r="P19" s="8"/>
      <c r="Q19" s="8"/>
      <c r="R19" s="3">
        <v>7429</v>
      </c>
      <c r="S19" s="8"/>
      <c r="T19" s="8">
        <v>8498</v>
      </c>
      <c r="U19" s="3">
        <v>7549</v>
      </c>
      <c r="V19" s="8"/>
      <c r="W19" s="8"/>
      <c r="X19" s="1">
        <v>-120</v>
      </c>
      <c r="Y19" s="8"/>
      <c r="Z19" s="8"/>
      <c r="AA19" s="3">
        <v>1708</v>
      </c>
      <c r="AB19" s="8"/>
      <c r="AC19" s="8"/>
      <c r="AD19" s="3">
        <v>2347</v>
      </c>
      <c r="AE19" s="8"/>
      <c r="AF19" s="8"/>
      <c r="AG19" s="52">
        <v>-639</v>
      </c>
      <c r="AH19" s="8"/>
      <c r="AL19" s="53"/>
    </row>
    <row r="20" spans="1:41" ht="20.25" customHeight="1" x14ac:dyDescent="0.2">
      <c r="A20" s="48" t="s">
        <v>20</v>
      </c>
      <c r="B20" s="47"/>
      <c r="C20" s="3">
        <v>2797703</v>
      </c>
      <c r="D20" s="8"/>
      <c r="E20" s="8"/>
      <c r="F20" s="3">
        <v>1358569</v>
      </c>
      <c r="G20" s="8"/>
      <c r="H20" s="8"/>
      <c r="I20" s="3">
        <v>1439134</v>
      </c>
      <c r="J20" s="8"/>
      <c r="K20" s="8"/>
      <c r="L20" s="7" t="s">
        <v>14</v>
      </c>
      <c r="M20" s="8"/>
      <c r="N20" s="17"/>
      <c r="O20" s="3">
        <v>-893</v>
      </c>
      <c r="P20" s="8"/>
      <c r="Q20" s="8"/>
      <c r="R20" s="3">
        <v>7492</v>
      </c>
      <c r="S20" s="8"/>
      <c r="T20" s="8">
        <v>8498</v>
      </c>
      <c r="U20" s="3">
        <v>7789</v>
      </c>
      <c r="V20" s="8"/>
      <c r="W20" s="8"/>
      <c r="X20" s="1">
        <v>-297</v>
      </c>
      <c r="Y20" s="8"/>
      <c r="Z20" s="8"/>
      <c r="AA20" s="3">
        <v>1788</v>
      </c>
      <c r="AB20" s="8"/>
      <c r="AC20" s="8"/>
      <c r="AD20" s="3">
        <v>2384</v>
      </c>
      <c r="AE20" s="8"/>
      <c r="AF20" s="8"/>
      <c r="AG20" s="52">
        <v>-596</v>
      </c>
      <c r="AH20" s="8"/>
      <c r="AJ20" s="26" t="s">
        <v>10</v>
      </c>
      <c r="AL20" s="53" t="s">
        <v>203</v>
      </c>
    </row>
    <row r="21" spans="1:41" ht="20.25" customHeight="1" x14ac:dyDescent="0.2">
      <c r="A21" s="48" t="s">
        <v>21</v>
      </c>
      <c r="B21" s="47"/>
      <c r="C21" s="3">
        <v>2796233</v>
      </c>
      <c r="D21" s="8"/>
      <c r="E21" s="8"/>
      <c r="F21" s="3">
        <v>1357842</v>
      </c>
      <c r="G21" s="8"/>
      <c r="H21" s="8"/>
      <c r="I21" s="3">
        <v>1438391</v>
      </c>
      <c r="J21" s="8"/>
      <c r="K21" s="8"/>
      <c r="L21" s="57" t="s">
        <v>14</v>
      </c>
      <c r="M21" s="8"/>
      <c r="N21" s="17"/>
      <c r="O21" s="3">
        <v>-1470</v>
      </c>
      <c r="P21" s="8"/>
      <c r="Q21" s="8"/>
      <c r="R21" s="3">
        <v>7487</v>
      </c>
      <c r="S21" s="8"/>
      <c r="T21" s="8">
        <v>8498</v>
      </c>
      <c r="U21" s="3">
        <v>8152</v>
      </c>
      <c r="V21" s="8"/>
      <c r="W21" s="8"/>
      <c r="X21" s="1">
        <v>-665</v>
      </c>
      <c r="Y21" s="8"/>
      <c r="Z21" s="8"/>
      <c r="AA21" s="3">
        <v>1623</v>
      </c>
      <c r="AB21" s="8"/>
      <c r="AC21" s="8"/>
      <c r="AD21" s="3">
        <v>2428</v>
      </c>
      <c r="AE21" s="8"/>
      <c r="AF21" s="8"/>
      <c r="AG21" s="52">
        <v>-805</v>
      </c>
      <c r="AH21" s="8"/>
      <c r="AJ21" s="26" t="s">
        <v>204</v>
      </c>
      <c r="AL21" s="53"/>
    </row>
    <row r="22" spans="1:41" s="55" customFormat="1" ht="20.25" customHeight="1" x14ac:dyDescent="0.2">
      <c r="A22" s="48" t="s">
        <v>136</v>
      </c>
      <c r="B22" s="47"/>
      <c r="C22" s="3">
        <v>2794862</v>
      </c>
      <c r="D22" s="8"/>
      <c r="E22" s="8"/>
      <c r="F22" s="3">
        <v>1357067</v>
      </c>
      <c r="G22" s="8"/>
      <c r="H22" s="8"/>
      <c r="I22" s="3">
        <v>1437795</v>
      </c>
      <c r="J22" s="8"/>
      <c r="K22" s="8"/>
      <c r="L22" s="7">
        <v>1251891</v>
      </c>
      <c r="M22" s="8"/>
      <c r="N22" s="17"/>
      <c r="O22" s="3">
        <v>-1371</v>
      </c>
      <c r="P22" s="8"/>
      <c r="Q22" s="8"/>
      <c r="R22" s="3">
        <v>7478</v>
      </c>
      <c r="S22" s="8"/>
      <c r="T22" s="8">
        <v>8498</v>
      </c>
      <c r="U22" s="3">
        <v>8221</v>
      </c>
      <c r="V22" s="8"/>
      <c r="W22" s="8"/>
      <c r="X22" s="1">
        <v>-743</v>
      </c>
      <c r="Y22" s="8"/>
      <c r="Z22" s="8"/>
      <c r="AA22" s="3">
        <v>1696</v>
      </c>
      <c r="AB22" s="8"/>
      <c r="AC22" s="8"/>
      <c r="AD22" s="3">
        <v>2324</v>
      </c>
      <c r="AE22" s="8"/>
      <c r="AF22" s="8"/>
      <c r="AG22" s="52">
        <v>-628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176</v>
      </c>
      <c r="B23" s="47"/>
      <c r="C23" s="3">
        <v>2793470</v>
      </c>
      <c r="D23" s="8"/>
      <c r="E23" s="8"/>
      <c r="F23" s="3">
        <v>1356363</v>
      </c>
      <c r="G23" s="8"/>
      <c r="H23" s="8"/>
      <c r="I23" s="3">
        <v>1437107</v>
      </c>
      <c r="J23" s="8"/>
      <c r="K23" s="8"/>
      <c r="L23" s="7" t="s">
        <v>177</v>
      </c>
      <c r="M23" s="8"/>
      <c r="N23" s="17"/>
      <c r="O23" s="3">
        <v>-1392</v>
      </c>
      <c r="P23" s="8"/>
      <c r="Q23" s="8"/>
      <c r="R23" s="3">
        <v>7280</v>
      </c>
      <c r="S23" s="8"/>
      <c r="T23" s="8">
        <v>8498</v>
      </c>
      <c r="U23" s="3">
        <v>7883</v>
      </c>
      <c r="V23" s="8"/>
      <c r="W23" s="8"/>
      <c r="X23" s="1">
        <v>-603</v>
      </c>
      <c r="Y23" s="8"/>
      <c r="Z23" s="8"/>
      <c r="AA23" s="3">
        <v>1732</v>
      </c>
      <c r="AB23" s="8"/>
      <c r="AC23" s="8"/>
      <c r="AD23" s="3">
        <v>2521</v>
      </c>
      <c r="AE23" s="8"/>
      <c r="AF23" s="8"/>
      <c r="AG23" s="52">
        <v>-789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178</v>
      </c>
      <c r="B24" s="47"/>
      <c r="C24" s="3">
        <v>2792618</v>
      </c>
      <c r="D24" s="8"/>
      <c r="E24" s="8"/>
      <c r="F24" s="3">
        <v>1355902</v>
      </c>
      <c r="G24" s="8"/>
      <c r="H24" s="8"/>
      <c r="I24" s="3">
        <v>1436716</v>
      </c>
      <c r="J24" s="8"/>
      <c r="K24" s="8"/>
      <c r="L24" s="7" t="s">
        <v>177</v>
      </c>
      <c r="M24" s="8"/>
      <c r="N24" s="17"/>
      <c r="O24" s="3">
        <v>-852</v>
      </c>
      <c r="P24" s="8"/>
      <c r="Q24" s="8"/>
      <c r="R24" s="3">
        <v>7382</v>
      </c>
      <c r="S24" s="8"/>
      <c r="T24" s="8">
        <v>8498</v>
      </c>
      <c r="U24" s="3">
        <v>7275</v>
      </c>
      <c r="V24" s="8"/>
      <c r="W24" s="8"/>
      <c r="X24" s="1">
        <v>107</v>
      </c>
      <c r="Y24" s="8"/>
      <c r="Z24" s="8"/>
      <c r="AA24" s="3">
        <v>1614</v>
      </c>
      <c r="AB24" s="8"/>
      <c r="AC24" s="8"/>
      <c r="AD24" s="3">
        <v>2573</v>
      </c>
      <c r="AE24" s="8"/>
      <c r="AF24" s="8"/>
      <c r="AG24" s="52">
        <v>-959</v>
      </c>
      <c r="AH24" s="8"/>
      <c r="AI24" s="55" t="s">
        <v>27</v>
      </c>
      <c r="AL24" s="53"/>
    </row>
    <row r="25" spans="1:41" ht="20.25" customHeight="1" x14ac:dyDescent="0.2">
      <c r="A25" s="48" t="s">
        <v>165</v>
      </c>
      <c r="B25" s="47"/>
      <c r="C25" s="3">
        <v>2792009</v>
      </c>
      <c r="D25" s="8"/>
      <c r="E25" s="8"/>
      <c r="F25" s="3">
        <v>1355608</v>
      </c>
      <c r="G25" s="8"/>
      <c r="H25" s="8"/>
      <c r="I25" s="3">
        <v>1436401</v>
      </c>
      <c r="J25" s="8"/>
      <c r="K25" s="8"/>
      <c r="L25" s="7" t="s">
        <v>177</v>
      </c>
      <c r="M25" s="8"/>
      <c r="N25" s="17"/>
      <c r="O25" s="3">
        <v>-609</v>
      </c>
      <c r="P25" s="8"/>
      <c r="Q25" s="8"/>
      <c r="R25" s="3">
        <v>8160</v>
      </c>
      <c r="S25" s="8"/>
      <c r="T25" s="8">
        <v>8498</v>
      </c>
      <c r="U25" s="3">
        <v>7734</v>
      </c>
      <c r="V25" s="8"/>
      <c r="W25" s="8"/>
      <c r="X25" s="1">
        <v>426</v>
      </c>
      <c r="Y25" s="8"/>
      <c r="Z25" s="8"/>
      <c r="AA25" s="3">
        <v>1630</v>
      </c>
      <c r="AB25" s="8"/>
      <c r="AC25" s="8"/>
      <c r="AD25" s="3">
        <v>2665</v>
      </c>
      <c r="AE25" s="8"/>
      <c r="AF25" s="8"/>
      <c r="AG25" s="52">
        <v>-1035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205</v>
      </c>
      <c r="B26" s="47"/>
      <c r="C26" s="3">
        <v>2790804</v>
      </c>
      <c r="D26" s="8"/>
      <c r="E26" s="8"/>
      <c r="F26" s="3">
        <v>1355153</v>
      </c>
      <c r="G26" s="8"/>
      <c r="H26" s="8"/>
      <c r="I26" s="3">
        <v>1435651</v>
      </c>
      <c r="J26" s="8"/>
      <c r="K26" s="8"/>
      <c r="L26" s="7" t="s">
        <v>177</v>
      </c>
      <c r="M26" s="8"/>
      <c r="N26" s="17"/>
      <c r="O26" s="3">
        <v>-1205</v>
      </c>
      <c r="P26" s="8"/>
      <c r="Q26" s="8"/>
      <c r="R26" s="3">
        <v>8223</v>
      </c>
      <c r="S26" s="8"/>
      <c r="T26" s="8">
        <v>8498</v>
      </c>
      <c r="U26" s="3">
        <v>7737</v>
      </c>
      <c r="V26" s="8"/>
      <c r="W26" s="8"/>
      <c r="X26" s="1">
        <v>486</v>
      </c>
      <c r="Y26" s="8"/>
      <c r="Z26" s="8"/>
      <c r="AA26" s="3">
        <v>1525</v>
      </c>
      <c r="AB26" s="8"/>
      <c r="AC26" s="8"/>
      <c r="AD26" s="3">
        <v>3216</v>
      </c>
      <c r="AE26" s="8"/>
      <c r="AF26" s="8"/>
      <c r="AG26" s="52">
        <v>-1691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16</v>
      </c>
      <c r="B27" s="47"/>
      <c r="C27" s="3">
        <v>2788633</v>
      </c>
      <c r="D27" s="8"/>
      <c r="E27" s="8"/>
      <c r="F27" s="3">
        <v>1354125</v>
      </c>
      <c r="G27" s="8"/>
      <c r="H27" s="8"/>
      <c r="I27" s="3">
        <v>1434508</v>
      </c>
      <c r="J27" s="8"/>
      <c r="K27" s="8"/>
      <c r="L27" s="7" t="s">
        <v>177</v>
      </c>
      <c r="M27" s="8"/>
      <c r="N27" s="17"/>
      <c r="O27" s="3">
        <v>-2171</v>
      </c>
      <c r="P27" s="8"/>
      <c r="Q27" s="8"/>
      <c r="R27" s="3">
        <v>7882</v>
      </c>
      <c r="S27" s="8"/>
      <c r="T27" s="8">
        <v>8498</v>
      </c>
      <c r="U27" s="3">
        <v>8692</v>
      </c>
      <c r="V27" s="8"/>
      <c r="W27" s="8"/>
      <c r="X27" s="1">
        <v>-810</v>
      </c>
      <c r="Y27" s="8"/>
      <c r="Z27" s="8"/>
      <c r="AA27" s="3">
        <v>1306</v>
      </c>
      <c r="AB27" s="8"/>
      <c r="AC27" s="8"/>
      <c r="AD27" s="3">
        <v>2667</v>
      </c>
      <c r="AE27" s="8"/>
      <c r="AF27" s="8"/>
      <c r="AG27" s="52">
        <v>-1361</v>
      </c>
      <c r="AH27" s="8"/>
      <c r="AL27" s="53"/>
    </row>
    <row r="28" spans="1:41" ht="20.25" customHeight="1" x14ac:dyDescent="0.2">
      <c r="A28" s="48" t="s">
        <v>17</v>
      </c>
      <c r="B28" s="47"/>
      <c r="C28" s="3">
        <v>2782804</v>
      </c>
      <c r="D28" s="8"/>
      <c r="E28" s="8"/>
      <c r="F28" s="3">
        <v>1351097</v>
      </c>
      <c r="G28" s="8"/>
      <c r="H28" s="8"/>
      <c r="I28" s="3">
        <v>1431707</v>
      </c>
      <c r="J28" s="8"/>
      <c r="K28" s="8"/>
      <c r="L28" s="7" t="s">
        <v>177</v>
      </c>
      <c r="M28" s="8"/>
      <c r="N28" s="17"/>
      <c r="O28" s="3">
        <v>-5829</v>
      </c>
      <c r="P28" s="8"/>
      <c r="Q28" s="8"/>
      <c r="R28" s="3">
        <v>21417</v>
      </c>
      <c r="S28" s="8"/>
      <c r="T28" s="8">
        <v>8498</v>
      </c>
      <c r="U28" s="3">
        <v>26024</v>
      </c>
      <c r="V28" s="8"/>
      <c r="W28" s="8"/>
      <c r="X28" s="1">
        <v>-4607</v>
      </c>
      <c r="Y28" s="8"/>
      <c r="Z28" s="8"/>
      <c r="AA28" s="3">
        <v>1682</v>
      </c>
      <c r="AB28" s="8"/>
      <c r="AC28" s="8"/>
      <c r="AD28" s="3">
        <v>2904</v>
      </c>
      <c r="AE28" s="8"/>
      <c r="AF28" s="8"/>
      <c r="AG28" s="52">
        <v>-1222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48945</v>
      </c>
      <c r="D29" s="15" t="s">
        <v>7</v>
      </c>
      <c r="E29" s="15" t="s">
        <v>6</v>
      </c>
      <c r="F29" s="15">
        <v>25256</v>
      </c>
      <c r="G29" s="15" t="s">
        <v>7</v>
      </c>
      <c r="H29" s="15" t="s">
        <v>6</v>
      </c>
      <c r="I29" s="15">
        <v>23689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-955</v>
      </c>
      <c r="P29" s="8" t="s">
        <v>7</v>
      </c>
      <c r="Q29" s="8" t="s">
        <v>6</v>
      </c>
      <c r="R29" s="15">
        <v>894</v>
      </c>
      <c r="S29" s="8" t="s">
        <v>7</v>
      </c>
      <c r="T29" s="8" t="s">
        <v>6</v>
      </c>
      <c r="U29" s="15">
        <v>1859</v>
      </c>
      <c r="V29" s="8" t="s">
        <v>7</v>
      </c>
      <c r="W29" s="8" t="s">
        <v>6</v>
      </c>
      <c r="X29" s="15">
        <v>-965</v>
      </c>
      <c r="Y29" s="8" t="s">
        <v>7</v>
      </c>
      <c r="Z29" s="8" t="s">
        <v>6</v>
      </c>
      <c r="AA29" s="15">
        <v>24</v>
      </c>
      <c r="AB29" s="8" t="s">
        <v>7</v>
      </c>
      <c r="AC29" s="8" t="s">
        <v>6</v>
      </c>
      <c r="AD29" s="15">
        <v>14</v>
      </c>
      <c r="AE29" s="8" t="s">
        <v>7</v>
      </c>
      <c r="AF29" s="8" t="s">
        <v>6</v>
      </c>
      <c r="AG29" s="15">
        <v>10</v>
      </c>
      <c r="AH29" s="8" t="s">
        <v>7</v>
      </c>
      <c r="AI29" s="59"/>
      <c r="AL29" s="53"/>
    </row>
    <row r="30" spans="1:41" ht="20.25" customHeight="1" x14ac:dyDescent="0.2">
      <c r="A30" s="48" t="s">
        <v>65</v>
      </c>
      <c r="B30" s="47"/>
      <c r="C30" s="3">
        <v>2782828</v>
      </c>
      <c r="D30" s="8"/>
      <c r="E30" s="8"/>
      <c r="F30" s="3">
        <v>1351582</v>
      </c>
      <c r="G30" s="8"/>
      <c r="H30" s="8"/>
      <c r="I30" s="3">
        <v>1431246</v>
      </c>
      <c r="J30" s="8"/>
      <c r="K30" s="8"/>
      <c r="L30" s="7" t="s">
        <v>206</v>
      </c>
      <c r="M30" s="8"/>
      <c r="N30" s="17"/>
      <c r="O30" s="3">
        <v>24</v>
      </c>
      <c r="P30" s="8"/>
      <c r="Q30" s="8"/>
      <c r="R30" s="3">
        <v>16140</v>
      </c>
      <c r="S30" s="8"/>
      <c r="T30" s="8">
        <v>8498</v>
      </c>
      <c r="U30" s="3">
        <v>15136</v>
      </c>
      <c r="V30" s="8"/>
      <c r="W30" s="8"/>
      <c r="X30" s="1">
        <v>1004</v>
      </c>
      <c r="Y30" s="8"/>
      <c r="Z30" s="8"/>
      <c r="AA30" s="3">
        <v>1611</v>
      </c>
      <c r="AB30" s="8"/>
      <c r="AC30" s="8"/>
      <c r="AD30" s="3">
        <v>2591</v>
      </c>
      <c r="AE30" s="8"/>
      <c r="AF30" s="8"/>
      <c r="AG30" s="52">
        <v>-980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48154</v>
      </c>
      <c r="D31" s="15" t="s">
        <v>7</v>
      </c>
      <c r="E31" s="15" t="s">
        <v>6</v>
      </c>
      <c r="F31" s="15">
        <v>24829</v>
      </c>
      <c r="G31" s="15" t="s">
        <v>7</v>
      </c>
      <c r="H31" s="15" t="s">
        <v>6</v>
      </c>
      <c r="I31" s="15">
        <v>23325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-791</v>
      </c>
      <c r="P31" s="8" t="s">
        <v>7</v>
      </c>
      <c r="Q31" s="8" t="s">
        <v>6</v>
      </c>
      <c r="R31" s="15">
        <v>726</v>
      </c>
      <c r="S31" s="8" t="s">
        <v>7</v>
      </c>
      <c r="T31" s="8" t="s">
        <v>6</v>
      </c>
      <c r="U31" s="15">
        <v>1519</v>
      </c>
      <c r="V31" s="8" t="s">
        <v>7</v>
      </c>
      <c r="W31" s="8" t="s">
        <v>6</v>
      </c>
      <c r="X31" s="15">
        <v>-793</v>
      </c>
      <c r="Y31" s="8" t="s">
        <v>7</v>
      </c>
      <c r="Z31" s="8" t="s">
        <v>6</v>
      </c>
      <c r="AA31" s="15">
        <v>15</v>
      </c>
      <c r="AB31" s="8" t="s">
        <v>7</v>
      </c>
      <c r="AC31" s="8" t="s">
        <v>6</v>
      </c>
      <c r="AD31" s="15">
        <v>13</v>
      </c>
      <c r="AE31" s="8" t="s">
        <v>7</v>
      </c>
      <c r="AF31" s="8" t="s">
        <v>6</v>
      </c>
      <c r="AG31" s="15">
        <v>2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8.6243946753100003E-4</v>
      </c>
      <c r="D32" s="8"/>
      <c r="E32" s="11"/>
      <c r="F32" s="62">
        <v>3.5896756487497003E-2</v>
      </c>
      <c r="G32" s="8"/>
      <c r="H32" s="11"/>
      <c r="I32" s="62">
        <v>-3.2199325700022E-2</v>
      </c>
      <c r="J32" s="8"/>
      <c r="K32" s="11"/>
      <c r="L32" s="57" t="s">
        <v>14</v>
      </c>
      <c r="M32" s="8"/>
      <c r="N32" s="63"/>
      <c r="O32" s="16" t="s">
        <v>62</v>
      </c>
      <c r="P32" s="8"/>
      <c r="Q32" s="11"/>
      <c r="R32" s="9">
        <v>-24.639305224821399</v>
      </c>
      <c r="S32" s="10"/>
      <c r="T32" s="64"/>
      <c r="U32" s="9">
        <v>-41.838303104826302</v>
      </c>
      <c r="V32" s="10"/>
      <c r="W32" s="11"/>
      <c r="X32" s="16" t="s">
        <v>4</v>
      </c>
      <c r="Y32" s="8"/>
      <c r="Z32" s="11"/>
      <c r="AA32" s="12">
        <v>-4.2211652794292496</v>
      </c>
      <c r="AB32" s="8"/>
      <c r="AC32" s="11"/>
      <c r="AD32" s="12">
        <v>-10.7782369146005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-0.62</v>
      </c>
      <c r="D33" s="51"/>
      <c r="E33" s="51"/>
      <c r="F33" s="66">
        <v>-0.6</v>
      </c>
      <c r="G33" s="51"/>
      <c r="H33" s="51"/>
      <c r="I33" s="66">
        <v>-0.65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-11.9</v>
      </c>
      <c r="S33" s="51"/>
      <c r="T33" s="51"/>
      <c r="U33" s="68">
        <v>-4.0999999999999996</v>
      </c>
      <c r="V33" s="51"/>
      <c r="W33" s="51"/>
      <c r="X33" s="20" t="s">
        <v>4</v>
      </c>
      <c r="Y33" s="51"/>
      <c r="Z33" s="51"/>
      <c r="AA33" s="69">
        <v>-7.3</v>
      </c>
      <c r="AB33" s="70"/>
      <c r="AC33" s="70"/>
      <c r="AD33" s="69">
        <v>-0.4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33</v>
      </c>
      <c r="AK37" s="55"/>
      <c r="AM37" s="55"/>
    </row>
    <row r="38" spans="1:41" ht="20.25" customHeight="1" x14ac:dyDescent="0.2">
      <c r="A38" s="5" t="s">
        <v>32</v>
      </c>
    </row>
    <row r="39" spans="1:41" ht="20.25" customHeight="1" x14ac:dyDescent="0.2">
      <c r="A39" s="6" t="s">
        <v>31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207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207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O78"/>
  <sheetViews>
    <sheetView zoomScale="75" zoomScaleNormal="75" zoomScaleSheetLayoutView="70" workbookViewId="0">
      <selection activeCell="R17" sqref="R17"/>
    </sheetView>
  </sheetViews>
  <sheetFormatPr defaultColWidth="8.25" defaultRowHeight="13" x14ac:dyDescent="0.2"/>
  <cols>
    <col min="1" max="1" width="13.08203125" style="26" customWidth="1"/>
    <col min="2" max="2" width="1.25" style="26" customWidth="1"/>
    <col min="3" max="3" width="10.58203125" style="26" customWidth="1"/>
    <col min="4" max="5" width="1.08203125" style="26" customWidth="1"/>
    <col min="6" max="6" width="10.58203125" style="26" customWidth="1"/>
    <col min="7" max="8" width="1.08203125" style="26" customWidth="1"/>
    <col min="9" max="9" width="10.75" style="26" customWidth="1"/>
    <col min="10" max="11" width="1.08203125" style="26" customWidth="1"/>
    <col min="12" max="12" width="10.08203125" style="26" bestFit="1" customWidth="1"/>
    <col min="13" max="13" width="1.25" style="26" customWidth="1"/>
    <col min="14" max="14" width="1.08203125" style="26" customWidth="1"/>
    <col min="15" max="15" width="10.08203125" style="26" bestFit="1" customWidth="1"/>
    <col min="16" max="17" width="1.08203125" style="26" customWidth="1"/>
    <col min="18" max="18" width="8.83203125" style="26" customWidth="1"/>
    <col min="19" max="20" width="1.08203125" style="26" customWidth="1"/>
    <col min="21" max="21" width="9.08203125" style="26" customWidth="1"/>
    <col min="22" max="23" width="1.08203125" style="26" customWidth="1"/>
    <col min="24" max="24" width="8.83203125" style="26" customWidth="1"/>
    <col min="25" max="26" width="1.08203125" style="26" customWidth="1"/>
    <col min="27" max="27" width="8" style="26" customWidth="1"/>
    <col min="28" max="29" width="1.08203125" style="26" customWidth="1"/>
    <col min="30" max="30" width="7.75" style="26" customWidth="1"/>
    <col min="31" max="32" width="1.08203125" style="26" customWidth="1"/>
    <col min="33" max="33" width="10.08203125" style="26" bestFit="1" customWidth="1"/>
    <col min="34" max="34" width="1.082031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68</v>
      </c>
    </row>
    <row r="2" spans="1:38" ht="16.5" customHeight="1" x14ac:dyDescent="0.25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2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2">
      <c r="A5" s="140" t="s">
        <v>0</v>
      </c>
      <c r="B5" s="148" t="s">
        <v>74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94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5" customHeight="1" x14ac:dyDescent="0.2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92"/>
      <c r="Q6" s="94"/>
      <c r="R6" s="32"/>
      <c r="S6" s="32"/>
      <c r="T6" s="32"/>
      <c r="U6" s="32"/>
      <c r="V6" s="32"/>
      <c r="W6" s="32"/>
      <c r="X6" s="147" t="s">
        <v>36</v>
      </c>
      <c r="Y6" s="92"/>
      <c r="Z6" s="94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49999999999999" customHeight="1" x14ac:dyDescent="0.2">
      <c r="A7" s="142"/>
      <c r="B7" s="40"/>
      <c r="C7" s="146"/>
      <c r="D7" s="95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93"/>
      <c r="Q7" s="82"/>
      <c r="R7" s="80" t="s">
        <v>73</v>
      </c>
      <c r="S7" s="81"/>
      <c r="T7" s="76"/>
      <c r="U7" s="80" t="s">
        <v>72</v>
      </c>
      <c r="V7" s="79"/>
      <c r="W7" s="74"/>
      <c r="X7" s="152"/>
      <c r="Y7" s="93"/>
      <c r="Z7" s="78"/>
      <c r="AA7" s="75" t="s">
        <v>71</v>
      </c>
      <c r="AB7" s="77"/>
      <c r="AC7" s="76"/>
      <c r="AD7" s="75" t="s">
        <v>70</v>
      </c>
      <c r="AE7" s="95"/>
      <c r="AF7" s="74"/>
      <c r="AG7" s="152"/>
      <c r="AH7" s="44"/>
    </row>
    <row r="8" spans="1:38" ht="20.25" customHeight="1" x14ac:dyDescent="0.2">
      <c r="A8" s="2" t="s">
        <v>69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2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2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68</v>
      </c>
    </row>
    <row r="11" spans="1:38" ht="20.25" customHeight="1" x14ac:dyDescent="0.2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2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2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2">
      <c r="A14" s="48" t="s">
        <v>40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2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2">
      <c r="A16" s="48" t="s">
        <v>47</v>
      </c>
      <c r="B16" s="47"/>
      <c r="C16" s="3">
        <v>2811410</v>
      </c>
      <c r="D16" s="8"/>
      <c r="E16" s="8"/>
      <c r="F16" s="3">
        <v>1364351</v>
      </c>
      <c r="G16" s="8"/>
      <c r="H16" s="8"/>
      <c r="I16" s="3">
        <v>1447059</v>
      </c>
      <c r="J16" s="8"/>
      <c r="K16" s="8"/>
      <c r="L16" s="7" t="s">
        <v>14</v>
      </c>
      <c r="M16" s="8"/>
      <c r="N16" s="17"/>
      <c r="O16" s="3">
        <v>-571</v>
      </c>
      <c r="P16" s="8"/>
      <c r="Q16" s="8"/>
      <c r="R16" s="3">
        <v>10086</v>
      </c>
      <c r="S16" s="8"/>
      <c r="T16" s="8">
        <v>8498</v>
      </c>
      <c r="U16" s="3">
        <v>9704</v>
      </c>
      <c r="V16" s="8"/>
      <c r="W16" s="8"/>
      <c r="X16" s="1">
        <v>382</v>
      </c>
      <c r="Y16" s="8"/>
      <c r="Z16" s="8"/>
      <c r="AA16" s="3">
        <v>1861</v>
      </c>
      <c r="AB16" s="8"/>
      <c r="AC16" s="8"/>
      <c r="AD16" s="3">
        <v>2814</v>
      </c>
      <c r="AE16" s="8"/>
      <c r="AF16" s="8"/>
      <c r="AG16" s="52">
        <v>-953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47877</v>
      </c>
      <c r="D17" s="15" t="s">
        <v>7</v>
      </c>
      <c r="E17" s="15" t="s">
        <v>6</v>
      </c>
      <c r="F17" s="15">
        <v>24496</v>
      </c>
      <c r="G17" s="15" t="s">
        <v>7</v>
      </c>
      <c r="H17" s="15" t="s">
        <v>6</v>
      </c>
      <c r="I17" s="16">
        <v>23381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369</v>
      </c>
      <c r="P17" s="8" t="s">
        <v>7</v>
      </c>
      <c r="Q17" s="8" t="s">
        <v>6</v>
      </c>
      <c r="R17" s="15">
        <v>1828</v>
      </c>
      <c r="S17" s="8" t="s">
        <v>7</v>
      </c>
      <c r="T17" s="8" t="s">
        <v>6</v>
      </c>
      <c r="U17" s="15">
        <v>1475</v>
      </c>
      <c r="V17" s="8" t="s">
        <v>7</v>
      </c>
      <c r="W17" s="8" t="s">
        <v>6</v>
      </c>
      <c r="X17" s="15">
        <v>353</v>
      </c>
      <c r="Y17" s="8" t="s">
        <v>7</v>
      </c>
      <c r="Z17" s="8" t="s">
        <v>6</v>
      </c>
      <c r="AA17" s="15">
        <v>25</v>
      </c>
      <c r="AB17" s="8" t="s">
        <v>7</v>
      </c>
      <c r="AC17" s="8" t="s">
        <v>6</v>
      </c>
      <c r="AD17" s="15">
        <v>9</v>
      </c>
      <c r="AE17" s="8" t="s">
        <v>7</v>
      </c>
      <c r="AF17" s="8" t="s">
        <v>6</v>
      </c>
      <c r="AG17" s="15">
        <v>16</v>
      </c>
      <c r="AH17" s="8" t="s">
        <v>7</v>
      </c>
      <c r="AL17" s="53"/>
    </row>
    <row r="18" spans="1:41" ht="20.25" customHeight="1" x14ac:dyDescent="0.2">
      <c r="A18" s="48" t="s">
        <v>19</v>
      </c>
      <c r="B18" s="47"/>
      <c r="C18" s="3">
        <v>2810838</v>
      </c>
      <c r="D18" s="8"/>
      <c r="E18" s="8"/>
      <c r="F18" s="3">
        <v>1364112</v>
      </c>
      <c r="G18" s="8"/>
      <c r="H18" s="8"/>
      <c r="I18" s="3">
        <v>1446726</v>
      </c>
      <c r="J18" s="8"/>
      <c r="K18" s="8"/>
      <c r="L18" s="7" t="s">
        <v>14</v>
      </c>
      <c r="M18" s="8"/>
      <c r="N18" s="17"/>
      <c r="O18" s="3">
        <v>-572</v>
      </c>
      <c r="P18" s="8"/>
      <c r="Q18" s="8"/>
      <c r="R18" s="3">
        <v>8372</v>
      </c>
      <c r="S18" s="8"/>
      <c r="T18" s="8">
        <v>8498</v>
      </c>
      <c r="U18" s="3">
        <v>8414</v>
      </c>
      <c r="V18" s="8"/>
      <c r="W18" s="8"/>
      <c r="X18" s="1">
        <v>-42</v>
      </c>
      <c r="Y18" s="8"/>
      <c r="Z18" s="8"/>
      <c r="AA18" s="3">
        <v>1603</v>
      </c>
      <c r="AB18" s="8"/>
      <c r="AC18" s="8"/>
      <c r="AD18" s="3">
        <v>2133</v>
      </c>
      <c r="AE18" s="8"/>
      <c r="AF18" s="8"/>
      <c r="AG18" s="52">
        <v>-530</v>
      </c>
      <c r="AH18" s="8"/>
      <c r="AL18" s="53"/>
    </row>
    <row r="19" spans="1:41" ht="20.25" customHeight="1" x14ac:dyDescent="0.2">
      <c r="A19" s="48" t="s">
        <v>20</v>
      </c>
      <c r="B19" s="47"/>
      <c r="C19" s="3">
        <v>2810161</v>
      </c>
      <c r="D19" s="8"/>
      <c r="E19" s="8"/>
      <c r="F19" s="3">
        <v>1363817</v>
      </c>
      <c r="G19" s="8"/>
      <c r="H19" s="8"/>
      <c r="I19" s="3">
        <v>1446344</v>
      </c>
      <c r="J19" s="8"/>
      <c r="K19" s="8"/>
      <c r="L19" s="7" t="s">
        <v>14</v>
      </c>
      <c r="M19" s="8"/>
      <c r="N19" s="17"/>
      <c r="O19" s="3">
        <v>-677</v>
      </c>
      <c r="P19" s="8"/>
      <c r="Q19" s="8"/>
      <c r="R19" s="3">
        <v>10227</v>
      </c>
      <c r="S19" s="8"/>
      <c r="T19" s="8">
        <v>8498</v>
      </c>
      <c r="U19" s="3">
        <v>10266</v>
      </c>
      <c r="V19" s="8"/>
      <c r="W19" s="8"/>
      <c r="X19" s="1">
        <v>-39</v>
      </c>
      <c r="Y19" s="8"/>
      <c r="Z19" s="8"/>
      <c r="AA19" s="3">
        <v>1832</v>
      </c>
      <c r="AB19" s="8"/>
      <c r="AC19" s="8"/>
      <c r="AD19" s="3">
        <v>2470</v>
      </c>
      <c r="AE19" s="8"/>
      <c r="AF19" s="8"/>
      <c r="AG19" s="52">
        <v>-638</v>
      </c>
      <c r="AH19" s="8"/>
      <c r="AL19" s="53"/>
    </row>
    <row r="20" spans="1:41" ht="20.25" customHeight="1" x14ac:dyDescent="0.2">
      <c r="A20" s="48" t="s">
        <v>21</v>
      </c>
      <c r="B20" s="47"/>
      <c r="C20" s="3">
        <v>2808786</v>
      </c>
      <c r="D20" s="8"/>
      <c r="E20" s="8"/>
      <c r="F20" s="3">
        <v>1363202</v>
      </c>
      <c r="G20" s="8"/>
      <c r="H20" s="8"/>
      <c r="I20" s="3">
        <v>1445584</v>
      </c>
      <c r="J20" s="8"/>
      <c r="K20" s="8"/>
      <c r="L20" s="7" t="s">
        <v>14</v>
      </c>
      <c r="M20" s="8"/>
      <c r="N20" s="17"/>
      <c r="O20" s="3">
        <v>-1375</v>
      </c>
      <c r="P20" s="8"/>
      <c r="Q20" s="8"/>
      <c r="R20" s="3">
        <v>8723</v>
      </c>
      <c r="S20" s="8"/>
      <c r="T20" s="8">
        <v>8498</v>
      </c>
      <c r="U20" s="3">
        <v>9372</v>
      </c>
      <c r="V20" s="8"/>
      <c r="W20" s="8"/>
      <c r="X20" s="1">
        <v>-649</v>
      </c>
      <c r="Y20" s="8"/>
      <c r="Z20" s="8"/>
      <c r="AA20" s="3">
        <v>1739</v>
      </c>
      <c r="AB20" s="8"/>
      <c r="AC20" s="8"/>
      <c r="AD20" s="3">
        <v>2465</v>
      </c>
      <c r="AE20" s="8"/>
      <c r="AF20" s="8"/>
      <c r="AG20" s="52">
        <v>-726</v>
      </c>
      <c r="AH20" s="8"/>
      <c r="AJ20" s="26" t="s">
        <v>10</v>
      </c>
      <c r="AL20" s="53" t="s">
        <v>67</v>
      </c>
    </row>
    <row r="21" spans="1:41" ht="20.25" customHeight="1" x14ac:dyDescent="0.2">
      <c r="A21" s="48" t="s">
        <v>28</v>
      </c>
      <c r="B21" s="47"/>
      <c r="C21" s="3">
        <v>2807987</v>
      </c>
      <c r="D21" s="8"/>
      <c r="E21" s="8"/>
      <c r="F21" s="3">
        <v>1362763</v>
      </c>
      <c r="G21" s="8"/>
      <c r="H21" s="8"/>
      <c r="I21" s="3">
        <v>1445224</v>
      </c>
      <c r="J21" s="8"/>
      <c r="K21" s="8"/>
      <c r="L21" s="7">
        <v>1245185</v>
      </c>
      <c r="M21" s="8"/>
      <c r="N21" s="17"/>
      <c r="O21" s="3">
        <v>-799</v>
      </c>
      <c r="P21" s="8"/>
      <c r="Q21" s="8"/>
      <c r="R21" s="3">
        <v>9232</v>
      </c>
      <c r="S21" s="8"/>
      <c r="T21" s="8">
        <v>8498</v>
      </c>
      <c r="U21" s="3">
        <v>9237</v>
      </c>
      <c r="V21" s="8"/>
      <c r="W21" s="8"/>
      <c r="X21" s="1">
        <v>-5</v>
      </c>
      <c r="Y21" s="8"/>
      <c r="Z21" s="8"/>
      <c r="AA21" s="3">
        <v>1742</v>
      </c>
      <c r="AB21" s="8"/>
      <c r="AC21" s="8"/>
      <c r="AD21" s="3">
        <v>2536</v>
      </c>
      <c r="AE21" s="8"/>
      <c r="AF21" s="8"/>
      <c r="AG21" s="52">
        <v>-794</v>
      </c>
      <c r="AH21" s="8"/>
      <c r="AJ21" s="26" t="s">
        <v>67</v>
      </c>
      <c r="AL21" s="53"/>
    </row>
    <row r="22" spans="1:41" s="55" customFormat="1" ht="20.25" customHeight="1" x14ac:dyDescent="0.2">
      <c r="A22" s="48" t="s">
        <v>29</v>
      </c>
      <c r="B22" s="47"/>
      <c r="C22" s="3">
        <v>2808081</v>
      </c>
      <c r="D22" s="8"/>
      <c r="E22" s="8"/>
      <c r="F22" s="3">
        <v>1362974</v>
      </c>
      <c r="G22" s="8"/>
      <c r="H22" s="8"/>
      <c r="I22" s="3">
        <v>1445107</v>
      </c>
      <c r="J22" s="8"/>
      <c r="K22" s="8"/>
      <c r="L22" s="7" t="s">
        <v>14</v>
      </c>
      <c r="M22" s="8"/>
      <c r="N22" s="17"/>
      <c r="O22" s="3">
        <v>94</v>
      </c>
      <c r="P22" s="8"/>
      <c r="Q22" s="8"/>
      <c r="R22" s="3">
        <v>9839</v>
      </c>
      <c r="S22" s="8"/>
      <c r="T22" s="8">
        <v>8498</v>
      </c>
      <c r="U22" s="3">
        <v>9020</v>
      </c>
      <c r="V22" s="8"/>
      <c r="W22" s="8"/>
      <c r="X22" s="1">
        <v>819</v>
      </c>
      <c r="Y22" s="8"/>
      <c r="Z22" s="8"/>
      <c r="AA22" s="3">
        <v>1843</v>
      </c>
      <c r="AB22" s="8"/>
      <c r="AC22" s="8"/>
      <c r="AD22" s="3">
        <v>2568</v>
      </c>
      <c r="AE22" s="8"/>
      <c r="AF22" s="8"/>
      <c r="AG22" s="52">
        <v>-725</v>
      </c>
      <c r="AH22" s="8"/>
      <c r="AI22" s="55" t="s">
        <v>67</v>
      </c>
      <c r="AJ22" s="55" t="s">
        <v>67</v>
      </c>
      <c r="AL22" s="53"/>
    </row>
    <row r="23" spans="1:41" s="56" customFormat="1" ht="20.25" customHeight="1" x14ac:dyDescent="0.2">
      <c r="A23" s="48" t="s">
        <v>30</v>
      </c>
      <c r="B23" s="47"/>
      <c r="C23" s="3">
        <v>2807752</v>
      </c>
      <c r="D23" s="8"/>
      <c r="E23" s="8"/>
      <c r="F23" s="3">
        <v>1362940</v>
      </c>
      <c r="G23" s="8"/>
      <c r="H23" s="8"/>
      <c r="I23" s="3">
        <v>1444812</v>
      </c>
      <c r="J23" s="8"/>
      <c r="K23" s="8"/>
      <c r="L23" s="7" t="s">
        <v>14</v>
      </c>
      <c r="M23" s="8"/>
      <c r="N23" s="17"/>
      <c r="O23" s="3">
        <v>-329</v>
      </c>
      <c r="P23" s="8"/>
      <c r="Q23" s="8"/>
      <c r="R23" s="3">
        <v>8163</v>
      </c>
      <c r="S23" s="8"/>
      <c r="T23" s="8">
        <v>8498</v>
      </c>
      <c r="U23" s="3">
        <v>7491</v>
      </c>
      <c r="V23" s="8"/>
      <c r="W23" s="8"/>
      <c r="X23" s="1">
        <v>672</v>
      </c>
      <c r="Y23" s="8"/>
      <c r="Z23" s="8"/>
      <c r="AA23" s="3">
        <v>1588</v>
      </c>
      <c r="AB23" s="8"/>
      <c r="AC23" s="8"/>
      <c r="AD23" s="3">
        <v>2589</v>
      </c>
      <c r="AE23" s="8"/>
      <c r="AF23" s="8"/>
      <c r="AG23" s="52">
        <v>-1001</v>
      </c>
      <c r="AH23" s="8"/>
      <c r="AI23" s="56" t="s">
        <v>10</v>
      </c>
      <c r="AJ23" s="56" t="s">
        <v>67</v>
      </c>
      <c r="AK23" s="56" t="s">
        <v>68</v>
      </c>
      <c r="AL23" s="53"/>
    </row>
    <row r="24" spans="1:41" s="55" customFormat="1" ht="20.25" customHeight="1" x14ac:dyDescent="0.2">
      <c r="A24" s="48" t="s">
        <v>43</v>
      </c>
      <c r="B24" s="47"/>
      <c r="C24" s="3">
        <v>2806486</v>
      </c>
      <c r="D24" s="8"/>
      <c r="E24" s="8"/>
      <c r="F24" s="3">
        <v>1362350</v>
      </c>
      <c r="G24" s="8"/>
      <c r="H24" s="8"/>
      <c r="I24" s="3">
        <v>1444136</v>
      </c>
      <c r="J24" s="8"/>
      <c r="K24" s="8"/>
      <c r="L24" s="7" t="s">
        <v>14</v>
      </c>
      <c r="M24" s="8"/>
      <c r="N24" s="17"/>
      <c r="O24" s="3">
        <v>-1266</v>
      </c>
      <c r="P24" s="8"/>
      <c r="Q24" s="8"/>
      <c r="R24" s="3">
        <v>8169</v>
      </c>
      <c r="S24" s="8"/>
      <c r="T24" s="8">
        <v>8498</v>
      </c>
      <c r="U24" s="3">
        <v>8459</v>
      </c>
      <c r="V24" s="8"/>
      <c r="W24" s="8"/>
      <c r="X24" s="1">
        <v>-290</v>
      </c>
      <c r="Y24" s="8"/>
      <c r="Z24" s="8"/>
      <c r="AA24" s="3">
        <v>1620</v>
      </c>
      <c r="AB24" s="8"/>
      <c r="AC24" s="8"/>
      <c r="AD24" s="3">
        <v>2596</v>
      </c>
      <c r="AE24" s="8"/>
      <c r="AF24" s="8"/>
      <c r="AG24" s="52">
        <v>-976</v>
      </c>
      <c r="AH24" s="8"/>
      <c r="AI24" s="55" t="s">
        <v>67</v>
      </c>
      <c r="AL24" s="53"/>
    </row>
    <row r="25" spans="1:41" ht="20.25" customHeight="1" x14ac:dyDescent="0.2">
      <c r="A25" s="48" t="s">
        <v>46</v>
      </c>
      <c r="B25" s="47"/>
      <c r="C25" s="3">
        <v>2805353</v>
      </c>
      <c r="D25" s="8"/>
      <c r="E25" s="8"/>
      <c r="F25" s="3">
        <v>1361843</v>
      </c>
      <c r="G25" s="8"/>
      <c r="H25" s="8"/>
      <c r="I25" s="3">
        <v>1443510</v>
      </c>
      <c r="J25" s="8"/>
      <c r="K25" s="8"/>
      <c r="L25" s="7" t="s">
        <v>14</v>
      </c>
      <c r="M25" s="8"/>
      <c r="N25" s="17"/>
      <c r="O25" s="3">
        <v>-1133</v>
      </c>
      <c r="P25" s="8"/>
      <c r="Q25" s="8"/>
      <c r="R25" s="3">
        <v>8394</v>
      </c>
      <c r="S25" s="8"/>
      <c r="T25" s="8">
        <v>8498</v>
      </c>
      <c r="U25" s="3">
        <v>8076</v>
      </c>
      <c r="V25" s="8"/>
      <c r="W25" s="8"/>
      <c r="X25" s="1">
        <v>318</v>
      </c>
      <c r="Y25" s="8"/>
      <c r="Z25" s="8"/>
      <c r="AA25" s="3">
        <v>1785</v>
      </c>
      <c r="AB25" s="8"/>
      <c r="AC25" s="8"/>
      <c r="AD25" s="3">
        <v>3236</v>
      </c>
      <c r="AE25" s="8"/>
      <c r="AF25" s="8"/>
      <c r="AG25" s="52">
        <v>-1451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16</v>
      </c>
      <c r="B26" s="47"/>
      <c r="C26" s="3">
        <v>2804123</v>
      </c>
      <c r="D26" s="8"/>
      <c r="E26" s="8"/>
      <c r="F26" s="3">
        <v>1361303</v>
      </c>
      <c r="G26" s="8"/>
      <c r="H26" s="8"/>
      <c r="I26" s="3">
        <v>1442820</v>
      </c>
      <c r="J26" s="8"/>
      <c r="K26" s="8"/>
      <c r="L26" s="57" t="s">
        <v>14</v>
      </c>
      <c r="M26" s="8"/>
      <c r="N26" s="17"/>
      <c r="O26" s="3">
        <v>-1230</v>
      </c>
      <c r="P26" s="8"/>
      <c r="Q26" s="8"/>
      <c r="R26" s="3">
        <v>8608</v>
      </c>
      <c r="S26" s="8"/>
      <c r="T26" s="8">
        <v>8498</v>
      </c>
      <c r="U26" s="3">
        <v>8859</v>
      </c>
      <c r="V26" s="8"/>
      <c r="W26" s="8"/>
      <c r="X26" s="1">
        <v>-251</v>
      </c>
      <c r="Y26" s="8"/>
      <c r="Z26" s="8"/>
      <c r="AA26" s="3">
        <v>1515</v>
      </c>
      <c r="AB26" s="8"/>
      <c r="AC26" s="8"/>
      <c r="AD26" s="3">
        <v>2494</v>
      </c>
      <c r="AE26" s="8"/>
      <c r="AF26" s="8"/>
      <c r="AG26" s="52">
        <v>-979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66</v>
      </c>
      <c r="B27" s="47"/>
      <c r="C27" s="3">
        <v>2798628</v>
      </c>
      <c r="D27" s="8"/>
      <c r="E27" s="8"/>
      <c r="F27" s="3">
        <v>1358489</v>
      </c>
      <c r="G27" s="8"/>
      <c r="H27" s="8"/>
      <c r="I27" s="3">
        <v>1440139</v>
      </c>
      <c r="J27" s="8"/>
      <c r="K27" s="8"/>
      <c r="L27" s="57" t="s">
        <v>14</v>
      </c>
      <c r="M27" s="8"/>
      <c r="N27" s="17"/>
      <c r="O27" s="3">
        <v>-5495</v>
      </c>
      <c r="P27" s="8"/>
      <c r="Q27" s="8"/>
      <c r="R27" s="3">
        <v>21263</v>
      </c>
      <c r="S27" s="8"/>
      <c r="T27" s="8">
        <v>8498</v>
      </c>
      <c r="U27" s="3">
        <v>25660</v>
      </c>
      <c r="V27" s="8"/>
      <c r="W27" s="8"/>
      <c r="X27" s="1">
        <v>-4397</v>
      </c>
      <c r="Y27" s="8"/>
      <c r="Z27" s="8"/>
      <c r="AA27" s="3">
        <v>1661</v>
      </c>
      <c r="AB27" s="8"/>
      <c r="AC27" s="8"/>
      <c r="AD27" s="3">
        <v>2759</v>
      </c>
      <c r="AE27" s="8"/>
      <c r="AF27" s="8"/>
      <c r="AG27" s="52">
        <v>-1098</v>
      </c>
      <c r="AH27" s="8"/>
      <c r="AL27" s="53"/>
    </row>
    <row r="28" spans="1:41" ht="20.25" customHeight="1" x14ac:dyDescent="0.2">
      <c r="A28" s="48" t="s">
        <v>65</v>
      </c>
      <c r="B28" s="47"/>
      <c r="C28" s="3">
        <v>2800308</v>
      </c>
      <c r="D28" s="8"/>
      <c r="E28" s="8"/>
      <c r="F28" s="3">
        <v>1359752</v>
      </c>
      <c r="G28" s="8"/>
      <c r="H28" s="8"/>
      <c r="I28" s="3">
        <v>1440556</v>
      </c>
      <c r="J28" s="8"/>
      <c r="K28" s="8"/>
      <c r="L28" s="57" t="s">
        <v>14</v>
      </c>
      <c r="M28" s="8"/>
      <c r="N28" s="17"/>
      <c r="O28" s="3">
        <v>1680</v>
      </c>
      <c r="P28" s="8"/>
      <c r="Q28" s="8"/>
      <c r="R28" s="3">
        <v>18322</v>
      </c>
      <c r="S28" s="8"/>
      <c r="T28" s="8">
        <v>8498</v>
      </c>
      <c r="U28" s="3">
        <v>15777</v>
      </c>
      <c r="V28" s="8"/>
      <c r="W28" s="8"/>
      <c r="X28" s="1">
        <v>2545</v>
      </c>
      <c r="Y28" s="8"/>
      <c r="Z28" s="8"/>
      <c r="AA28" s="3">
        <v>1737</v>
      </c>
      <c r="AB28" s="8"/>
      <c r="AC28" s="8"/>
      <c r="AD28" s="3">
        <v>2602</v>
      </c>
      <c r="AE28" s="8"/>
      <c r="AF28" s="8"/>
      <c r="AG28" s="52">
        <v>-865</v>
      </c>
      <c r="AH28" s="8"/>
      <c r="AI28" s="59" t="s">
        <v>64</v>
      </c>
      <c r="AL28" s="53"/>
    </row>
    <row r="29" spans="1:41" ht="20.25" customHeight="1" x14ac:dyDescent="0.2">
      <c r="B29" s="47" t="s">
        <v>6</v>
      </c>
      <c r="C29" s="15">
        <v>50352</v>
      </c>
      <c r="D29" s="15" t="s">
        <v>7</v>
      </c>
      <c r="E29" s="15" t="s">
        <v>6</v>
      </c>
      <c r="F29" s="15">
        <v>26266</v>
      </c>
      <c r="G29" s="15" t="s">
        <v>7</v>
      </c>
      <c r="H29" s="15" t="s">
        <v>6</v>
      </c>
      <c r="I29" s="15">
        <v>24086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-411</v>
      </c>
      <c r="P29" s="8" t="s">
        <v>7</v>
      </c>
      <c r="Q29" s="8" t="s">
        <v>6</v>
      </c>
      <c r="R29" s="15">
        <v>1101</v>
      </c>
      <c r="S29" s="8" t="s">
        <v>7</v>
      </c>
      <c r="T29" s="8" t="s">
        <v>6</v>
      </c>
      <c r="U29" s="15">
        <v>1525</v>
      </c>
      <c r="V29" s="8" t="s">
        <v>7</v>
      </c>
      <c r="W29" s="8" t="s">
        <v>6</v>
      </c>
      <c r="X29" s="15">
        <v>-424</v>
      </c>
      <c r="Y29" s="8" t="s">
        <v>7</v>
      </c>
      <c r="Z29" s="8" t="s">
        <v>6</v>
      </c>
      <c r="AA29" s="15">
        <v>26</v>
      </c>
      <c r="AB29" s="8" t="s">
        <v>7</v>
      </c>
      <c r="AC29" s="8" t="s">
        <v>6</v>
      </c>
      <c r="AD29" s="15">
        <v>13</v>
      </c>
      <c r="AE29" s="8" t="s">
        <v>7</v>
      </c>
      <c r="AF29" s="8" t="s">
        <v>6</v>
      </c>
      <c r="AG29" s="15">
        <v>13</v>
      </c>
      <c r="AH29" s="8" t="s">
        <v>7</v>
      </c>
      <c r="AI29" s="59"/>
      <c r="AL29" s="53"/>
    </row>
    <row r="30" spans="1:41" ht="20.25" customHeight="1" x14ac:dyDescent="0.2">
      <c r="A30" s="48" t="s">
        <v>63</v>
      </c>
      <c r="B30" s="47"/>
      <c r="C30" s="3">
        <v>2799355</v>
      </c>
      <c r="D30" s="8"/>
      <c r="E30" s="8"/>
      <c r="F30" s="3">
        <v>1359349</v>
      </c>
      <c r="G30" s="8"/>
      <c r="H30" s="8"/>
      <c r="I30" s="3">
        <v>1440006</v>
      </c>
      <c r="J30" s="8"/>
      <c r="K30" s="8"/>
      <c r="L30" s="57" t="s">
        <v>14</v>
      </c>
      <c r="M30" s="8"/>
      <c r="N30" s="17"/>
      <c r="O30" s="3">
        <v>-953</v>
      </c>
      <c r="P30" s="8"/>
      <c r="Q30" s="8"/>
      <c r="R30" s="3">
        <v>6428</v>
      </c>
      <c r="S30" s="8"/>
      <c r="T30" s="8">
        <v>8498</v>
      </c>
      <c r="U30" s="3">
        <v>6635</v>
      </c>
      <c r="V30" s="8"/>
      <c r="W30" s="8"/>
      <c r="X30" s="1">
        <v>-207</v>
      </c>
      <c r="Y30" s="8"/>
      <c r="Z30" s="8"/>
      <c r="AA30" s="3">
        <v>1457</v>
      </c>
      <c r="AB30" s="8"/>
      <c r="AC30" s="8"/>
      <c r="AD30" s="3">
        <v>2203</v>
      </c>
      <c r="AE30" s="8"/>
      <c r="AF30" s="8"/>
      <c r="AG30" s="52">
        <v>-746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49970</v>
      </c>
      <c r="D31" s="15" t="s">
        <v>7</v>
      </c>
      <c r="E31" s="15" t="s">
        <v>6</v>
      </c>
      <c r="F31" s="15">
        <v>26069</v>
      </c>
      <c r="G31" s="15" t="s">
        <v>7</v>
      </c>
      <c r="H31" s="15" t="s">
        <v>6</v>
      </c>
      <c r="I31" s="15">
        <v>23901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-382</v>
      </c>
      <c r="P31" s="8" t="s">
        <v>7</v>
      </c>
      <c r="Q31" s="8" t="s">
        <v>6</v>
      </c>
      <c r="R31" s="15">
        <v>333</v>
      </c>
      <c r="S31" s="8" t="s">
        <v>7</v>
      </c>
      <c r="T31" s="8" t="s">
        <v>6</v>
      </c>
      <c r="U31" s="15">
        <v>712</v>
      </c>
      <c r="V31" s="8" t="s">
        <v>7</v>
      </c>
      <c r="W31" s="8" t="s">
        <v>6</v>
      </c>
      <c r="X31" s="15">
        <v>-379</v>
      </c>
      <c r="Y31" s="8" t="s">
        <v>7</v>
      </c>
      <c r="Z31" s="8" t="s">
        <v>6</v>
      </c>
      <c r="AA31" s="15">
        <v>13</v>
      </c>
      <c r="AB31" s="8" t="s">
        <v>7</v>
      </c>
      <c r="AC31" s="8" t="s">
        <v>6</v>
      </c>
      <c r="AD31" s="15">
        <v>16</v>
      </c>
      <c r="AE31" s="8" t="s">
        <v>7</v>
      </c>
      <c r="AF31" s="8" t="s">
        <v>6</v>
      </c>
      <c r="AG31" s="15">
        <v>-3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-3.4031970768933002E-2</v>
      </c>
      <c r="D32" s="8"/>
      <c r="E32" s="11"/>
      <c r="F32" s="62">
        <v>-2.9637757473422E-2</v>
      </c>
      <c r="G32" s="8"/>
      <c r="H32" s="11"/>
      <c r="I32" s="62">
        <v>-3.8179702836959997E-2</v>
      </c>
      <c r="J32" s="8"/>
      <c r="K32" s="11"/>
      <c r="L32" s="57" t="s">
        <v>14</v>
      </c>
      <c r="M32" s="8"/>
      <c r="N32" s="63"/>
      <c r="O32" s="16" t="s">
        <v>62</v>
      </c>
      <c r="P32" s="8"/>
      <c r="Q32" s="11"/>
      <c r="R32" s="9">
        <v>-64.916493832550998</v>
      </c>
      <c r="S32" s="10"/>
      <c r="T32" s="64"/>
      <c r="U32" s="9">
        <v>-57.945109970209799</v>
      </c>
      <c r="V32" s="10"/>
      <c r="W32" s="11"/>
      <c r="X32" s="16" t="s">
        <v>4</v>
      </c>
      <c r="Y32" s="8"/>
      <c r="Z32" s="11"/>
      <c r="AA32" s="12">
        <v>-16.1197466896949</v>
      </c>
      <c r="AB32" s="8"/>
      <c r="AC32" s="11"/>
      <c r="AD32" s="12">
        <v>-15.3343581860108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-0.43</v>
      </c>
      <c r="D33" s="51"/>
      <c r="E33" s="51"/>
      <c r="F33" s="66">
        <v>-0.37</v>
      </c>
      <c r="G33" s="51"/>
      <c r="H33" s="51"/>
      <c r="I33" s="66">
        <v>-0.49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-36.299999999999997</v>
      </c>
      <c r="S33" s="51"/>
      <c r="T33" s="51"/>
      <c r="U33" s="68">
        <v>-31.6</v>
      </c>
      <c r="V33" s="51"/>
      <c r="W33" s="51"/>
      <c r="X33" s="20" t="s">
        <v>4</v>
      </c>
      <c r="Y33" s="51"/>
      <c r="Z33" s="51"/>
      <c r="AA33" s="69">
        <v>-21.7</v>
      </c>
      <c r="AB33" s="70"/>
      <c r="AC33" s="70"/>
      <c r="AD33" s="69">
        <v>-21.7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33</v>
      </c>
      <c r="AK37" s="55"/>
      <c r="AM37" s="55"/>
    </row>
    <row r="38" spans="1:41" ht="20.25" customHeight="1" x14ac:dyDescent="0.2">
      <c r="A38" s="5" t="s">
        <v>32</v>
      </c>
    </row>
    <row r="39" spans="1:41" ht="20.25" customHeight="1" x14ac:dyDescent="0.2">
      <c r="A39" s="6" t="s">
        <v>31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61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O78"/>
  <sheetViews>
    <sheetView zoomScale="75" zoomScaleNormal="75" zoomScaleSheetLayoutView="70" workbookViewId="0">
      <selection activeCell="X13" sqref="X13"/>
    </sheetView>
  </sheetViews>
  <sheetFormatPr defaultColWidth="8.25" defaultRowHeight="13" x14ac:dyDescent="0.2"/>
  <cols>
    <col min="1" max="1" width="13.08203125" style="26" customWidth="1"/>
    <col min="2" max="2" width="1.25" style="26" customWidth="1"/>
    <col min="3" max="3" width="10.58203125" style="26" customWidth="1"/>
    <col min="4" max="5" width="1.08203125" style="26" customWidth="1"/>
    <col min="6" max="6" width="10.58203125" style="26" customWidth="1"/>
    <col min="7" max="8" width="1.08203125" style="26" customWidth="1"/>
    <col min="9" max="9" width="10.75" style="26" customWidth="1"/>
    <col min="10" max="11" width="1.08203125" style="26" customWidth="1"/>
    <col min="12" max="12" width="10.33203125" style="26" bestFit="1" customWidth="1"/>
    <col min="13" max="13" width="1.25" style="26" customWidth="1"/>
    <col min="14" max="14" width="1.08203125" style="26" customWidth="1"/>
    <col min="15" max="15" width="10.58203125" style="26" bestFit="1" customWidth="1"/>
    <col min="16" max="17" width="1.08203125" style="26" customWidth="1"/>
    <col min="18" max="18" width="8.83203125" style="26" customWidth="1"/>
    <col min="19" max="20" width="1.08203125" style="26" customWidth="1"/>
    <col min="21" max="21" width="9.08203125" style="26" customWidth="1"/>
    <col min="22" max="23" width="1.08203125" style="26" customWidth="1"/>
    <col min="24" max="24" width="8.83203125" style="26" customWidth="1"/>
    <col min="25" max="26" width="1.08203125" style="26" customWidth="1"/>
    <col min="27" max="27" width="8" style="26" customWidth="1"/>
    <col min="28" max="29" width="1.08203125" style="26" customWidth="1"/>
    <col min="30" max="30" width="7.75" style="26" customWidth="1"/>
    <col min="31" max="32" width="1.08203125" style="26" customWidth="1"/>
    <col min="33" max="33" width="10.58203125" style="26" bestFit="1" customWidth="1"/>
    <col min="34" max="34" width="1.082031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80</v>
      </c>
    </row>
    <row r="2" spans="1:38" ht="16.5" customHeight="1" x14ac:dyDescent="0.25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2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2">
      <c r="A5" s="140" t="s">
        <v>0</v>
      </c>
      <c r="B5" s="148" t="s">
        <v>87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98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5" customHeight="1" x14ac:dyDescent="0.2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96"/>
      <c r="Q6" s="98"/>
      <c r="R6" s="32"/>
      <c r="S6" s="32"/>
      <c r="T6" s="32"/>
      <c r="U6" s="32"/>
      <c r="V6" s="32"/>
      <c r="W6" s="32"/>
      <c r="X6" s="147" t="s">
        <v>36</v>
      </c>
      <c r="Y6" s="96"/>
      <c r="Z6" s="98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49999999999999" customHeight="1" x14ac:dyDescent="0.2">
      <c r="A7" s="142"/>
      <c r="B7" s="40"/>
      <c r="C7" s="146"/>
      <c r="D7" s="99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97"/>
      <c r="Q7" s="82"/>
      <c r="R7" s="80" t="s">
        <v>86</v>
      </c>
      <c r="S7" s="81"/>
      <c r="T7" s="76"/>
      <c r="U7" s="80" t="s">
        <v>85</v>
      </c>
      <c r="V7" s="79"/>
      <c r="W7" s="74"/>
      <c r="X7" s="152"/>
      <c r="Y7" s="97"/>
      <c r="Z7" s="78"/>
      <c r="AA7" s="75" t="s">
        <v>84</v>
      </c>
      <c r="AB7" s="77"/>
      <c r="AC7" s="76"/>
      <c r="AD7" s="75" t="s">
        <v>83</v>
      </c>
      <c r="AE7" s="99"/>
      <c r="AF7" s="74"/>
      <c r="AG7" s="152"/>
      <c r="AH7" s="44"/>
    </row>
    <row r="8" spans="1:38" ht="20.25" customHeight="1" x14ac:dyDescent="0.2">
      <c r="A8" s="2" t="s">
        <v>82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2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2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80</v>
      </c>
    </row>
    <row r="11" spans="1:38" ht="20.25" customHeight="1" x14ac:dyDescent="0.2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2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2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2">
      <c r="A14" s="48" t="s">
        <v>40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2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2">
      <c r="A16" s="48" t="s">
        <v>81</v>
      </c>
      <c r="B16" s="47"/>
      <c r="C16" s="3">
        <v>2810838</v>
      </c>
      <c r="D16" s="8"/>
      <c r="E16" s="8"/>
      <c r="F16" s="3">
        <v>1364112</v>
      </c>
      <c r="G16" s="8"/>
      <c r="H16" s="8"/>
      <c r="I16" s="3">
        <v>1446726</v>
      </c>
      <c r="J16" s="8"/>
      <c r="K16" s="8"/>
      <c r="L16" s="7" t="s">
        <v>14</v>
      </c>
      <c r="M16" s="8"/>
      <c r="N16" s="17"/>
      <c r="O16" s="3">
        <v>-572</v>
      </c>
      <c r="P16" s="8"/>
      <c r="Q16" s="8"/>
      <c r="R16" s="3">
        <v>8372</v>
      </c>
      <c r="S16" s="8"/>
      <c r="T16" s="8">
        <v>8498</v>
      </c>
      <c r="U16" s="3">
        <v>8414</v>
      </c>
      <c r="V16" s="8"/>
      <c r="W16" s="8"/>
      <c r="X16" s="1">
        <v>-42</v>
      </c>
      <c r="Y16" s="8"/>
      <c r="Z16" s="8"/>
      <c r="AA16" s="3">
        <v>1603</v>
      </c>
      <c r="AB16" s="8"/>
      <c r="AC16" s="8"/>
      <c r="AD16" s="3">
        <v>2133</v>
      </c>
      <c r="AE16" s="8"/>
      <c r="AF16" s="8"/>
      <c r="AG16" s="52">
        <v>-530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47935</v>
      </c>
      <c r="D17" s="15" t="s">
        <v>7</v>
      </c>
      <c r="E17" s="15" t="s">
        <v>6</v>
      </c>
      <c r="F17" s="15">
        <v>24548</v>
      </c>
      <c r="G17" s="15" t="s">
        <v>7</v>
      </c>
      <c r="H17" s="15" t="s">
        <v>6</v>
      </c>
      <c r="I17" s="16">
        <v>23387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58</v>
      </c>
      <c r="P17" s="8" t="s">
        <v>7</v>
      </c>
      <c r="Q17" s="8" t="s">
        <v>6</v>
      </c>
      <c r="R17" s="15">
        <v>1570</v>
      </c>
      <c r="S17" s="8" t="s">
        <v>7</v>
      </c>
      <c r="T17" s="8" t="s">
        <v>6</v>
      </c>
      <c r="U17" s="15">
        <v>1525</v>
      </c>
      <c r="V17" s="8" t="s">
        <v>7</v>
      </c>
      <c r="W17" s="8" t="s">
        <v>6</v>
      </c>
      <c r="X17" s="15">
        <v>45</v>
      </c>
      <c r="Y17" s="8" t="s">
        <v>7</v>
      </c>
      <c r="Z17" s="8" t="s">
        <v>6</v>
      </c>
      <c r="AA17" s="15">
        <v>24</v>
      </c>
      <c r="AB17" s="8" t="s">
        <v>7</v>
      </c>
      <c r="AC17" s="8" t="s">
        <v>6</v>
      </c>
      <c r="AD17" s="15">
        <v>11</v>
      </c>
      <c r="AE17" s="8" t="s">
        <v>7</v>
      </c>
      <c r="AF17" s="8" t="s">
        <v>6</v>
      </c>
      <c r="AG17" s="15">
        <v>13</v>
      </c>
      <c r="AH17" s="8" t="s">
        <v>7</v>
      </c>
      <c r="AL17" s="53"/>
    </row>
    <row r="18" spans="1:41" ht="20.25" customHeight="1" x14ac:dyDescent="0.2">
      <c r="A18" s="48" t="s">
        <v>20</v>
      </c>
      <c r="B18" s="47"/>
      <c r="C18" s="3">
        <v>2810161</v>
      </c>
      <c r="D18" s="8"/>
      <c r="E18" s="8"/>
      <c r="F18" s="3">
        <v>1363817</v>
      </c>
      <c r="G18" s="8"/>
      <c r="H18" s="8"/>
      <c r="I18" s="3">
        <v>1446344</v>
      </c>
      <c r="J18" s="8"/>
      <c r="K18" s="8"/>
      <c r="L18" s="7" t="s">
        <v>14</v>
      </c>
      <c r="M18" s="8"/>
      <c r="N18" s="17"/>
      <c r="O18" s="3">
        <v>-677</v>
      </c>
      <c r="P18" s="8"/>
      <c r="Q18" s="8"/>
      <c r="R18" s="3">
        <v>10227</v>
      </c>
      <c r="S18" s="8"/>
      <c r="T18" s="8">
        <v>8498</v>
      </c>
      <c r="U18" s="3">
        <v>10266</v>
      </c>
      <c r="V18" s="8"/>
      <c r="W18" s="8"/>
      <c r="X18" s="1">
        <v>-39</v>
      </c>
      <c r="Y18" s="8"/>
      <c r="Z18" s="8"/>
      <c r="AA18" s="3">
        <v>1832</v>
      </c>
      <c r="AB18" s="8"/>
      <c r="AC18" s="8"/>
      <c r="AD18" s="3">
        <v>2470</v>
      </c>
      <c r="AE18" s="8"/>
      <c r="AF18" s="8"/>
      <c r="AG18" s="52">
        <v>-638</v>
      </c>
      <c r="AH18" s="8"/>
      <c r="AL18" s="53"/>
    </row>
    <row r="19" spans="1:41" ht="20.25" customHeight="1" x14ac:dyDescent="0.2">
      <c r="A19" s="48" t="s">
        <v>21</v>
      </c>
      <c r="B19" s="47"/>
      <c r="C19" s="3">
        <v>2808786</v>
      </c>
      <c r="D19" s="8"/>
      <c r="E19" s="8"/>
      <c r="F19" s="3">
        <v>1363202</v>
      </c>
      <c r="G19" s="8"/>
      <c r="H19" s="8"/>
      <c r="I19" s="3">
        <v>1445584</v>
      </c>
      <c r="J19" s="8"/>
      <c r="K19" s="8"/>
      <c r="L19" s="7" t="s">
        <v>14</v>
      </c>
      <c r="M19" s="8"/>
      <c r="N19" s="17"/>
      <c r="O19" s="3">
        <v>-1375</v>
      </c>
      <c r="P19" s="8"/>
      <c r="Q19" s="8"/>
      <c r="R19" s="3">
        <v>8723</v>
      </c>
      <c r="S19" s="8"/>
      <c r="T19" s="8">
        <v>8498</v>
      </c>
      <c r="U19" s="3">
        <v>9372</v>
      </c>
      <c r="V19" s="8"/>
      <c r="W19" s="8"/>
      <c r="X19" s="1">
        <v>-649</v>
      </c>
      <c r="Y19" s="8"/>
      <c r="Z19" s="8"/>
      <c r="AA19" s="3">
        <v>1739</v>
      </c>
      <c r="AB19" s="8"/>
      <c r="AC19" s="8"/>
      <c r="AD19" s="3">
        <v>2465</v>
      </c>
      <c r="AE19" s="8"/>
      <c r="AF19" s="8"/>
      <c r="AG19" s="52">
        <v>-726</v>
      </c>
      <c r="AH19" s="8"/>
      <c r="AL19" s="53"/>
    </row>
    <row r="20" spans="1:41" ht="20.25" customHeight="1" x14ac:dyDescent="0.2">
      <c r="A20" s="48" t="s">
        <v>28</v>
      </c>
      <c r="B20" s="47"/>
      <c r="C20" s="3">
        <v>2807987</v>
      </c>
      <c r="D20" s="8"/>
      <c r="E20" s="8"/>
      <c r="F20" s="3">
        <v>1362763</v>
      </c>
      <c r="G20" s="8"/>
      <c r="H20" s="8"/>
      <c r="I20" s="3">
        <v>1445224</v>
      </c>
      <c r="J20" s="8"/>
      <c r="K20" s="8"/>
      <c r="L20" s="7">
        <v>1245185</v>
      </c>
      <c r="M20" s="8"/>
      <c r="N20" s="17"/>
      <c r="O20" s="3">
        <v>-799</v>
      </c>
      <c r="P20" s="8"/>
      <c r="Q20" s="8"/>
      <c r="R20" s="3">
        <v>9232</v>
      </c>
      <c r="S20" s="8"/>
      <c r="T20" s="8">
        <v>8498</v>
      </c>
      <c r="U20" s="3">
        <v>9237</v>
      </c>
      <c r="V20" s="8"/>
      <c r="W20" s="8"/>
      <c r="X20" s="1">
        <v>-5</v>
      </c>
      <c r="Y20" s="8"/>
      <c r="Z20" s="8"/>
      <c r="AA20" s="3">
        <v>1742</v>
      </c>
      <c r="AB20" s="8"/>
      <c r="AC20" s="8"/>
      <c r="AD20" s="3">
        <v>2536</v>
      </c>
      <c r="AE20" s="8"/>
      <c r="AF20" s="8"/>
      <c r="AG20" s="52">
        <v>-794</v>
      </c>
      <c r="AH20" s="8"/>
      <c r="AJ20" s="26" t="s">
        <v>10</v>
      </c>
      <c r="AL20" s="53" t="s">
        <v>78</v>
      </c>
    </row>
    <row r="21" spans="1:41" ht="20.25" customHeight="1" x14ac:dyDescent="0.2">
      <c r="A21" s="48" t="s">
        <v>29</v>
      </c>
      <c r="B21" s="47"/>
      <c r="C21" s="3">
        <v>2808081</v>
      </c>
      <c r="D21" s="8"/>
      <c r="E21" s="8"/>
      <c r="F21" s="3">
        <v>1362974</v>
      </c>
      <c r="G21" s="8"/>
      <c r="H21" s="8"/>
      <c r="I21" s="3">
        <v>1445107</v>
      </c>
      <c r="J21" s="8"/>
      <c r="K21" s="8"/>
      <c r="L21" s="7" t="s">
        <v>14</v>
      </c>
      <c r="M21" s="8"/>
      <c r="N21" s="17"/>
      <c r="O21" s="3">
        <v>94</v>
      </c>
      <c r="P21" s="8"/>
      <c r="Q21" s="8"/>
      <c r="R21" s="3">
        <v>9839</v>
      </c>
      <c r="S21" s="8"/>
      <c r="T21" s="8">
        <v>8498</v>
      </c>
      <c r="U21" s="3">
        <v>9020</v>
      </c>
      <c r="V21" s="8"/>
      <c r="W21" s="8"/>
      <c r="X21" s="1">
        <v>819</v>
      </c>
      <c r="Y21" s="8"/>
      <c r="Z21" s="8"/>
      <c r="AA21" s="3">
        <v>1843</v>
      </c>
      <c r="AB21" s="8"/>
      <c r="AC21" s="8"/>
      <c r="AD21" s="3">
        <v>2568</v>
      </c>
      <c r="AE21" s="8"/>
      <c r="AF21" s="8"/>
      <c r="AG21" s="52">
        <v>-725</v>
      </c>
      <c r="AH21" s="8"/>
      <c r="AJ21" s="26" t="s">
        <v>78</v>
      </c>
      <c r="AL21" s="53"/>
    </row>
    <row r="22" spans="1:41" s="55" customFormat="1" ht="20.25" customHeight="1" x14ac:dyDescent="0.2">
      <c r="A22" s="48" t="s">
        <v>30</v>
      </c>
      <c r="B22" s="47"/>
      <c r="C22" s="3">
        <v>2807752</v>
      </c>
      <c r="D22" s="8"/>
      <c r="E22" s="8"/>
      <c r="F22" s="3">
        <v>1362940</v>
      </c>
      <c r="G22" s="8"/>
      <c r="H22" s="8"/>
      <c r="I22" s="3">
        <v>1444812</v>
      </c>
      <c r="J22" s="8"/>
      <c r="K22" s="8"/>
      <c r="L22" s="7" t="s">
        <v>14</v>
      </c>
      <c r="M22" s="8"/>
      <c r="N22" s="17"/>
      <c r="O22" s="3">
        <v>-329</v>
      </c>
      <c r="P22" s="8"/>
      <c r="Q22" s="8"/>
      <c r="R22" s="3">
        <v>8163</v>
      </c>
      <c r="S22" s="8"/>
      <c r="T22" s="8">
        <v>8498</v>
      </c>
      <c r="U22" s="3">
        <v>7491</v>
      </c>
      <c r="V22" s="8"/>
      <c r="W22" s="8"/>
      <c r="X22" s="1">
        <v>672</v>
      </c>
      <c r="Y22" s="8"/>
      <c r="Z22" s="8"/>
      <c r="AA22" s="3">
        <v>1588</v>
      </c>
      <c r="AB22" s="8"/>
      <c r="AC22" s="8"/>
      <c r="AD22" s="3">
        <v>2589</v>
      </c>
      <c r="AE22" s="8"/>
      <c r="AF22" s="8"/>
      <c r="AG22" s="52">
        <v>-1001</v>
      </c>
      <c r="AH22" s="8"/>
      <c r="AI22" s="55" t="s">
        <v>78</v>
      </c>
      <c r="AJ22" s="55" t="s">
        <v>78</v>
      </c>
      <c r="AL22" s="53"/>
    </row>
    <row r="23" spans="1:41" s="56" customFormat="1" ht="20.25" customHeight="1" x14ac:dyDescent="0.2">
      <c r="A23" s="48" t="s">
        <v>43</v>
      </c>
      <c r="B23" s="47"/>
      <c r="C23" s="3">
        <v>2806486</v>
      </c>
      <c r="D23" s="8"/>
      <c r="E23" s="8"/>
      <c r="F23" s="3">
        <v>1362350</v>
      </c>
      <c r="G23" s="8"/>
      <c r="H23" s="8"/>
      <c r="I23" s="3">
        <v>1444136</v>
      </c>
      <c r="J23" s="8"/>
      <c r="K23" s="8"/>
      <c r="L23" s="7" t="s">
        <v>14</v>
      </c>
      <c r="M23" s="8"/>
      <c r="N23" s="17"/>
      <c r="O23" s="3">
        <v>-1266</v>
      </c>
      <c r="P23" s="8"/>
      <c r="Q23" s="8"/>
      <c r="R23" s="3">
        <v>8169</v>
      </c>
      <c r="S23" s="8"/>
      <c r="T23" s="8">
        <v>8498</v>
      </c>
      <c r="U23" s="3">
        <v>8459</v>
      </c>
      <c r="V23" s="8"/>
      <c r="W23" s="8"/>
      <c r="X23" s="1">
        <v>-290</v>
      </c>
      <c r="Y23" s="8"/>
      <c r="Z23" s="8"/>
      <c r="AA23" s="3">
        <v>1620</v>
      </c>
      <c r="AB23" s="8"/>
      <c r="AC23" s="8"/>
      <c r="AD23" s="3">
        <v>2596</v>
      </c>
      <c r="AE23" s="8"/>
      <c r="AF23" s="8"/>
      <c r="AG23" s="52">
        <v>-976</v>
      </c>
      <c r="AH23" s="8"/>
      <c r="AI23" s="56" t="s">
        <v>10</v>
      </c>
      <c r="AJ23" s="56" t="s">
        <v>78</v>
      </c>
      <c r="AK23" s="56" t="s">
        <v>80</v>
      </c>
      <c r="AL23" s="53"/>
    </row>
    <row r="24" spans="1:41" s="55" customFormat="1" ht="20.25" customHeight="1" x14ac:dyDescent="0.2">
      <c r="A24" s="48" t="s">
        <v>46</v>
      </c>
      <c r="B24" s="47"/>
      <c r="C24" s="3">
        <v>2805353</v>
      </c>
      <c r="D24" s="8"/>
      <c r="E24" s="8"/>
      <c r="F24" s="3">
        <v>1361843</v>
      </c>
      <c r="G24" s="8"/>
      <c r="H24" s="8"/>
      <c r="I24" s="3">
        <v>1443510</v>
      </c>
      <c r="J24" s="8"/>
      <c r="K24" s="8"/>
      <c r="L24" s="7" t="s">
        <v>14</v>
      </c>
      <c r="M24" s="8"/>
      <c r="N24" s="17"/>
      <c r="O24" s="3">
        <v>-1133</v>
      </c>
      <c r="P24" s="8"/>
      <c r="Q24" s="8"/>
      <c r="R24" s="3">
        <v>8394</v>
      </c>
      <c r="S24" s="8"/>
      <c r="T24" s="8">
        <v>8498</v>
      </c>
      <c r="U24" s="3">
        <v>8076</v>
      </c>
      <c r="V24" s="8"/>
      <c r="W24" s="8"/>
      <c r="X24" s="1">
        <v>318</v>
      </c>
      <c r="Y24" s="8"/>
      <c r="Z24" s="8"/>
      <c r="AA24" s="3">
        <v>1785</v>
      </c>
      <c r="AB24" s="8"/>
      <c r="AC24" s="8"/>
      <c r="AD24" s="3">
        <v>3236</v>
      </c>
      <c r="AE24" s="8"/>
      <c r="AF24" s="8"/>
      <c r="AG24" s="52">
        <v>-1451</v>
      </c>
      <c r="AH24" s="8"/>
      <c r="AI24" s="55" t="s">
        <v>78</v>
      </c>
      <c r="AL24" s="53"/>
    </row>
    <row r="25" spans="1:41" ht="20.25" customHeight="1" x14ac:dyDescent="0.2">
      <c r="A25" s="48" t="s">
        <v>16</v>
      </c>
      <c r="B25" s="47"/>
      <c r="C25" s="3">
        <v>2804123</v>
      </c>
      <c r="D25" s="8"/>
      <c r="E25" s="8"/>
      <c r="F25" s="3">
        <v>1361303</v>
      </c>
      <c r="G25" s="8"/>
      <c r="H25" s="8"/>
      <c r="I25" s="3">
        <v>1442820</v>
      </c>
      <c r="J25" s="8"/>
      <c r="K25" s="8"/>
      <c r="L25" s="7" t="s">
        <v>14</v>
      </c>
      <c r="M25" s="8"/>
      <c r="N25" s="17"/>
      <c r="O25" s="3">
        <v>-1230</v>
      </c>
      <c r="P25" s="8"/>
      <c r="Q25" s="8"/>
      <c r="R25" s="3">
        <v>8608</v>
      </c>
      <c r="S25" s="8"/>
      <c r="T25" s="8">
        <v>8498</v>
      </c>
      <c r="U25" s="3">
        <v>8859</v>
      </c>
      <c r="V25" s="8"/>
      <c r="W25" s="8"/>
      <c r="X25" s="1">
        <v>-251</v>
      </c>
      <c r="Y25" s="8"/>
      <c r="Z25" s="8"/>
      <c r="AA25" s="3">
        <v>1515</v>
      </c>
      <c r="AB25" s="8"/>
      <c r="AC25" s="8"/>
      <c r="AD25" s="3">
        <v>2494</v>
      </c>
      <c r="AE25" s="8"/>
      <c r="AF25" s="8"/>
      <c r="AG25" s="52">
        <v>-979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17</v>
      </c>
      <c r="B26" s="47"/>
      <c r="C26" s="3">
        <v>2798628</v>
      </c>
      <c r="D26" s="8"/>
      <c r="E26" s="8"/>
      <c r="F26" s="3">
        <v>1358489</v>
      </c>
      <c r="G26" s="8"/>
      <c r="H26" s="8"/>
      <c r="I26" s="3">
        <v>1440139</v>
      </c>
      <c r="J26" s="8"/>
      <c r="K26" s="8"/>
      <c r="L26" s="57" t="s">
        <v>14</v>
      </c>
      <c r="M26" s="8"/>
      <c r="N26" s="17"/>
      <c r="O26" s="3">
        <v>-5495</v>
      </c>
      <c r="P26" s="8"/>
      <c r="Q26" s="8"/>
      <c r="R26" s="3">
        <v>21263</v>
      </c>
      <c r="S26" s="8"/>
      <c r="T26" s="8">
        <v>8498</v>
      </c>
      <c r="U26" s="3">
        <v>25660</v>
      </c>
      <c r="V26" s="8"/>
      <c r="W26" s="8"/>
      <c r="X26" s="1">
        <v>-4397</v>
      </c>
      <c r="Y26" s="8"/>
      <c r="Z26" s="8"/>
      <c r="AA26" s="3">
        <v>1661</v>
      </c>
      <c r="AB26" s="8"/>
      <c r="AC26" s="8"/>
      <c r="AD26" s="3">
        <v>2759</v>
      </c>
      <c r="AE26" s="8"/>
      <c r="AF26" s="8"/>
      <c r="AG26" s="52">
        <v>-1098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79</v>
      </c>
      <c r="B27" s="47"/>
      <c r="C27" s="3">
        <v>2800308</v>
      </c>
      <c r="D27" s="8"/>
      <c r="E27" s="8"/>
      <c r="F27" s="3">
        <v>1359752</v>
      </c>
      <c r="G27" s="8"/>
      <c r="H27" s="8"/>
      <c r="I27" s="3">
        <v>1440556</v>
      </c>
      <c r="J27" s="8"/>
      <c r="K27" s="8"/>
      <c r="L27" s="57" t="s">
        <v>14</v>
      </c>
      <c r="M27" s="8"/>
      <c r="N27" s="17"/>
      <c r="O27" s="3">
        <v>1680</v>
      </c>
      <c r="P27" s="8"/>
      <c r="Q27" s="8"/>
      <c r="R27" s="3">
        <v>18322</v>
      </c>
      <c r="S27" s="8"/>
      <c r="T27" s="8">
        <v>8498</v>
      </c>
      <c r="U27" s="3">
        <v>15777</v>
      </c>
      <c r="V27" s="8"/>
      <c r="W27" s="8"/>
      <c r="X27" s="1">
        <v>2545</v>
      </c>
      <c r="Y27" s="8"/>
      <c r="Z27" s="8"/>
      <c r="AA27" s="3">
        <v>1737</v>
      </c>
      <c r="AB27" s="8"/>
      <c r="AC27" s="8"/>
      <c r="AD27" s="3">
        <v>2602</v>
      </c>
      <c r="AE27" s="8"/>
      <c r="AF27" s="8"/>
      <c r="AG27" s="52">
        <v>-865</v>
      </c>
      <c r="AH27" s="8"/>
      <c r="AL27" s="53"/>
    </row>
    <row r="28" spans="1:41" ht="20.25" customHeight="1" x14ac:dyDescent="0.2">
      <c r="A28" s="48" t="s">
        <v>18</v>
      </c>
      <c r="B28" s="47"/>
      <c r="C28" s="3">
        <v>2799355</v>
      </c>
      <c r="D28" s="8"/>
      <c r="E28" s="8"/>
      <c r="F28" s="3">
        <v>1359349</v>
      </c>
      <c r="G28" s="8"/>
      <c r="H28" s="8"/>
      <c r="I28" s="3">
        <v>1440006</v>
      </c>
      <c r="J28" s="8"/>
      <c r="K28" s="8"/>
      <c r="L28" s="57" t="s">
        <v>14</v>
      </c>
      <c r="M28" s="8"/>
      <c r="N28" s="17"/>
      <c r="O28" s="3">
        <v>-953</v>
      </c>
      <c r="P28" s="8"/>
      <c r="Q28" s="8"/>
      <c r="R28" s="3">
        <v>6428</v>
      </c>
      <c r="S28" s="8"/>
      <c r="T28" s="8">
        <v>8498</v>
      </c>
      <c r="U28" s="3">
        <v>6635</v>
      </c>
      <c r="V28" s="8"/>
      <c r="W28" s="8"/>
      <c r="X28" s="1">
        <v>-207</v>
      </c>
      <c r="Y28" s="8"/>
      <c r="Z28" s="8"/>
      <c r="AA28" s="3">
        <v>1457</v>
      </c>
      <c r="AB28" s="8"/>
      <c r="AC28" s="8"/>
      <c r="AD28" s="3">
        <v>2203</v>
      </c>
      <c r="AE28" s="8"/>
      <c r="AF28" s="8"/>
      <c r="AG28" s="52">
        <v>-746</v>
      </c>
      <c r="AH28" s="8"/>
      <c r="AI28" s="59" t="s">
        <v>78</v>
      </c>
      <c r="AL28" s="53"/>
    </row>
    <row r="29" spans="1:41" ht="20.25" customHeight="1" x14ac:dyDescent="0.2">
      <c r="B29" s="47" t="s">
        <v>6</v>
      </c>
      <c r="C29" s="15">
        <v>49970</v>
      </c>
      <c r="D29" s="15" t="s">
        <v>7</v>
      </c>
      <c r="E29" s="15" t="s">
        <v>6</v>
      </c>
      <c r="F29" s="15">
        <v>26069</v>
      </c>
      <c r="G29" s="15" t="s">
        <v>7</v>
      </c>
      <c r="H29" s="15" t="s">
        <v>6</v>
      </c>
      <c r="I29" s="15">
        <v>23901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-382</v>
      </c>
      <c r="P29" s="8" t="s">
        <v>7</v>
      </c>
      <c r="Q29" s="8" t="s">
        <v>6</v>
      </c>
      <c r="R29" s="15">
        <v>333</v>
      </c>
      <c r="S29" s="8" t="s">
        <v>7</v>
      </c>
      <c r="T29" s="8" t="s">
        <v>6</v>
      </c>
      <c r="U29" s="15">
        <v>712</v>
      </c>
      <c r="V29" s="8" t="s">
        <v>7</v>
      </c>
      <c r="W29" s="8" t="s">
        <v>6</v>
      </c>
      <c r="X29" s="15">
        <v>-379</v>
      </c>
      <c r="Y29" s="8" t="s">
        <v>7</v>
      </c>
      <c r="Z29" s="8" t="s">
        <v>6</v>
      </c>
      <c r="AA29" s="15">
        <v>13</v>
      </c>
      <c r="AB29" s="8" t="s">
        <v>7</v>
      </c>
      <c r="AC29" s="8" t="s">
        <v>6</v>
      </c>
      <c r="AD29" s="15">
        <v>16</v>
      </c>
      <c r="AE29" s="8" t="s">
        <v>7</v>
      </c>
      <c r="AF29" s="8" t="s">
        <v>6</v>
      </c>
      <c r="AG29" s="15">
        <v>-3</v>
      </c>
      <c r="AH29" s="8" t="s">
        <v>7</v>
      </c>
      <c r="AI29" s="59"/>
      <c r="AL29" s="53"/>
    </row>
    <row r="30" spans="1:41" ht="20.25" customHeight="1" x14ac:dyDescent="0.2">
      <c r="A30" s="48" t="s">
        <v>77</v>
      </c>
      <c r="B30" s="47"/>
      <c r="C30" s="3">
        <v>2798596</v>
      </c>
      <c r="D30" s="8"/>
      <c r="E30" s="8"/>
      <c r="F30" s="3">
        <v>1359043</v>
      </c>
      <c r="G30" s="8"/>
      <c r="H30" s="8"/>
      <c r="I30" s="3">
        <v>1439553</v>
      </c>
      <c r="J30" s="8"/>
      <c r="K30" s="8"/>
      <c r="L30" s="57" t="s">
        <v>14</v>
      </c>
      <c r="M30" s="8"/>
      <c r="N30" s="17"/>
      <c r="O30" s="3">
        <v>-759</v>
      </c>
      <c r="P30" s="8"/>
      <c r="Q30" s="8"/>
      <c r="R30" s="3">
        <v>7429</v>
      </c>
      <c r="S30" s="8"/>
      <c r="T30" s="8">
        <v>8498</v>
      </c>
      <c r="U30" s="3">
        <v>7549</v>
      </c>
      <c r="V30" s="8"/>
      <c r="W30" s="8"/>
      <c r="X30" s="1">
        <v>-120</v>
      </c>
      <c r="Y30" s="8"/>
      <c r="Z30" s="8"/>
      <c r="AA30" s="3">
        <v>1708</v>
      </c>
      <c r="AB30" s="8"/>
      <c r="AC30" s="8"/>
      <c r="AD30" s="3">
        <v>2347</v>
      </c>
      <c r="AE30" s="8"/>
      <c r="AF30" s="8"/>
      <c r="AG30" s="52">
        <v>-639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49842</v>
      </c>
      <c r="D31" s="15" t="s">
        <v>7</v>
      </c>
      <c r="E31" s="15" t="s">
        <v>6</v>
      </c>
      <c r="F31" s="15">
        <v>25976</v>
      </c>
      <c r="G31" s="15" t="s">
        <v>7</v>
      </c>
      <c r="H31" s="15" t="s">
        <v>6</v>
      </c>
      <c r="I31" s="15">
        <v>23866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-128</v>
      </c>
      <c r="P31" s="8" t="s">
        <v>7</v>
      </c>
      <c r="Q31" s="8" t="s">
        <v>6</v>
      </c>
      <c r="R31" s="15">
        <v>492</v>
      </c>
      <c r="S31" s="8" t="s">
        <v>7</v>
      </c>
      <c r="T31" s="8" t="s">
        <v>6</v>
      </c>
      <c r="U31" s="15">
        <v>630</v>
      </c>
      <c r="V31" s="8" t="s">
        <v>7</v>
      </c>
      <c r="W31" s="8" t="s">
        <v>6</v>
      </c>
      <c r="X31" s="15">
        <v>-138</v>
      </c>
      <c r="Y31" s="8" t="s">
        <v>7</v>
      </c>
      <c r="Z31" s="8" t="s">
        <v>6</v>
      </c>
      <c r="AA31" s="15">
        <v>20</v>
      </c>
      <c r="AB31" s="8" t="s">
        <v>7</v>
      </c>
      <c r="AC31" s="8" t="s">
        <v>6</v>
      </c>
      <c r="AD31" s="15">
        <v>10</v>
      </c>
      <c r="AE31" s="8" t="s">
        <v>7</v>
      </c>
      <c r="AF31" s="8" t="s">
        <v>6</v>
      </c>
      <c r="AG31" s="15">
        <v>10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-2.7113388619881999E-2</v>
      </c>
      <c r="D32" s="8"/>
      <c r="E32" s="11"/>
      <c r="F32" s="62">
        <v>-2.2510775378503999E-2</v>
      </c>
      <c r="G32" s="8"/>
      <c r="H32" s="11"/>
      <c r="I32" s="62">
        <v>-3.1458202257495002E-2</v>
      </c>
      <c r="J32" s="8"/>
      <c r="K32" s="11"/>
      <c r="L32" s="57" t="s">
        <v>14</v>
      </c>
      <c r="M32" s="8"/>
      <c r="N32" s="63"/>
      <c r="O32" s="16" t="s">
        <v>76</v>
      </c>
      <c r="P32" s="8"/>
      <c r="Q32" s="11"/>
      <c r="R32" s="9">
        <v>15.5724953329185</v>
      </c>
      <c r="S32" s="10"/>
      <c r="T32" s="64"/>
      <c r="U32" s="9">
        <v>13.775433308214</v>
      </c>
      <c r="V32" s="10"/>
      <c r="W32" s="11"/>
      <c r="X32" s="16" t="s">
        <v>4</v>
      </c>
      <c r="Y32" s="8"/>
      <c r="Z32" s="11"/>
      <c r="AA32" s="12">
        <v>17.227179135209301</v>
      </c>
      <c r="AB32" s="8"/>
      <c r="AC32" s="11"/>
      <c r="AD32" s="12">
        <v>6.5365410803449802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-0.44</v>
      </c>
      <c r="D33" s="51"/>
      <c r="E33" s="51"/>
      <c r="F33" s="66">
        <v>-0.37</v>
      </c>
      <c r="G33" s="51"/>
      <c r="H33" s="51"/>
      <c r="I33" s="66">
        <v>-0.5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-11.3</v>
      </c>
      <c r="S33" s="51"/>
      <c r="T33" s="51"/>
      <c r="U33" s="68">
        <v>-10.3</v>
      </c>
      <c r="V33" s="51"/>
      <c r="W33" s="51"/>
      <c r="X33" s="20" t="s">
        <v>4</v>
      </c>
      <c r="Y33" s="51"/>
      <c r="Z33" s="51"/>
      <c r="AA33" s="69">
        <v>6.6</v>
      </c>
      <c r="AB33" s="70"/>
      <c r="AC33" s="70"/>
      <c r="AD33" s="69">
        <v>10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33</v>
      </c>
      <c r="AK37" s="55"/>
      <c r="AM37" s="55"/>
    </row>
    <row r="38" spans="1:41" ht="20.25" customHeight="1" x14ac:dyDescent="0.2">
      <c r="A38" s="5" t="s">
        <v>32</v>
      </c>
    </row>
    <row r="39" spans="1:41" ht="20.25" customHeight="1" x14ac:dyDescent="0.2">
      <c r="A39" s="6" t="s">
        <v>31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75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8"/>
  <sheetViews>
    <sheetView zoomScale="75" zoomScaleNormal="75" zoomScaleSheetLayoutView="70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08203125" style="26" bestFit="1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88</v>
      </c>
    </row>
    <row r="2" spans="1:38" ht="16.5" customHeight="1" x14ac:dyDescent="0.25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2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2">
      <c r="A5" s="140" t="s">
        <v>0</v>
      </c>
      <c r="B5" s="148" t="s">
        <v>89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02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5" customHeight="1" x14ac:dyDescent="0.2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100"/>
      <c r="Q6" s="102"/>
      <c r="R6" s="32"/>
      <c r="S6" s="32"/>
      <c r="T6" s="32"/>
      <c r="U6" s="32"/>
      <c r="V6" s="32"/>
      <c r="W6" s="32"/>
      <c r="X6" s="147" t="s">
        <v>36</v>
      </c>
      <c r="Y6" s="100"/>
      <c r="Z6" s="102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49999999999999" customHeight="1" x14ac:dyDescent="0.2">
      <c r="A7" s="142"/>
      <c r="B7" s="40"/>
      <c r="C7" s="146"/>
      <c r="D7" s="103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01"/>
      <c r="Q7" s="82"/>
      <c r="R7" s="80" t="s">
        <v>90</v>
      </c>
      <c r="S7" s="81"/>
      <c r="T7" s="76"/>
      <c r="U7" s="80" t="s">
        <v>91</v>
      </c>
      <c r="V7" s="79"/>
      <c r="W7" s="74"/>
      <c r="X7" s="152"/>
      <c r="Y7" s="101"/>
      <c r="Z7" s="78"/>
      <c r="AA7" s="75" t="s">
        <v>92</v>
      </c>
      <c r="AB7" s="77"/>
      <c r="AC7" s="76"/>
      <c r="AD7" s="75" t="s">
        <v>93</v>
      </c>
      <c r="AE7" s="103"/>
      <c r="AF7" s="74"/>
      <c r="AG7" s="152"/>
      <c r="AH7" s="44"/>
    </row>
    <row r="8" spans="1:38" ht="20.25" customHeight="1" x14ac:dyDescent="0.2">
      <c r="A8" s="2" t="s">
        <v>94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2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2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88</v>
      </c>
    </row>
    <row r="11" spans="1:38" ht="20.25" customHeight="1" x14ac:dyDescent="0.2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2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2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2">
      <c r="A14" s="48" t="s">
        <v>40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2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2">
      <c r="A16" s="48" t="s">
        <v>95</v>
      </c>
      <c r="B16" s="47"/>
      <c r="C16" s="3">
        <v>2810161</v>
      </c>
      <c r="D16" s="8"/>
      <c r="E16" s="8"/>
      <c r="F16" s="3">
        <v>1363817</v>
      </c>
      <c r="G16" s="8"/>
      <c r="H16" s="8"/>
      <c r="I16" s="3">
        <v>1446344</v>
      </c>
      <c r="J16" s="8"/>
      <c r="K16" s="8"/>
      <c r="L16" s="7" t="s">
        <v>14</v>
      </c>
      <c r="M16" s="8"/>
      <c r="N16" s="17"/>
      <c r="O16" s="3">
        <v>-677</v>
      </c>
      <c r="P16" s="8"/>
      <c r="Q16" s="8"/>
      <c r="R16" s="3">
        <v>10227</v>
      </c>
      <c r="S16" s="8"/>
      <c r="T16" s="8">
        <v>8498</v>
      </c>
      <c r="U16" s="3">
        <v>10266</v>
      </c>
      <c r="V16" s="8"/>
      <c r="W16" s="8"/>
      <c r="X16" s="1">
        <v>-39</v>
      </c>
      <c r="Y16" s="8"/>
      <c r="Z16" s="8"/>
      <c r="AA16" s="3">
        <v>1832</v>
      </c>
      <c r="AB16" s="8"/>
      <c r="AC16" s="8"/>
      <c r="AD16" s="3">
        <v>2470</v>
      </c>
      <c r="AE16" s="8"/>
      <c r="AF16" s="8"/>
      <c r="AG16" s="52">
        <v>-638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48038</v>
      </c>
      <c r="D17" s="15" t="s">
        <v>7</v>
      </c>
      <c r="E17" s="15" t="s">
        <v>6</v>
      </c>
      <c r="F17" s="15">
        <v>24718</v>
      </c>
      <c r="G17" s="15" t="s">
        <v>7</v>
      </c>
      <c r="H17" s="15" t="s">
        <v>6</v>
      </c>
      <c r="I17" s="16">
        <v>23320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103</v>
      </c>
      <c r="P17" s="8" t="s">
        <v>7</v>
      </c>
      <c r="Q17" s="8" t="s">
        <v>6</v>
      </c>
      <c r="R17" s="15">
        <v>2077</v>
      </c>
      <c r="S17" s="8" t="s">
        <v>7</v>
      </c>
      <c r="T17" s="8" t="s">
        <v>6</v>
      </c>
      <c r="U17" s="15">
        <v>1976</v>
      </c>
      <c r="V17" s="8" t="s">
        <v>7</v>
      </c>
      <c r="W17" s="8" t="s">
        <v>6</v>
      </c>
      <c r="X17" s="15">
        <v>101</v>
      </c>
      <c r="Y17" s="8" t="s">
        <v>7</v>
      </c>
      <c r="Z17" s="8" t="s">
        <v>6</v>
      </c>
      <c r="AA17" s="15">
        <v>14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2</v>
      </c>
      <c r="AH17" s="8" t="s">
        <v>7</v>
      </c>
      <c r="AL17" s="53"/>
    </row>
    <row r="18" spans="1:41" ht="20.25" customHeight="1" x14ac:dyDescent="0.2">
      <c r="A18" s="48" t="s">
        <v>21</v>
      </c>
      <c r="B18" s="47"/>
      <c r="C18" s="3">
        <v>2808786</v>
      </c>
      <c r="D18" s="8"/>
      <c r="E18" s="8"/>
      <c r="F18" s="3">
        <v>1363202</v>
      </c>
      <c r="G18" s="8"/>
      <c r="H18" s="8"/>
      <c r="I18" s="3">
        <v>1445584</v>
      </c>
      <c r="J18" s="8"/>
      <c r="K18" s="8"/>
      <c r="L18" s="7" t="s">
        <v>14</v>
      </c>
      <c r="M18" s="8"/>
      <c r="N18" s="17"/>
      <c r="O18" s="3">
        <v>-1375</v>
      </c>
      <c r="P18" s="8"/>
      <c r="Q18" s="8"/>
      <c r="R18" s="3">
        <v>8723</v>
      </c>
      <c r="S18" s="8"/>
      <c r="T18" s="8">
        <v>8498</v>
      </c>
      <c r="U18" s="3">
        <v>9372</v>
      </c>
      <c r="V18" s="8"/>
      <c r="W18" s="8"/>
      <c r="X18" s="1">
        <v>-649</v>
      </c>
      <c r="Y18" s="8"/>
      <c r="Z18" s="8"/>
      <c r="AA18" s="3">
        <v>1739</v>
      </c>
      <c r="AB18" s="8"/>
      <c r="AC18" s="8"/>
      <c r="AD18" s="3">
        <v>2465</v>
      </c>
      <c r="AE18" s="8"/>
      <c r="AF18" s="8"/>
      <c r="AG18" s="52">
        <v>-726</v>
      </c>
      <c r="AH18" s="8"/>
      <c r="AL18" s="53"/>
    </row>
    <row r="19" spans="1:41" ht="20.25" customHeight="1" x14ac:dyDescent="0.2">
      <c r="A19" s="48" t="s">
        <v>28</v>
      </c>
      <c r="B19" s="47"/>
      <c r="C19" s="3">
        <v>2807987</v>
      </c>
      <c r="D19" s="8"/>
      <c r="E19" s="8"/>
      <c r="F19" s="3">
        <v>1362763</v>
      </c>
      <c r="G19" s="8"/>
      <c r="H19" s="8"/>
      <c r="I19" s="3">
        <v>1445224</v>
      </c>
      <c r="J19" s="8"/>
      <c r="K19" s="8"/>
      <c r="L19" s="7">
        <v>1245185</v>
      </c>
      <c r="M19" s="8"/>
      <c r="N19" s="17"/>
      <c r="O19" s="3">
        <v>-799</v>
      </c>
      <c r="P19" s="8"/>
      <c r="Q19" s="8"/>
      <c r="R19" s="3">
        <v>9232</v>
      </c>
      <c r="S19" s="8"/>
      <c r="T19" s="8">
        <v>8498</v>
      </c>
      <c r="U19" s="3">
        <v>9237</v>
      </c>
      <c r="V19" s="8"/>
      <c r="W19" s="8"/>
      <c r="X19" s="1">
        <v>-5</v>
      </c>
      <c r="Y19" s="8"/>
      <c r="Z19" s="8"/>
      <c r="AA19" s="3">
        <v>1742</v>
      </c>
      <c r="AB19" s="8"/>
      <c r="AC19" s="8"/>
      <c r="AD19" s="3">
        <v>2536</v>
      </c>
      <c r="AE19" s="8"/>
      <c r="AF19" s="8"/>
      <c r="AG19" s="52">
        <v>-794</v>
      </c>
      <c r="AH19" s="8"/>
      <c r="AL19" s="53"/>
    </row>
    <row r="20" spans="1:41" ht="20.25" customHeight="1" x14ac:dyDescent="0.2">
      <c r="A20" s="48" t="s">
        <v>29</v>
      </c>
      <c r="B20" s="47"/>
      <c r="C20" s="3">
        <v>2808081</v>
      </c>
      <c r="D20" s="8"/>
      <c r="E20" s="8"/>
      <c r="F20" s="3">
        <v>1362974</v>
      </c>
      <c r="G20" s="8"/>
      <c r="H20" s="8"/>
      <c r="I20" s="3">
        <v>1445107</v>
      </c>
      <c r="J20" s="8"/>
      <c r="K20" s="8"/>
      <c r="L20" s="7" t="s">
        <v>14</v>
      </c>
      <c r="M20" s="8"/>
      <c r="N20" s="17"/>
      <c r="O20" s="3">
        <v>94</v>
      </c>
      <c r="P20" s="8"/>
      <c r="Q20" s="8"/>
      <c r="R20" s="3">
        <v>9839</v>
      </c>
      <c r="S20" s="8"/>
      <c r="T20" s="8">
        <v>8498</v>
      </c>
      <c r="U20" s="3">
        <v>9020</v>
      </c>
      <c r="V20" s="8"/>
      <c r="W20" s="8"/>
      <c r="X20" s="1">
        <v>819</v>
      </c>
      <c r="Y20" s="8"/>
      <c r="Z20" s="8"/>
      <c r="AA20" s="3">
        <v>1843</v>
      </c>
      <c r="AB20" s="8"/>
      <c r="AC20" s="8"/>
      <c r="AD20" s="3">
        <v>2568</v>
      </c>
      <c r="AE20" s="8"/>
      <c r="AF20" s="8"/>
      <c r="AG20" s="52">
        <v>-725</v>
      </c>
      <c r="AH20" s="8"/>
      <c r="AJ20" s="26" t="s">
        <v>10</v>
      </c>
      <c r="AL20" s="53" t="s">
        <v>96</v>
      </c>
    </row>
    <row r="21" spans="1:41" ht="20.25" customHeight="1" x14ac:dyDescent="0.2">
      <c r="A21" s="48" t="s">
        <v>30</v>
      </c>
      <c r="B21" s="47"/>
      <c r="C21" s="3">
        <v>2807752</v>
      </c>
      <c r="D21" s="8"/>
      <c r="E21" s="8"/>
      <c r="F21" s="3">
        <v>1362940</v>
      </c>
      <c r="G21" s="8"/>
      <c r="H21" s="8"/>
      <c r="I21" s="3">
        <v>1444812</v>
      </c>
      <c r="J21" s="8"/>
      <c r="K21" s="8"/>
      <c r="L21" s="7" t="s">
        <v>14</v>
      </c>
      <c r="M21" s="8"/>
      <c r="N21" s="17"/>
      <c r="O21" s="3">
        <v>-329</v>
      </c>
      <c r="P21" s="8"/>
      <c r="Q21" s="8"/>
      <c r="R21" s="3">
        <v>8163</v>
      </c>
      <c r="S21" s="8"/>
      <c r="T21" s="8">
        <v>8498</v>
      </c>
      <c r="U21" s="3">
        <v>7491</v>
      </c>
      <c r="V21" s="8"/>
      <c r="W21" s="8"/>
      <c r="X21" s="1">
        <v>672</v>
      </c>
      <c r="Y21" s="8"/>
      <c r="Z21" s="8"/>
      <c r="AA21" s="3">
        <v>1588</v>
      </c>
      <c r="AB21" s="8"/>
      <c r="AC21" s="8"/>
      <c r="AD21" s="3">
        <v>2589</v>
      </c>
      <c r="AE21" s="8"/>
      <c r="AF21" s="8"/>
      <c r="AG21" s="52">
        <v>-1001</v>
      </c>
      <c r="AH21" s="8"/>
      <c r="AJ21" s="26" t="s">
        <v>96</v>
      </c>
      <c r="AL21" s="53"/>
    </row>
    <row r="22" spans="1:41" s="55" customFormat="1" ht="20.25" customHeight="1" x14ac:dyDescent="0.2">
      <c r="A22" s="48" t="s">
        <v>43</v>
      </c>
      <c r="B22" s="47"/>
      <c r="C22" s="3">
        <v>2806486</v>
      </c>
      <c r="D22" s="8"/>
      <c r="E22" s="8"/>
      <c r="F22" s="3">
        <v>1362350</v>
      </c>
      <c r="G22" s="8"/>
      <c r="H22" s="8"/>
      <c r="I22" s="3">
        <v>1444136</v>
      </c>
      <c r="J22" s="8"/>
      <c r="K22" s="8"/>
      <c r="L22" s="7" t="s">
        <v>14</v>
      </c>
      <c r="M22" s="8"/>
      <c r="N22" s="17"/>
      <c r="O22" s="3">
        <v>-1266</v>
      </c>
      <c r="P22" s="8"/>
      <c r="Q22" s="8"/>
      <c r="R22" s="3">
        <v>8169</v>
      </c>
      <c r="S22" s="8"/>
      <c r="T22" s="8">
        <v>8498</v>
      </c>
      <c r="U22" s="3">
        <v>8459</v>
      </c>
      <c r="V22" s="8"/>
      <c r="W22" s="8"/>
      <c r="X22" s="1">
        <v>-290</v>
      </c>
      <c r="Y22" s="8"/>
      <c r="Z22" s="8"/>
      <c r="AA22" s="3">
        <v>1620</v>
      </c>
      <c r="AB22" s="8"/>
      <c r="AC22" s="8"/>
      <c r="AD22" s="3">
        <v>2596</v>
      </c>
      <c r="AE22" s="8"/>
      <c r="AF22" s="8"/>
      <c r="AG22" s="52">
        <v>-976</v>
      </c>
      <c r="AH22" s="8"/>
      <c r="AI22" s="55" t="s">
        <v>96</v>
      </c>
      <c r="AJ22" s="55" t="s">
        <v>96</v>
      </c>
      <c r="AL22" s="53"/>
    </row>
    <row r="23" spans="1:41" s="56" customFormat="1" ht="20.25" customHeight="1" x14ac:dyDescent="0.2">
      <c r="A23" s="48" t="s">
        <v>46</v>
      </c>
      <c r="B23" s="47"/>
      <c r="C23" s="3">
        <v>2805353</v>
      </c>
      <c r="D23" s="8"/>
      <c r="E23" s="8"/>
      <c r="F23" s="3">
        <v>1361843</v>
      </c>
      <c r="G23" s="8"/>
      <c r="H23" s="8"/>
      <c r="I23" s="3">
        <v>1443510</v>
      </c>
      <c r="J23" s="8"/>
      <c r="K23" s="8"/>
      <c r="L23" s="7" t="s">
        <v>14</v>
      </c>
      <c r="M23" s="8"/>
      <c r="N23" s="17"/>
      <c r="O23" s="3">
        <v>-1133</v>
      </c>
      <c r="P23" s="8"/>
      <c r="Q23" s="8"/>
      <c r="R23" s="3">
        <v>8394</v>
      </c>
      <c r="S23" s="8"/>
      <c r="T23" s="8">
        <v>8498</v>
      </c>
      <c r="U23" s="3">
        <v>8076</v>
      </c>
      <c r="V23" s="8"/>
      <c r="W23" s="8"/>
      <c r="X23" s="1">
        <v>318</v>
      </c>
      <c r="Y23" s="8"/>
      <c r="Z23" s="8"/>
      <c r="AA23" s="3">
        <v>1785</v>
      </c>
      <c r="AB23" s="8"/>
      <c r="AC23" s="8"/>
      <c r="AD23" s="3">
        <v>3236</v>
      </c>
      <c r="AE23" s="8"/>
      <c r="AF23" s="8"/>
      <c r="AG23" s="52">
        <v>-1451</v>
      </c>
      <c r="AH23" s="8"/>
      <c r="AI23" s="56" t="s">
        <v>10</v>
      </c>
      <c r="AJ23" s="56" t="s">
        <v>96</v>
      </c>
      <c r="AK23" s="56" t="s">
        <v>88</v>
      </c>
      <c r="AL23" s="53"/>
    </row>
    <row r="24" spans="1:41" s="55" customFormat="1" ht="20.25" customHeight="1" x14ac:dyDescent="0.2">
      <c r="A24" s="48" t="s">
        <v>16</v>
      </c>
      <c r="B24" s="47"/>
      <c r="C24" s="3">
        <v>2804123</v>
      </c>
      <c r="D24" s="8"/>
      <c r="E24" s="8"/>
      <c r="F24" s="3">
        <v>1361303</v>
      </c>
      <c r="G24" s="8"/>
      <c r="H24" s="8"/>
      <c r="I24" s="3">
        <v>1442820</v>
      </c>
      <c r="J24" s="8"/>
      <c r="K24" s="8"/>
      <c r="L24" s="7" t="s">
        <v>14</v>
      </c>
      <c r="M24" s="8"/>
      <c r="N24" s="17"/>
      <c r="O24" s="3">
        <v>-1230</v>
      </c>
      <c r="P24" s="8"/>
      <c r="Q24" s="8"/>
      <c r="R24" s="3">
        <v>8608</v>
      </c>
      <c r="S24" s="8"/>
      <c r="T24" s="8">
        <v>8498</v>
      </c>
      <c r="U24" s="3">
        <v>8859</v>
      </c>
      <c r="V24" s="8"/>
      <c r="W24" s="8"/>
      <c r="X24" s="1">
        <v>-251</v>
      </c>
      <c r="Y24" s="8"/>
      <c r="Z24" s="8"/>
      <c r="AA24" s="3">
        <v>1515</v>
      </c>
      <c r="AB24" s="8"/>
      <c r="AC24" s="8"/>
      <c r="AD24" s="3">
        <v>2494</v>
      </c>
      <c r="AE24" s="8"/>
      <c r="AF24" s="8"/>
      <c r="AG24" s="52">
        <v>-979</v>
      </c>
      <c r="AH24" s="8"/>
      <c r="AI24" s="55" t="s">
        <v>96</v>
      </c>
      <c r="AL24" s="53"/>
    </row>
    <row r="25" spans="1:41" ht="20.25" customHeight="1" x14ac:dyDescent="0.2">
      <c r="A25" s="48" t="s">
        <v>17</v>
      </c>
      <c r="B25" s="47"/>
      <c r="C25" s="3">
        <v>2798628</v>
      </c>
      <c r="D25" s="8"/>
      <c r="E25" s="8"/>
      <c r="F25" s="3">
        <v>1358489</v>
      </c>
      <c r="G25" s="8"/>
      <c r="H25" s="8"/>
      <c r="I25" s="3">
        <v>1440139</v>
      </c>
      <c r="J25" s="8"/>
      <c r="K25" s="8"/>
      <c r="L25" s="7" t="s">
        <v>14</v>
      </c>
      <c r="M25" s="8"/>
      <c r="N25" s="17"/>
      <c r="O25" s="3">
        <v>-5495</v>
      </c>
      <c r="P25" s="8"/>
      <c r="Q25" s="8"/>
      <c r="R25" s="3">
        <v>21263</v>
      </c>
      <c r="S25" s="8"/>
      <c r="T25" s="8">
        <v>8498</v>
      </c>
      <c r="U25" s="3">
        <v>25660</v>
      </c>
      <c r="V25" s="8"/>
      <c r="W25" s="8"/>
      <c r="X25" s="1">
        <v>-4397</v>
      </c>
      <c r="Y25" s="8"/>
      <c r="Z25" s="8"/>
      <c r="AA25" s="3">
        <v>1661</v>
      </c>
      <c r="AB25" s="8"/>
      <c r="AC25" s="8"/>
      <c r="AD25" s="3">
        <v>2759</v>
      </c>
      <c r="AE25" s="8"/>
      <c r="AF25" s="8"/>
      <c r="AG25" s="52">
        <v>-1098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79</v>
      </c>
      <c r="B26" s="47"/>
      <c r="C26" s="3">
        <v>2800308</v>
      </c>
      <c r="D26" s="8"/>
      <c r="E26" s="8"/>
      <c r="F26" s="3">
        <v>1359752</v>
      </c>
      <c r="G26" s="8"/>
      <c r="H26" s="8"/>
      <c r="I26" s="3">
        <v>1440556</v>
      </c>
      <c r="J26" s="8"/>
      <c r="K26" s="8"/>
      <c r="L26" s="57" t="s">
        <v>14</v>
      </c>
      <c r="M26" s="8"/>
      <c r="N26" s="17"/>
      <c r="O26" s="3">
        <v>1680</v>
      </c>
      <c r="P26" s="8"/>
      <c r="Q26" s="8"/>
      <c r="R26" s="3">
        <v>18322</v>
      </c>
      <c r="S26" s="8"/>
      <c r="T26" s="8">
        <v>8498</v>
      </c>
      <c r="U26" s="3">
        <v>15777</v>
      </c>
      <c r="V26" s="8"/>
      <c r="W26" s="8"/>
      <c r="X26" s="1">
        <v>2545</v>
      </c>
      <c r="Y26" s="8"/>
      <c r="Z26" s="8"/>
      <c r="AA26" s="3">
        <v>1737</v>
      </c>
      <c r="AB26" s="8"/>
      <c r="AC26" s="8"/>
      <c r="AD26" s="3">
        <v>2602</v>
      </c>
      <c r="AE26" s="8"/>
      <c r="AF26" s="8"/>
      <c r="AG26" s="52">
        <v>-865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18</v>
      </c>
      <c r="B27" s="47"/>
      <c r="C27" s="3">
        <v>2799355</v>
      </c>
      <c r="D27" s="8"/>
      <c r="E27" s="8"/>
      <c r="F27" s="3">
        <v>1359349</v>
      </c>
      <c r="G27" s="8"/>
      <c r="H27" s="8"/>
      <c r="I27" s="3">
        <v>1440006</v>
      </c>
      <c r="J27" s="8"/>
      <c r="K27" s="8"/>
      <c r="L27" s="57" t="s">
        <v>14</v>
      </c>
      <c r="M27" s="8"/>
      <c r="N27" s="17"/>
      <c r="O27" s="3">
        <v>-953</v>
      </c>
      <c r="P27" s="8"/>
      <c r="Q27" s="8"/>
      <c r="R27" s="3">
        <v>6428</v>
      </c>
      <c r="S27" s="8"/>
      <c r="T27" s="8">
        <v>8498</v>
      </c>
      <c r="U27" s="3">
        <v>6635</v>
      </c>
      <c r="V27" s="8"/>
      <c r="W27" s="8"/>
      <c r="X27" s="1">
        <v>-207</v>
      </c>
      <c r="Y27" s="8"/>
      <c r="Z27" s="8"/>
      <c r="AA27" s="3">
        <v>1457</v>
      </c>
      <c r="AB27" s="8"/>
      <c r="AC27" s="8"/>
      <c r="AD27" s="3">
        <v>2203</v>
      </c>
      <c r="AE27" s="8"/>
      <c r="AF27" s="8"/>
      <c r="AG27" s="52">
        <v>-746</v>
      </c>
      <c r="AH27" s="8"/>
      <c r="AL27" s="53"/>
    </row>
    <row r="28" spans="1:41" ht="20.25" customHeight="1" x14ac:dyDescent="0.2">
      <c r="A28" s="48" t="s">
        <v>19</v>
      </c>
      <c r="B28" s="47"/>
      <c r="C28" s="3">
        <v>2798596</v>
      </c>
      <c r="D28" s="8"/>
      <c r="E28" s="8"/>
      <c r="F28" s="3">
        <v>1359043</v>
      </c>
      <c r="G28" s="8"/>
      <c r="H28" s="8"/>
      <c r="I28" s="3">
        <v>1439553</v>
      </c>
      <c r="J28" s="8"/>
      <c r="K28" s="8"/>
      <c r="L28" s="57" t="s">
        <v>14</v>
      </c>
      <c r="M28" s="8"/>
      <c r="N28" s="17"/>
      <c r="O28" s="3">
        <v>-759</v>
      </c>
      <c r="P28" s="8"/>
      <c r="Q28" s="8"/>
      <c r="R28" s="3">
        <v>7429</v>
      </c>
      <c r="S28" s="8"/>
      <c r="T28" s="8">
        <v>8498</v>
      </c>
      <c r="U28" s="3">
        <v>7549</v>
      </c>
      <c r="V28" s="8"/>
      <c r="W28" s="8"/>
      <c r="X28" s="1">
        <v>-120</v>
      </c>
      <c r="Y28" s="8"/>
      <c r="Z28" s="8"/>
      <c r="AA28" s="3">
        <v>1708</v>
      </c>
      <c r="AB28" s="8"/>
      <c r="AC28" s="8"/>
      <c r="AD28" s="3">
        <v>2347</v>
      </c>
      <c r="AE28" s="8"/>
      <c r="AF28" s="8"/>
      <c r="AG28" s="52">
        <v>-639</v>
      </c>
      <c r="AH28" s="8"/>
      <c r="AI28" s="59" t="s">
        <v>96</v>
      </c>
      <c r="AL28" s="53"/>
    </row>
    <row r="29" spans="1:41" ht="20.25" customHeight="1" x14ac:dyDescent="0.2">
      <c r="B29" s="47" t="s">
        <v>6</v>
      </c>
      <c r="C29" s="15">
        <v>49842</v>
      </c>
      <c r="D29" s="15" t="s">
        <v>7</v>
      </c>
      <c r="E29" s="15" t="s">
        <v>6</v>
      </c>
      <c r="F29" s="15">
        <v>25976</v>
      </c>
      <c r="G29" s="15" t="s">
        <v>7</v>
      </c>
      <c r="H29" s="15" t="s">
        <v>6</v>
      </c>
      <c r="I29" s="15">
        <v>23866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-128</v>
      </c>
      <c r="P29" s="8" t="s">
        <v>7</v>
      </c>
      <c r="Q29" s="8" t="s">
        <v>6</v>
      </c>
      <c r="R29" s="15">
        <v>492</v>
      </c>
      <c r="S29" s="8" t="s">
        <v>7</v>
      </c>
      <c r="T29" s="8" t="s">
        <v>6</v>
      </c>
      <c r="U29" s="15">
        <v>630</v>
      </c>
      <c r="V29" s="8" t="s">
        <v>7</v>
      </c>
      <c r="W29" s="8" t="s">
        <v>6</v>
      </c>
      <c r="X29" s="15">
        <v>-138</v>
      </c>
      <c r="Y29" s="8" t="s">
        <v>7</v>
      </c>
      <c r="Z29" s="8" t="s">
        <v>6</v>
      </c>
      <c r="AA29" s="15">
        <v>20</v>
      </c>
      <c r="AB29" s="8" t="s">
        <v>7</v>
      </c>
      <c r="AC29" s="8" t="s">
        <v>6</v>
      </c>
      <c r="AD29" s="15">
        <v>10</v>
      </c>
      <c r="AE29" s="8" t="s">
        <v>7</v>
      </c>
      <c r="AF29" s="8" t="s">
        <v>6</v>
      </c>
      <c r="AG29" s="15">
        <v>10</v>
      </c>
      <c r="AH29" s="8" t="s">
        <v>7</v>
      </c>
      <c r="AI29" s="59"/>
      <c r="AL29" s="53"/>
    </row>
    <row r="30" spans="1:41" ht="20.25" customHeight="1" x14ac:dyDescent="0.2">
      <c r="A30" s="48" t="s">
        <v>97</v>
      </c>
      <c r="B30" s="47"/>
      <c r="C30" s="3">
        <v>2797703</v>
      </c>
      <c r="D30" s="8"/>
      <c r="E30" s="8"/>
      <c r="F30" s="3">
        <v>1358569</v>
      </c>
      <c r="G30" s="8"/>
      <c r="H30" s="8"/>
      <c r="I30" s="3">
        <v>1439134</v>
      </c>
      <c r="J30" s="8"/>
      <c r="K30" s="8"/>
      <c r="L30" s="57" t="s">
        <v>14</v>
      </c>
      <c r="M30" s="8"/>
      <c r="N30" s="17"/>
      <c r="O30" s="3">
        <v>-893</v>
      </c>
      <c r="P30" s="8"/>
      <c r="Q30" s="8"/>
      <c r="R30" s="3">
        <v>7492</v>
      </c>
      <c r="S30" s="8"/>
      <c r="T30" s="8">
        <v>8498</v>
      </c>
      <c r="U30" s="3">
        <v>7789</v>
      </c>
      <c r="V30" s="8"/>
      <c r="W30" s="8"/>
      <c r="X30" s="1">
        <v>-297</v>
      </c>
      <c r="Y30" s="8"/>
      <c r="Z30" s="8"/>
      <c r="AA30" s="3">
        <v>1788</v>
      </c>
      <c r="AB30" s="8"/>
      <c r="AC30" s="8"/>
      <c r="AD30" s="3">
        <v>2384</v>
      </c>
      <c r="AE30" s="8"/>
      <c r="AF30" s="8"/>
      <c r="AG30" s="52">
        <v>-596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49502</v>
      </c>
      <c r="D31" s="15" t="s">
        <v>7</v>
      </c>
      <c r="E31" s="15" t="s">
        <v>6</v>
      </c>
      <c r="F31" s="15">
        <v>25749</v>
      </c>
      <c r="G31" s="15" t="s">
        <v>7</v>
      </c>
      <c r="H31" s="15" t="s">
        <v>6</v>
      </c>
      <c r="I31" s="15">
        <v>23753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-340</v>
      </c>
      <c r="P31" s="8" t="s">
        <v>7</v>
      </c>
      <c r="Q31" s="8" t="s">
        <v>6</v>
      </c>
      <c r="R31" s="15">
        <v>493</v>
      </c>
      <c r="S31" s="8" t="s">
        <v>7</v>
      </c>
      <c r="T31" s="8" t="s">
        <v>6</v>
      </c>
      <c r="U31" s="15">
        <v>854</v>
      </c>
      <c r="V31" s="8" t="s">
        <v>7</v>
      </c>
      <c r="W31" s="8" t="s">
        <v>6</v>
      </c>
      <c r="X31" s="15">
        <v>-361</v>
      </c>
      <c r="Y31" s="8" t="s">
        <v>7</v>
      </c>
      <c r="Z31" s="8" t="s">
        <v>6</v>
      </c>
      <c r="AA31" s="15">
        <v>32</v>
      </c>
      <c r="AB31" s="8" t="s">
        <v>7</v>
      </c>
      <c r="AC31" s="8" t="s">
        <v>6</v>
      </c>
      <c r="AD31" s="15">
        <v>11</v>
      </c>
      <c r="AE31" s="8" t="s">
        <v>7</v>
      </c>
      <c r="AF31" s="8" t="s">
        <v>6</v>
      </c>
      <c r="AG31" s="15">
        <v>21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-3.1908857155516002E-2</v>
      </c>
      <c r="D32" s="8"/>
      <c r="E32" s="11"/>
      <c r="F32" s="62">
        <v>-3.4877483641059998E-2</v>
      </c>
      <c r="G32" s="8"/>
      <c r="H32" s="11"/>
      <c r="I32" s="62">
        <v>-2.9106257289591E-2</v>
      </c>
      <c r="J32" s="8"/>
      <c r="K32" s="11"/>
      <c r="L32" s="57" t="s">
        <v>14</v>
      </c>
      <c r="M32" s="8"/>
      <c r="N32" s="63"/>
      <c r="O32" s="16" t="s">
        <v>98</v>
      </c>
      <c r="P32" s="8"/>
      <c r="Q32" s="11"/>
      <c r="R32" s="9">
        <v>0.848027998384704</v>
      </c>
      <c r="S32" s="10"/>
      <c r="T32" s="64"/>
      <c r="U32" s="9">
        <v>3.1792290369585299</v>
      </c>
      <c r="V32" s="10"/>
      <c r="W32" s="11"/>
      <c r="X32" s="16" t="s">
        <v>4</v>
      </c>
      <c r="Y32" s="8"/>
      <c r="Z32" s="11"/>
      <c r="AA32" s="12">
        <v>4.6838407494145304</v>
      </c>
      <c r="AB32" s="8"/>
      <c r="AC32" s="11"/>
      <c r="AD32" s="12">
        <v>1.5764806135492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-0.44</v>
      </c>
      <c r="D33" s="51"/>
      <c r="E33" s="51"/>
      <c r="F33" s="66">
        <v>-0.38</v>
      </c>
      <c r="G33" s="51"/>
      <c r="H33" s="51"/>
      <c r="I33" s="66">
        <v>-0.5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-26.7</v>
      </c>
      <c r="S33" s="51"/>
      <c r="T33" s="51"/>
      <c r="U33" s="68">
        <v>-24.1</v>
      </c>
      <c r="V33" s="51"/>
      <c r="W33" s="51"/>
      <c r="X33" s="20" t="s">
        <v>4</v>
      </c>
      <c r="Y33" s="51"/>
      <c r="Z33" s="51"/>
      <c r="AA33" s="69">
        <v>-2.4</v>
      </c>
      <c r="AB33" s="70"/>
      <c r="AC33" s="70"/>
      <c r="AD33" s="69">
        <v>-3.5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33</v>
      </c>
      <c r="AK37" s="55"/>
      <c r="AM37" s="55"/>
    </row>
    <row r="38" spans="1:41" ht="20.25" customHeight="1" x14ac:dyDescent="0.2">
      <c r="A38" s="5" t="s">
        <v>32</v>
      </c>
    </row>
    <row r="39" spans="1:41" ht="20.25" customHeight="1" x14ac:dyDescent="0.2">
      <c r="A39" s="6" t="s">
        <v>31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99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8"/>
  <sheetViews>
    <sheetView zoomScale="75" zoomScaleNormal="75" zoomScaleSheetLayoutView="70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08203125" style="26" bestFit="1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100</v>
      </c>
    </row>
    <row r="2" spans="1:38" ht="16.5" customHeight="1" x14ac:dyDescent="0.25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2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2">
      <c r="A5" s="140" t="s">
        <v>0</v>
      </c>
      <c r="B5" s="148" t="s">
        <v>101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06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5" customHeight="1" x14ac:dyDescent="0.2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104"/>
      <c r="Q6" s="106"/>
      <c r="R6" s="32"/>
      <c r="S6" s="32"/>
      <c r="T6" s="32"/>
      <c r="U6" s="32"/>
      <c r="V6" s="32"/>
      <c r="W6" s="32"/>
      <c r="X6" s="147" t="s">
        <v>36</v>
      </c>
      <c r="Y6" s="104"/>
      <c r="Z6" s="106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49999999999999" customHeight="1" x14ac:dyDescent="0.2">
      <c r="A7" s="142"/>
      <c r="B7" s="40"/>
      <c r="C7" s="146"/>
      <c r="D7" s="107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05"/>
      <c r="Q7" s="82"/>
      <c r="R7" s="80" t="s">
        <v>102</v>
      </c>
      <c r="S7" s="81"/>
      <c r="T7" s="76"/>
      <c r="U7" s="80" t="s">
        <v>103</v>
      </c>
      <c r="V7" s="79"/>
      <c r="W7" s="74"/>
      <c r="X7" s="152"/>
      <c r="Y7" s="105"/>
      <c r="Z7" s="78"/>
      <c r="AA7" s="75" t="s">
        <v>104</v>
      </c>
      <c r="AB7" s="77"/>
      <c r="AC7" s="76"/>
      <c r="AD7" s="75" t="s">
        <v>105</v>
      </c>
      <c r="AE7" s="107"/>
      <c r="AF7" s="74"/>
      <c r="AG7" s="152"/>
      <c r="AH7" s="44"/>
    </row>
    <row r="8" spans="1:38" ht="20.25" customHeight="1" x14ac:dyDescent="0.2">
      <c r="A8" s="2" t="s">
        <v>106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2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2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100</v>
      </c>
    </row>
    <row r="11" spans="1:38" ht="20.25" customHeight="1" x14ac:dyDescent="0.2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2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2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2">
      <c r="A14" s="48" t="s">
        <v>40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2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2">
      <c r="A16" s="48" t="s">
        <v>107</v>
      </c>
      <c r="B16" s="47"/>
      <c r="C16" s="3">
        <v>2808786</v>
      </c>
      <c r="D16" s="8"/>
      <c r="E16" s="8"/>
      <c r="F16" s="3">
        <v>1363202</v>
      </c>
      <c r="G16" s="8"/>
      <c r="H16" s="8"/>
      <c r="I16" s="3">
        <v>1445584</v>
      </c>
      <c r="J16" s="8"/>
      <c r="K16" s="8"/>
      <c r="L16" s="7" t="s">
        <v>14</v>
      </c>
      <c r="M16" s="8"/>
      <c r="N16" s="17"/>
      <c r="O16" s="3">
        <v>-1375</v>
      </c>
      <c r="P16" s="8"/>
      <c r="Q16" s="8"/>
      <c r="R16" s="3">
        <v>8723</v>
      </c>
      <c r="S16" s="8"/>
      <c r="T16" s="8">
        <v>8498</v>
      </c>
      <c r="U16" s="3">
        <v>9372</v>
      </c>
      <c r="V16" s="8"/>
      <c r="W16" s="8"/>
      <c r="X16" s="1">
        <v>-649</v>
      </c>
      <c r="Y16" s="8"/>
      <c r="Z16" s="8"/>
      <c r="AA16" s="3">
        <v>1739</v>
      </c>
      <c r="AB16" s="8"/>
      <c r="AC16" s="8"/>
      <c r="AD16" s="3">
        <v>2465</v>
      </c>
      <c r="AE16" s="8"/>
      <c r="AF16" s="8"/>
      <c r="AG16" s="52">
        <v>-726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48138</v>
      </c>
      <c r="D17" s="15" t="s">
        <v>7</v>
      </c>
      <c r="E17" s="15" t="s">
        <v>6</v>
      </c>
      <c r="F17" s="15">
        <v>24818</v>
      </c>
      <c r="G17" s="15" t="s">
        <v>7</v>
      </c>
      <c r="H17" s="15" t="s">
        <v>6</v>
      </c>
      <c r="I17" s="16">
        <v>23320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100</v>
      </c>
      <c r="P17" s="8" t="s">
        <v>7</v>
      </c>
      <c r="Q17" s="8" t="s">
        <v>6</v>
      </c>
      <c r="R17" s="15">
        <v>1946</v>
      </c>
      <c r="S17" s="8" t="s">
        <v>7</v>
      </c>
      <c r="T17" s="8" t="s">
        <v>6</v>
      </c>
      <c r="U17" s="15">
        <v>1866</v>
      </c>
      <c r="V17" s="8" t="s">
        <v>7</v>
      </c>
      <c r="W17" s="8" t="s">
        <v>6</v>
      </c>
      <c r="X17" s="15">
        <v>80</v>
      </c>
      <c r="Y17" s="8" t="s">
        <v>7</v>
      </c>
      <c r="Z17" s="8" t="s">
        <v>6</v>
      </c>
      <c r="AA17" s="15">
        <v>27</v>
      </c>
      <c r="AB17" s="8" t="s">
        <v>7</v>
      </c>
      <c r="AC17" s="8" t="s">
        <v>6</v>
      </c>
      <c r="AD17" s="15">
        <v>7</v>
      </c>
      <c r="AE17" s="8" t="s">
        <v>7</v>
      </c>
      <c r="AF17" s="8" t="s">
        <v>6</v>
      </c>
      <c r="AG17" s="15">
        <v>20</v>
      </c>
      <c r="AH17" s="8" t="s">
        <v>7</v>
      </c>
      <c r="AL17" s="53"/>
    </row>
    <row r="18" spans="1:41" ht="20.25" customHeight="1" x14ac:dyDescent="0.2">
      <c r="A18" s="48" t="s">
        <v>28</v>
      </c>
      <c r="B18" s="47"/>
      <c r="C18" s="3">
        <v>2807987</v>
      </c>
      <c r="D18" s="8"/>
      <c r="E18" s="8"/>
      <c r="F18" s="3">
        <v>1362763</v>
      </c>
      <c r="G18" s="8"/>
      <c r="H18" s="8"/>
      <c r="I18" s="3">
        <v>1445224</v>
      </c>
      <c r="J18" s="8"/>
      <c r="K18" s="8"/>
      <c r="L18" s="7">
        <v>1245185</v>
      </c>
      <c r="M18" s="8"/>
      <c r="N18" s="17"/>
      <c r="O18" s="3">
        <v>-799</v>
      </c>
      <c r="P18" s="8"/>
      <c r="Q18" s="8"/>
      <c r="R18" s="3">
        <v>9232</v>
      </c>
      <c r="S18" s="8"/>
      <c r="T18" s="8">
        <v>8498</v>
      </c>
      <c r="U18" s="3">
        <v>9237</v>
      </c>
      <c r="V18" s="8"/>
      <c r="W18" s="8"/>
      <c r="X18" s="1">
        <v>-5</v>
      </c>
      <c r="Y18" s="8"/>
      <c r="Z18" s="8"/>
      <c r="AA18" s="3">
        <v>1742</v>
      </c>
      <c r="AB18" s="8"/>
      <c r="AC18" s="8"/>
      <c r="AD18" s="3">
        <v>2536</v>
      </c>
      <c r="AE18" s="8"/>
      <c r="AF18" s="8"/>
      <c r="AG18" s="52">
        <v>-794</v>
      </c>
      <c r="AH18" s="8"/>
      <c r="AL18" s="53"/>
    </row>
    <row r="19" spans="1:41" ht="20.25" customHeight="1" x14ac:dyDescent="0.2">
      <c r="A19" s="48" t="s">
        <v>29</v>
      </c>
      <c r="B19" s="47"/>
      <c r="C19" s="3">
        <v>2808081</v>
      </c>
      <c r="D19" s="8"/>
      <c r="E19" s="8"/>
      <c r="F19" s="3">
        <v>1362974</v>
      </c>
      <c r="G19" s="8"/>
      <c r="H19" s="8"/>
      <c r="I19" s="3">
        <v>1445107</v>
      </c>
      <c r="J19" s="8"/>
      <c r="K19" s="8"/>
      <c r="L19" s="7" t="s">
        <v>14</v>
      </c>
      <c r="M19" s="8"/>
      <c r="N19" s="17"/>
      <c r="O19" s="3">
        <v>94</v>
      </c>
      <c r="P19" s="8"/>
      <c r="Q19" s="8"/>
      <c r="R19" s="3">
        <v>9839</v>
      </c>
      <c r="S19" s="8"/>
      <c r="T19" s="8">
        <v>8498</v>
      </c>
      <c r="U19" s="3">
        <v>9020</v>
      </c>
      <c r="V19" s="8"/>
      <c r="W19" s="8"/>
      <c r="X19" s="1">
        <v>819</v>
      </c>
      <c r="Y19" s="8"/>
      <c r="Z19" s="8"/>
      <c r="AA19" s="3">
        <v>1843</v>
      </c>
      <c r="AB19" s="8"/>
      <c r="AC19" s="8"/>
      <c r="AD19" s="3">
        <v>2568</v>
      </c>
      <c r="AE19" s="8"/>
      <c r="AF19" s="8"/>
      <c r="AG19" s="52">
        <v>-725</v>
      </c>
      <c r="AH19" s="8"/>
      <c r="AL19" s="53"/>
    </row>
    <row r="20" spans="1:41" ht="20.25" customHeight="1" x14ac:dyDescent="0.2">
      <c r="A20" s="48" t="s">
        <v>30</v>
      </c>
      <c r="B20" s="47"/>
      <c r="C20" s="3">
        <v>2807752</v>
      </c>
      <c r="D20" s="8"/>
      <c r="E20" s="8"/>
      <c r="F20" s="3">
        <v>1362940</v>
      </c>
      <c r="G20" s="8"/>
      <c r="H20" s="8"/>
      <c r="I20" s="3">
        <v>1444812</v>
      </c>
      <c r="J20" s="8"/>
      <c r="K20" s="8"/>
      <c r="L20" s="7" t="s">
        <v>14</v>
      </c>
      <c r="M20" s="8"/>
      <c r="N20" s="17"/>
      <c r="O20" s="3">
        <v>-329</v>
      </c>
      <c r="P20" s="8"/>
      <c r="Q20" s="8"/>
      <c r="R20" s="3">
        <v>8163</v>
      </c>
      <c r="S20" s="8"/>
      <c r="T20" s="8">
        <v>8498</v>
      </c>
      <c r="U20" s="3">
        <v>7491</v>
      </c>
      <c r="V20" s="8"/>
      <c r="W20" s="8"/>
      <c r="X20" s="1">
        <v>672</v>
      </c>
      <c r="Y20" s="8"/>
      <c r="Z20" s="8"/>
      <c r="AA20" s="3">
        <v>1588</v>
      </c>
      <c r="AB20" s="8"/>
      <c r="AC20" s="8"/>
      <c r="AD20" s="3">
        <v>2589</v>
      </c>
      <c r="AE20" s="8"/>
      <c r="AF20" s="8"/>
      <c r="AG20" s="52">
        <v>-1001</v>
      </c>
      <c r="AH20" s="8"/>
      <c r="AJ20" s="26" t="s">
        <v>10</v>
      </c>
      <c r="AL20" s="53" t="s">
        <v>108</v>
      </c>
    </row>
    <row r="21" spans="1:41" ht="20.25" customHeight="1" x14ac:dyDescent="0.2">
      <c r="A21" s="48" t="s">
        <v>43</v>
      </c>
      <c r="B21" s="47"/>
      <c r="C21" s="3">
        <v>2806486</v>
      </c>
      <c r="D21" s="8"/>
      <c r="E21" s="8"/>
      <c r="F21" s="3">
        <v>1362350</v>
      </c>
      <c r="G21" s="8"/>
      <c r="H21" s="8"/>
      <c r="I21" s="3">
        <v>1444136</v>
      </c>
      <c r="J21" s="8"/>
      <c r="K21" s="8"/>
      <c r="L21" s="7" t="s">
        <v>14</v>
      </c>
      <c r="M21" s="8"/>
      <c r="N21" s="17"/>
      <c r="O21" s="3">
        <v>-1266</v>
      </c>
      <c r="P21" s="8"/>
      <c r="Q21" s="8"/>
      <c r="R21" s="3">
        <v>8169</v>
      </c>
      <c r="S21" s="8"/>
      <c r="T21" s="8">
        <v>8498</v>
      </c>
      <c r="U21" s="3">
        <v>8459</v>
      </c>
      <c r="V21" s="8"/>
      <c r="W21" s="8"/>
      <c r="X21" s="1">
        <v>-290</v>
      </c>
      <c r="Y21" s="8"/>
      <c r="Z21" s="8"/>
      <c r="AA21" s="3">
        <v>1620</v>
      </c>
      <c r="AB21" s="8"/>
      <c r="AC21" s="8"/>
      <c r="AD21" s="3">
        <v>2596</v>
      </c>
      <c r="AE21" s="8"/>
      <c r="AF21" s="8"/>
      <c r="AG21" s="52">
        <v>-976</v>
      </c>
      <c r="AH21" s="8"/>
      <c r="AJ21" s="26" t="s">
        <v>108</v>
      </c>
      <c r="AL21" s="53"/>
    </row>
    <row r="22" spans="1:41" s="55" customFormat="1" ht="20.25" customHeight="1" x14ac:dyDescent="0.2">
      <c r="A22" s="48" t="s">
        <v>46</v>
      </c>
      <c r="B22" s="47"/>
      <c r="C22" s="3">
        <v>2805353</v>
      </c>
      <c r="D22" s="8"/>
      <c r="E22" s="8"/>
      <c r="F22" s="3">
        <v>1361843</v>
      </c>
      <c r="G22" s="8"/>
      <c r="H22" s="8"/>
      <c r="I22" s="3">
        <v>1443510</v>
      </c>
      <c r="J22" s="8"/>
      <c r="K22" s="8"/>
      <c r="L22" s="7" t="s">
        <v>14</v>
      </c>
      <c r="M22" s="8"/>
      <c r="N22" s="17"/>
      <c r="O22" s="3">
        <v>-1133</v>
      </c>
      <c r="P22" s="8"/>
      <c r="Q22" s="8"/>
      <c r="R22" s="3">
        <v>8394</v>
      </c>
      <c r="S22" s="8"/>
      <c r="T22" s="8">
        <v>8498</v>
      </c>
      <c r="U22" s="3">
        <v>8076</v>
      </c>
      <c r="V22" s="8"/>
      <c r="W22" s="8"/>
      <c r="X22" s="1">
        <v>318</v>
      </c>
      <c r="Y22" s="8"/>
      <c r="Z22" s="8"/>
      <c r="AA22" s="3">
        <v>1785</v>
      </c>
      <c r="AB22" s="8"/>
      <c r="AC22" s="8"/>
      <c r="AD22" s="3">
        <v>3236</v>
      </c>
      <c r="AE22" s="8"/>
      <c r="AF22" s="8"/>
      <c r="AG22" s="52">
        <v>-1451</v>
      </c>
      <c r="AH22" s="8"/>
      <c r="AI22" s="55" t="s">
        <v>108</v>
      </c>
      <c r="AJ22" s="55" t="s">
        <v>108</v>
      </c>
      <c r="AL22" s="53"/>
    </row>
    <row r="23" spans="1:41" s="56" customFormat="1" ht="20.25" customHeight="1" x14ac:dyDescent="0.2">
      <c r="A23" s="48" t="s">
        <v>16</v>
      </c>
      <c r="B23" s="47"/>
      <c r="C23" s="3">
        <v>2804123</v>
      </c>
      <c r="D23" s="8"/>
      <c r="E23" s="8"/>
      <c r="F23" s="3">
        <v>1361303</v>
      </c>
      <c r="G23" s="8"/>
      <c r="H23" s="8"/>
      <c r="I23" s="3">
        <v>1442820</v>
      </c>
      <c r="J23" s="8"/>
      <c r="K23" s="8"/>
      <c r="L23" s="7" t="s">
        <v>14</v>
      </c>
      <c r="M23" s="8"/>
      <c r="N23" s="17"/>
      <c r="O23" s="3">
        <v>-1230</v>
      </c>
      <c r="P23" s="8"/>
      <c r="Q23" s="8"/>
      <c r="R23" s="3">
        <v>8608</v>
      </c>
      <c r="S23" s="8"/>
      <c r="T23" s="8">
        <v>8498</v>
      </c>
      <c r="U23" s="3">
        <v>8859</v>
      </c>
      <c r="V23" s="8"/>
      <c r="W23" s="8"/>
      <c r="X23" s="1">
        <v>-251</v>
      </c>
      <c r="Y23" s="8"/>
      <c r="Z23" s="8"/>
      <c r="AA23" s="3">
        <v>1515</v>
      </c>
      <c r="AB23" s="8"/>
      <c r="AC23" s="8"/>
      <c r="AD23" s="3">
        <v>2494</v>
      </c>
      <c r="AE23" s="8"/>
      <c r="AF23" s="8"/>
      <c r="AG23" s="52">
        <v>-979</v>
      </c>
      <c r="AH23" s="8"/>
      <c r="AI23" s="56" t="s">
        <v>10</v>
      </c>
      <c r="AJ23" s="56" t="s">
        <v>108</v>
      </c>
      <c r="AK23" s="56" t="s">
        <v>100</v>
      </c>
      <c r="AL23" s="53"/>
    </row>
    <row r="24" spans="1:41" s="55" customFormat="1" ht="20.25" customHeight="1" x14ac:dyDescent="0.2">
      <c r="A24" s="48" t="s">
        <v>17</v>
      </c>
      <c r="B24" s="47"/>
      <c r="C24" s="3">
        <v>2798628</v>
      </c>
      <c r="D24" s="8"/>
      <c r="E24" s="8"/>
      <c r="F24" s="3">
        <v>1358489</v>
      </c>
      <c r="G24" s="8"/>
      <c r="H24" s="8"/>
      <c r="I24" s="3">
        <v>1440139</v>
      </c>
      <c r="J24" s="8"/>
      <c r="K24" s="8"/>
      <c r="L24" s="7" t="s">
        <v>14</v>
      </c>
      <c r="M24" s="8"/>
      <c r="N24" s="17"/>
      <c r="O24" s="3">
        <v>-5495</v>
      </c>
      <c r="P24" s="8"/>
      <c r="Q24" s="8"/>
      <c r="R24" s="3">
        <v>21263</v>
      </c>
      <c r="S24" s="8"/>
      <c r="T24" s="8">
        <v>8498</v>
      </c>
      <c r="U24" s="3">
        <v>25660</v>
      </c>
      <c r="V24" s="8"/>
      <c r="W24" s="8"/>
      <c r="X24" s="1">
        <v>-4397</v>
      </c>
      <c r="Y24" s="8"/>
      <c r="Z24" s="8"/>
      <c r="AA24" s="3">
        <v>1661</v>
      </c>
      <c r="AB24" s="8"/>
      <c r="AC24" s="8"/>
      <c r="AD24" s="3">
        <v>2759</v>
      </c>
      <c r="AE24" s="8"/>
      <c r="AF24" s="8"/>
      <c r="AG24" s="52">
        <v>-1098</v>
      </c>
      <c r="AH24" s="8"/>
      <c r="AI24" s="55" t="s">
        <v>108</v>
      </c>
      <c r="AL24" s="53"/>
    </row>
    <row r="25" spans="1:41" ht="20.25" customHeight="1" x14ac:dyDescent="0.2">
      <c r="A25" s="48" t="s">
        <v>79</v>
      </c>
      <c r="B25" s="47"/>
      <c r="C25" s="3">
        <v>2800308</v>
      </c>
      <c r="D25" s="8"/>
      <c r="E25" s="8"/>
      <c r="F25" s="3">
        <v>1359752</v>
      </c>
      <c r="G25" s="8"/>
      <c r="H25" s="8"/>
      <c r="I25" s="3">
        <v>1440556</v>
      </c>
      <c r="J25" s="8"/>
      <c r="K25" s="8"/>
      <c r="L25" s="57" t="s">
        <v>14</v>
      </c>
      <c r="M25" s="8"/>
      <c r="N25" s="17"/>
      <c r="O25" s="3">
        <v>1680</v>
      </c>
      <c r="P25" s="8"/>
      <c r="Q25" s="8"/>
      <c r="R25" s="3">
        <v>18322</v>
      </c>
      <c r="S25" s="8"/>
      <c r="T25" s="8">
        <v>8498</v>
      </c>
      <c r="U25" s="3">
        <v>15777</v>
      </c>
      <c r="V25" s="8"/>
      <c r="W25" s="8"/>
      <c r="X25" s="1">
        <v>2545</v>
      </c>
      <c r="Y25" s="8"/>
      <c r="Z25" s="8"/>
      <c r="AA25" s="3">
        <v>1737</v>
      </c>
      <c r="AB25" s="8"/>
      <c r="AC25" s="8"/>
      <c r="AD25" s="3">
        <v>2602</v>
      </c>
      <c r="AE25" s="8"/>
      <c r="AF25" s="8"/>
      <c r="AG25" s="52">
        <v>-865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18</v>
      </c>
      <c r="B26" s="47"/>
      <c r="C26" s="3">
        <v>2799355</v>
      </c>
      <c r="D26" s="8"/>
      <c r="E26" s="8"/>
      <c r="F26" s="3">
        <v>1359349</v>
      </c>
      <c r="G26" s="8"/>
      <c r="H26" s="8"/>
      <c r="I26" s="3">
        <v>1440006</v>
      </c>
      <c r="J26" s="8"/>
      <c r="K26" s="8"/>
      <c r="L26" s="57" t="s">
        <v>14</v>
      </c>
      <c r="M26" s="8"/>
      <c r="N26" s="17"/>
      <c r="O26" s="3">
        <v>-953</v>
      </c>
      <c r="P26" s="8"/>
      <c r="Q26" s="8"/>
      <c r="R26" s="3">
        <v>6428</v>
      </c>
      <c r="S26" s="8"/>
      <c r="T26" s="8">
        <v>8498</v>
      </c>
      <c r="U26" s="3">
        <v>6635</v>
      </c>
      <c r="V26" s="8"/>
      <c r="W26" s="8"/>
      <c r="X26" s="1">
        <v>-207</v>
      </c>
      <c r="Y26" s="8"/>
      <c r="Z26" s="8"/>
      <c r="AA26" s="3">
        <v>1457</v>
      </c>
      <c r="AB26" s="8"/>
      <c r="AC26" s="8"/>
      <c r="AD26" s="3">
        <v>2203</v>
      </c>
      <c r="AE26" s="8"/>
      <c r="AF26" s="8"/>
      <c r="AG26" s="52">
        <v>-746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19</v>
      </c>
      <c r="B27" s="47"/>
      <c r="C27" s="3">
        <v>2798596</v>
      </c>
      <c r="D27" s="8"/>
      <c r="E27" s="8"/>
      <c r="F27" s="3">
        <v>1359043</v>
      </c>
      <c r="G27" s="8"/>
      <c r="H27" s="8"/>
      <c r="I27" s="3">
        <v>1439553</v>
      </c>
      <c r="J27" s="8"/>
      <c r="K27" s="8"/>
      <c r="L27" s="57" t="s">
        <v>14</v>
      </c>
      <c r="M27" s="8"/>
      <c r="N27" s="17"/>
      <c r="O27" s="3">
        <v>-759</v>
      </c>
      <c r="P27" s="8"/>
      <c r="Q27" s="8"/>
      <c r="R27" s="3">
        <v>7429</v>
      </c>
      <c r="S27" s="8"/>
      <c r="T27" s="8">
        <v>8498</v>
      </c>
      <c r="U27" s="3">
        <v>7549</v>
      </c>
      <c r="V27" s="8"/>
      <c r="W27" s="8"/>
      <c r="X27" s="1">
        <v>-120</v>
      </c>
      <c r="Y27" s="8"/>
      <c r="Z27" s="8"/>
      <c r="AA27" s="3">
        <v>1708</v>
      </c>
      <c r="AB27" s="8"/>
      <c r="AC27" s="8"/>
      <c r="AD27" s="3">
        <v>2347</v>
      </c>
      <c r="AE27" s="8"/>
      <c r="AF27" s="8"/>
      <c r="AG27" s="52">
        <v>-639</v>
      </c>
      <c r="AH27" s="8"/>
      <c r="AL27" s="53"/>
    </row>
    <row r="28" spans="1:41" ht="20.25" customHeight="1" x14ac:dyDescent="0.2">
      <c r="A28" s="48" t="s">
        <v>109</v>
      </c>
      <c r="B28" s="47"/>
      <c r="C28" s="3">
        <v>2797703</v>
      </c>
      <c r="D28" s="8"/>
      <c r="E28" s="8"/>
      <c r="F28" s="3">
        <v>1358569</v>
      </c>
      <c r="G28" s="8"/>
      <c r="H28" s="8"/>
      <c r="I28" s="3">
        <v>1439134</v>
      </c>
      <c r="J28" s="8"/>
      <c r="K28" s="8"/>
      <c r="L28" s="57" t="s">
        <v>14</v>
      </c>
      <c r="M28" s="8"/>
      <c r="N28" s="17"/>
      <c r="O28" s="3">
        <v>-893</v>
      </c>
      <c r="P28" s="8"/>
      <c r="Q28" s="8"/>
      <c r="R28" s="3">
        <v>7492</v>
      </c>
      <c r="S28" s="8"/>
      <c r="T28" s="8">
        <v>8498</v>
      </c>
      <c r="U28" s="3">
        <v>7789</v>
      </c>
      <c r="V28" s="8"/>
      <c r="W28" s="8"/>
      <c r="X28" s="1">
        <v>-297</v>
      </c>
      <c r="Y28" s="8"/>
      <c r="Z28" s="8"/>
      <c r="AA28" s="3">
        <v>1788</v>
      </c>
      <c r="AB28" s="8"/>
      <c r="AC28" s="8"/>
      <c r="AD28" s="3">
        <v>2384</v>
      </c>
      <c r="AE28" s="8"/>
      <c r="AF28" s="8"/>
      <c r="AG28" s="52">
        <v>-596</v>
      </c>
      <c r="AH28" s="8"/>
      <c r="AI28" s="59" t="s">
        <v>108</v>
      </c>
      <c r="AL28" s="53"/>
    </row>
    <row r="29" spans="1:41" ht="20.25" customHeight="1" x14ac:dyDescent="0.2">
      <c r="B29" s="47" t="s">
        <v>6</v>
      </c>
      <c r="C29" s="15">
        <v>49502</v>
      </c>
      <c r="D29" s="15" t="s">
        <v>7</v>
      </c>
      <c r="E29" s="15" t="s">
        <v>6</v>
      </c>
      <c r="F29" s="15">
        <v>25749</v>
      </c>
      <c r="G29" s="15" t="s">
        <v>7</v>
      </c>
      <c r="H29" s="15" t="s">
        <v>6</v>
      </c>
      <c r="I29" s="15">
        <v>23753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-340</v>
      </c>
      <c r="P29" s="8" t="s">
        <v>7</v>
      </c>
      <c r="Q29" s="8" t="s">
        <v>6</v>
      </c>
      <c r="R29" s="15">
        <v>493</v>
      </c>
      <c r="S29" s="8" t="s">
        <v>7</v>
      </c>
      <c r="T29" s="8" t="s">
        <v>6</v>
      </c>
      <c r="U29" s="15">
        <v>854</v>
      </c>
      <c r="V29" s="8" t="s">
        <v>7</v>
      </c>
      <c r="W29" s="8" t="s">
        <v>6</v>
      </c>
      <c r="X29" s="15">
        <v>-361</v>
      </c>
      <c r="Y29" s="8" t="s">
        <v>7</v>
      </c>
      <c r="Z29" s="8" t="s">
        <v>6</v>
      </c>
      <c r="AA29" s="15">
        <v>32</v>
      </c>
      <c r="AB29" s="8" t="s">
        <v>7</v>
      </c>
      <c r="AC29" s="8" t="s">
        <v>6</v>
      </c>
      <c r="AD29" s="15">
        <v>11</v>
      </c>
      <c r="AE29" s="8" t="s">
        <v>7</v>
      </c>
      <c r="AF29" s="8" t="s">
        <v>6</v>
      </c>
      <c r="AG29" s="15">
        <v>21</v>
      </c>
      <c r="AH29" s="8" t="s">
        <v>7</v>
      </c>
      <c r="AI29" s="59"/>
      <c r="AL29" s="53"/>
    </row>
    <row r="30" spans="1:41" ht="20.25" customHeight="1" x14ac:dyDescent="0.2">
      <c r="A30" s="48" t="s">
        <v>110</v>
      </c>
      <c r="B30" s="47"/>
      <c r="C30" s="3">
        <v>2796233</v>
      </c>
      <c r="D30" s="8"/>
      <c r="E30" s="8"/>
      <c r="F30" s="3">
        <v>1357842</v>
      </c>
      <c r="G30" s="8"/>
      <c r="H30" s="8"/>
      <c r="I30" s="3">
        <v>1438391</v>
      </c>
      <c r="J30" s="8"/>
      <c r="K30" s="8"/>
      <c r="L30" s="57" t="s">
        <v>14</v>
      </c>
      <c r="M30" s="8"/>
      <c r="N30" s="17"/>
      <c r="O30" s="3">
        <v>-1470</v>
      </c>
      <c r="P30" s="8"/>
      <c r="Q30" s="8"/>
      <c r="R30" s="3">
        <v>7487</v>
      </c>
      <c r="S30" s="8"/>
      <c r="T30" s="8">
        <v>8498</v>
      </c>
      <c r="U30" s="3">
        <v>8152</v>
      </c>
      <c r="V30" s="8"/>
      <c r="W30" s="8"/>
      <c r="X30" s="1">
        <v>-665</v>
      </c>
      <c r="Y30" s="8"/>
      <c r="Z30" s="8"/>
      <c r="AA30" s="3">
        <v>1623</v>
      </c>
      <c r="AB30" s="8"/>
      <c r="AC30" s="8"/>
      <c r="AD30" s="3">
        <v>2428</v>
      </c>
      <c r="AE30" s="8"/>
      <c r="AF30" s="8"/>
      <c r="AG30" s="52">
        <v>-805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49059</v>
      </c>
      <c r="D31" s="15" t="s">
        <v>7</v>
      </c>
      <c r="E31" s="15" t="s">
        <v>6</v>
      </c>
      <c r="F31" s="15">
        <v>25470</v>
      </c>
      <c r="G31" s="15" t="s">
        <v>7</v>
      </c>
      <c r="H31" s="15" t="s">
        <v>6</v>
      </c>
      <c r="I31" s="15">
        <v>23589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-443</v>
      </c>
      <c r="P31" s="8" t="s">
        <v>7</v>
      </c>
      <c r="Q31" s="8" t="s">
        <v>6</v>
      </c>
      <c r="R31" s="15">
        <v>526</v>
      </c>
      <c r="S31" s="8" t="s">
        <v>7</v>
      </c>
      <c r="T31" s="8" t="s">
        <v>6</v>
      </c>
      <c r="U31" s="15">
        <v>970</v>
      </c>
      <c r="V31" s="8" t="s">
        <v>7</v>
      </c>
      <c r="W31" s="8" t="s">
        <v>6</v>
      </c>
      <c r="X31" s="15">
        <v>-444</v>
      </c>
      <c r="Y31" s="8" t="s">
        <v>7</v>
      </c>
      <c r="Z31" s="8" t="s">
        <v>6</v>
      </c>
      <c r="AA31" s="15">
        <v>21</v>
      </c>
      <c r="AB31" s="8" t="s">
        <v>7</v>
      </c>
      <c r="AC31" s="8" t="s">
        <v>6</v>
      </c>
      <c r="AD31" s="15">
        <v>20</v>
      </c>
      <c r="AE31" s="8" t="s">
        <v>7</v>
      </c>
      <c r="AF31" s="8" t="s">
        <v>6</v>
      </c>
      <c r="AG31" s="15">
        <v>1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-5.2543104110768998E-2</v>
      </c>
      <c r="D32" s="8"/>
      <c r="E32" s="11"/>
      <c r="F32" s="62">
        <v>-5.3512188192140001E-2</v>
      </c>
      <c r="G32" s="8"/>
      <c r="H32" s="11"/>
      <c r="I32" s="62">
        <v>-5.1628270890690997E-2</v>
      </c>
      <c r="J32" s="8"/>
      <c r="K32" s="11"/>
      <c r="L32" s="57" t="s">
        <v>14</v>
      </c>
      <c r="M32" s="8"/>
      <c r="N32" s="63"/>
      <c r="O32" s="16" t="s">
        <v>111</v>
      </c>
      <c r="P32" s="8"/>
      <c r="Q32" s="11"/>
      <c r="R32" s="9">
        <v>-6.6737853710629999E-2</v>
      </c>
      <c r="S32" s="10"/>
      <c r="T32" s="64"/>
      <c r="U32" s="9">
        <v>4.66041853896522</v>
      </c>
      <c r="V32" s="10"/>
      <c r="W32" s="11"/>
      <c r="X32" s="16" t="s">
        <v>4</v>
      </c>
      <c r="Y32" s="8"/>
      <c r="Z32" s="11"/>
      <c r="AA32" s="12">
        <v>-9.22818791946308</v>
      </c>
      <c r="AB32" s="8"/>
      <c r="AC32" s="11"/>
      <c r="AD32" s="12">
        <v>1.84563758389262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-0.45</v>
      </c>
      <c r="D33" s="51"/>
      <c r="E33" s="51"/>
      <c r="F33" s="66">
        <v>-0.39</v>
      </c>
      <c r="G33" s="51"/>
      <c r="H33" s="51"/>
      <c r="I33" s="66">
        <v>-0.5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-14.2</v>
      </c>
      <c r="S33" s="51"/>
      <c r="T33" s="51"/>
      <c r="U33" s="68">
        <v>-13</v>
      </c>
      <c r="V33" s="51"/>
      <c r="W33" s="51"/>
      <c r="X33" s="20" t="s">
        <v>4</v>
      </c>
      <c r="Y33" s="51"/>
      <c r="Z33" s="51"/>
      <c r="AA33" s="69">
        <v>-6.7</v>
      </c>
      <c r="AB33" s="70"/>
      <c r="AC33" s="70"/>
      <c r="AD33" s="69">
        <v>-1.5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33</v>
      </c>
      <c r="AK37" s="55"/>
      <c r="AM37" s="55"/>
    </row>
    <row r="38" spans="1:41" ht="20.25" customHeight="1" x14ac:dyDescent="0.2">
      <c r="A38" s="5" t="s">
        <v>32</v>
      </c>
    </row>
    <row r="39" spans="1:41" ht="20.25" customHeight="1" x14ac:dyDescent="0.2">
      <c r="A39" s="6" t="s">
        <v>31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112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0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113</v>
      </c>
    </row>
    <row r="2" spans="1:38" ht="16.5" customHeight="1" x14ac:dyDescent="0.25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2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2">
      <c r="A5" s="140" t="s">
        <v>0</v>
      </c>
      <c r="B5" s="148" t="s">
        <v>114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10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5" customHeight="1" x14ac:dyDescent="0.2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108"/>
      <c r="Q6" s="110"/>
      <c r="R6" s="32"/>
      <c r="S6" s="32"/>
      <c r="T6" s="32"/>
      <c r="U6" s="32"/>
      <c r="V6" s="32"/>
      <c r="W6" s="32"/>
      <c r="X6" s="147" t="s">
        <v>36</v>
      </c>
      <c r="Y6" s="108"/>
      <c r="Z6" s="110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49999999999999" customHeight="1" x14ac:dyDescent="0.2">
      <c r="A7" s="142"/>
      <c r="B7" s="40"/>
      <c r="C7" s="146"/>
      <c r="D7" s="111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09"/>
      <c r="Q7" s="82"/>
      <c r="R7" s="80" t="s">
        <v>115</v>
      </c>
      <c r="S7" s="81"/>
      <c r="T7" s="76"/>
      <c r="U7" s="80" t="s">
        <v>116</v>
      </c>
      <c r="V7" s="79"/>
      <c r="W7" s="74"/>
      <c r="X7" s="152"/>
      <c r="Y7" s="109"/>
      <c r="Z7" s="78"/>
      <c r="AA7" s="75" t="s">
        <v>117</v>
      </c>
      <c r="AB7" s="77"/>
      <c r="AC7" s="76"/>
      <c r="AD7" s="75" t="s">
        <v>118</v>
      </c>
      <c r="AE7" s="111"/>
      <c r="AF7" s="74"/>
      <c r="AG7" s="152"/>
      <c r="AH7" s="44"/>
    </row>
    <row r="8" spans="1:38" ht="20.25" customHeight="1" x14ac:dyDescent="0.2">
      <c r="A8" s="2" t="s">
        <v>119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113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120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121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122</v>
      </c>
      <c r="B16" s="47"/>
      <c r="C16" s="3">
        <v>2807987</v>
      </c>
      <c r="D16" s="8"/>
      <c r="E16" s="8"/>
      <c r="F16" s="3">
        <v>1362763</v>
      </c>
      <c r="G16" s="8"/>
      <c r="H16" s="8"/>
      <c r="I16" s="3">
        <v>1445224</v>
      </c>
      <c r="J16" s="8"/>
      <c r="K16" s="8"/>
      <c r="L16" s="7">
        <v>1245185</v>
      </c>
      <c r="M16" s="8"/>
      <c r="N16" s="17"/>
      <c r="O16" s="3">
        <v>-799</v>
      </c>
      <c r="P16" s="8"/>
      <c r="Q16" s="8"/>
      <c r="R16" s="3">
        <v>9232</v>
      </c>
      <c r="S16" s="8"/>
      <c r="T16" s="8">
        <v>8498</v>
      </c>
      <c r="U16" s="3">
        <v>9237</v>
      </c>
      <c r="V16" s="8"/>
      <c r="W16" s="8"/>
      <c r="X16" s="1">
        <v>-5</v>
      </c>
      <c r="Y16" s="8"/>
      <c r="Z16" s="8"/>
      <c r="AA16" s="3">
        <v>1742</v>
      </c>
      <c r="AB16" s="8"/>
      <c r="AC16" s="8"/>
      <c r="AD16" s="3">
        <v>2536</v>
      </c>
      <c r="AE16" s="8"/>
      <c r="AF16" s="8"/>
      <c r="AG16" s="52">
        <v>-794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48489</v>
      </c>
      <c r="D17" s="15" t="s">
        <v>7</v>
      </c>
      <c r="E17" s="15" t="s">
        <v>6</v>
      </c>
      <c r="F17" s="15">
        <v>24892</v>
      </c>
      <c r="G17" s="15" t="s">
        <v>7</v>
      </c>
      <c r="H17" s="15" t="s">
        <v>6</v>
      </c>
      <c r="I17" s="16">
        <v>23597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351</v>
      </c>
      <c r="P17" s="8" t="s">
        <v>7</v>
      </c>
      <c r="Q17" s="8" t="s">
        <v>6</v>
      </c>
      <c r="R17" s="15">
        <v>2501</v>
      </c>
      <c r="S17" s="8" t="s">
        <v>7</v>
      </c>
      <c r="T17" s="8" t="s">
        <v>6</v>
      </c>
      <c r="U17" s="15">
        <v>2171</v>
      </c>
      <c r="V17" s="8" t="s">
        <v>7</v>
      </c>
      <c r="W17" s="8" t="s">
        <v>6</v>
      </c>
      <c r="X17" s="15">
        <v>330</v>
      </c>
      <c r="Y17" s="8" t="s">
        <v>7</v>
      </c>
      <c r="Z17" s="8" t="s">
        <v>6</v>
      </c>
      <c r="AA17" s="15">
        <v>33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21</v>
      </c>
      <c r="AH17" s="8" t="s">
        <v>7</v>
      </c>
      <c r="AL17" s="53"/>
    </row>
    <row r="18" spans="1:41" ht="20.25" customHeight="1" x14ac:dyDescent="0.2">
      <c r="A18" s="48" t="s">
        <v>29</v>
      </c>
      <c r="B18" s="47"/>
      <c r="C18" s="3">
        <v>2808081</v>
      </c>
      <c r="D18" s="8"/>
      <c r="E18" s="8"/>
      <c r="F18" s="3">
        <v>1362974</v>
      </c>
      <c r="G18" s="8"/>
      <c r="H18" s="8"/>
      <c r="I18" s="3">
        <v>1445107</v>
      </c>
      <c r="J18" s="8"/>
      <c r="K18" s="8"/>
      <c r="L18" s="7" t="s">
        <v>14</v>
      </c>
      <c r="M18" s="8"/>
      <c r="N18" s="17"/>
      <c r="O18" s="3">
        <v>94</v>
      </c>
      <c r="P18" s="8"/>
      <c r="Q18" s="8"/>
      <c r="R18" s="3">
        <v>9839</v>
      </c>
      <c r="S18" s="8"/>
      <c r="T18" s="8">
        <v>8498</v>
      </c>
      <c r="U18" s="3">
        <v>9020</v>
      </c>
      <c r="V18" s="8"/>
      <c r="W18" s="8"/>
      <c r="X18" s="1">
        <v>819</v>
      </c>
      <c r="Y18" s="8"/>
      <c r="Z18" s="8"/>
      <c r="AA18" s="3">
        <v>1843</v>
      </c>
      <c r="AB18" s="8"/>
      <c r="AC18" s="8"/>
      <c r="AD18" s="3">
        <v>2568</v>
      </c>
      <c r="AE18" s="8"/>
      <c r="AF18" s="8"/>
      <c r="AG18" s="52">
        <v>-725</v>
      </c>
      <c r="AH18" s="8"/>
      <c r="AL18" s="53"/>
    </row>
    <row r="19" spans="1:41" ht="20.25" customHeight="1" x14ac:dyDescent="0.2">
      <c r="A19" s="48" t="s">
        <v>30</v>
      </c>
      <c r="B19" s="47"/>
      <c r="C19" s="3">
        <v>2807752</v>
      </c>
      <c r="D19" s="8"/>
      <c r="E19" s="8"/>
      <c r="F19" s="3">
        <v>1362940</v>
      </c>
      <c r="G19" s="8"/>
      <c r="H19" s="8"/>
      <c r="I19" s="3">
        <v>1444812</v>
      </c>
      <c r="J19" s="8"/>
      <c r="K19" s="8"/>
      <c r="L19" s="7" t="s">
        <v>14</v>
      </c>
      <c r="M19" s="8"/>
      <c r="N19" s="17"/>
      <c r="O19" s="3">
        <v>-329</v>
      </c>
      <c r="P19" s="8"/>
      <c r="Q19" s="8"/>
      <c r="R19" s="3">
        <v>8163</v>
      </c>
      <c r="S19" s="8"/>
      <c r="T19" s="8">
        <v>8498</v>
      </c>
      <c r="U19" s="3">
        <v>7491</v>
      </c>
      <c r="V19" s="8"/>
      <c r="W19" s="8"/>
      <c r="X19" s="1">
        <v>672</v>
      </c>
      <c r="Y19" s="8"/>
      <c r="Z19" s="8"/>
      <c r="AA19" s="3">
        <v>1588</v>
      </c>
      <c r="AB19" s="8"/>
      <c r="AC19" s="8"/>
      <c r="AD19" s="3">
        <v>2589</v>
      </c>
      <c r="AE19" s="8"/>
      <c r="AF19" s="8"/>
      <c r="AG19" s="52">
        <v>-1001</v>
      </c>
      <c r="AH19" s="8"/>
      <c r="AL19" s="53"/>
    </row>
    <row r="20" spans="1:41" ht="20.25" customHeight="1" x14ac:dyDescent="0.2">
      <c r="A20" s="48" t="s">
        <v>43</v>
      </c>
      <c r="B20" s="47"/>
      <c r="C20" s="3">
        <v>2806486</v>
      </c>
      <c r="D20" s="8"/>
      <c r="E20" s="8"/>
      <c r="F20" s="3">
        <v>1362350</v>
      </c>
      <c r="G20" s="8"/>
      <c r="H20" s="8"/>
      <c r="I20" s="3">
        <v>1444136</v>
      </c>
      <c r="J20" s="8"/>
      <c r="K20" s="8"/>
      <c r="L20" s="7" t="s">
        <v>14</v>
      </c>
      <c r="M20" s="8"/>
      <c r="N20" s="17"/>
      <c r="O20" s="3">
        <v>-1266</v>
      </c>
      <c r="P20" s="8"/>
      <c r="Q20" s="8"/>
      <c r="R20" s="3">
        <v>8169</v>
      </c>
      <c r="S20" s="8"/>
      <c r="T20" s="8">
        <v>8498</v>
      </c>
      <c r="U20" s="3">
        <v>8459</v>
      </c>
      <c r="V20" s="8"/>
      <c r="W20" s="8"/>
      <c r="X20" s="1">
        <v>-290</v>
      </c>
      <c r="Y20" s="8"/>
      <c r="Z20" s="8"/>
      <c r="AA20" s="3">
        <v>1620</v>
      </c>
      <c r="AB20" s="8"/>
      <c r="AC20" s="8"/>
      <c r="AD20" s="3">
        <v>2596</v>
      </c>
      <c r="AE20" s="8"/>
      <c r="AF20" s="8"/>
      <c r="AG20" s="52">
        <v>-976</v>
      </c>
      <c r="AH20" s="8"/>
      <c r="AJ20" s="26" t="s">
        <v>10</v>
      </c>
      <c r="AL20" s="53" t="s">
        <v>123</v>
      </c>
    </row>
    <row r="21" spans="1:41" ht="20.25" customHeight="1" x14ac:dyDescent="0.2">
      <c r="A21" s="48" t="s">
        <v>46</v>
      </c>
      <c r="B21" s="47"/>
      <c r="C21" s="3">
        <v>2805353</v>
      </c>
      <c r="D21" s="8"/>
      <c r="E21" s="8"/>
      <c r="F21" s="3">
        <v>1361843</v>
      </c>
      <c r="G21" s="8"/>
      <c r="H21" s="8"/>
      <c r="I21" s="3">
        <v>1443510</v>
      </c>
      <c r="J21" s="8"/>
      <c r="K21" s="8"/>
      <c r="L21" s="7" t="s">
        <v>14</v>
      </c>
      <c r="M21" s="8"/>
      <c r="N21" s="17"/>
      <c r="O21" s="3">
        <v>-1133</v>
      </c>
      <c r="P21" s="8"/>
      <c r="Q21" s="8"/>
      <c r="R21" s="3">
        <v>8394</v>
      </c>
      <c r="S21" s="8"/>
      <c r="T21" s="8">
        <v>8498</v>
      </c>
      <c r="U21" s="3">
        <v>8076</v>
      </c>
      <c r="V21" s="8"/>
      <c r="W21" s="8"/>
      <c r="X21" s="1">
        <v>318</v>
      </c>
      <c r="Y21" s="8"/>
      <c r="Z21" s="8"/>
      <c r="AA21" s="3">
        <v>1785</v>
      </c>
      <c r="AB21" s="8"/>
      <c r="AC21" s="8"/>
      <c r="AD21" s="3">
        <v>3236</v>
      </c>
      <c r="AE21" s="8"/>
      <c r="AF21" s="8"/>
      <c r="AG21" s="52">
        <v>-1451</v>
      </c>
      <c r="AH21" s="8"/>
      <c r="AJ21" s="26" t="s">
        <v>123</v>
      </c>
      <c r="AL21" s="53"/>
    </row>
    <row r="22" spans="1:41" s="55" customFormat="1" ht="20.25" customHeight="1" x14ac:dyDescent="0.2">
      <c r="A22" s="48" t="s">
        <v>16</v>
      </c>
      <c r="B22" s="47"/>
      <c r="C22" s="3">
        <v>2804123</v>
      </c>
      <c r="D22" s="8"/>
      <c r="E22" s="8"/>
      <c r="F22" s="3">
        <v>1361303</v>
      </c>
      <c r="G22" s="8"/>
      <c r="H22" s="8"/>
      <c r="I22" s="3">
        <v>1442820</v>
      </c>
      <c r="J22" s="8"/>
      <c r="K22" s="8"/>
      <c r="L22" s="7" t="s">
        <v>14</v>
      </c>
      <c r="M22" s="8"/>
      <c r="N22" s="17"/>
      <c r="O22" s="3">
        <v>-1230</v>
      </c>
      <c r="P22" s="8"/>
      <c r="Q22" s="8"/>
      <c r="R22" s="3">
        <v>8608</v>
      </c>
      <c r="S22" s="8"/>
      <c r="T22" s="8">
        <v>8498</v>
      </c>
      <c r="U22" s="3">
        <v>8859</v>
      </c>
      <c r="V22" s="8"/>
      <c r="W22" s="8"/>
      <c r="X22" s="1">
        <v>-251</v>
      </c>
      <c r="Y22" s="8"/>
      <c r="Z22" s="8"/>
      <c r="AA22" s="3">
        <v>1515</v>
      </c>
      <c r="AB22" s="8"/>
      <c r="AC22" s="8"/>
      <c r="AD22" s="3">
        <v>2494</v>
      </c>
      <c r="AE22" s="8"/>
      <c r="AF22" s="8"/>
      <c r="AG22" s="52">
        <v>-979</v>
      </c>
      <c r="AH22" s="8"/>
      <c r="AI22" s="55" t="s">
        <v>123</v>
      </c>
      <c r="AJ22" s="55" t="s">
        <v>123</v>
      </c>
      <c r="AL22" s="53"/>
    </row>
    <row r="23" spans="1:41" s="56" customFormat="1" ht="20.25" customHeight="1" x14ac:dyDescent="0.2">
      <c r="A23" s="48" t="s">
        <v>17</v>
      </c>
      <c r="B23" s="47"/>
      <c r="C23" s="3">
        <v>2798628</v>
      </c>
      <c r="D23" s="8"/>
      <c r="E23" s="8"/>
      <c r="F23" s="3">
        <v>1358489</v>
      </c>
      <c r="G23" s="8"/>
      <c r="H23" s="8"/>
      <c r="I23" s="3">
        <v>1440139</v>
      </c>
      <c r="J23" s="8"/>
      <c r="K23" s="8"/>
      <c r="L23" s="7" t="s">
        <v>14</v>
      </c>
      <c r="M23" s="8"/>
      <c r="N23" s="17"/>
      <c r="O23" s="3">
        <v>-5495</v>
      </c>
      <c r="P23" s="8"/>
      <c r="Q23" s="8"/>
      <c r="R23" s="3">
        <v>21263</v>
      </c>
      <c r="S23" s="8"/>
      <c r="T23" s="8">
        <v>8498</v>
      </c>
      <c r="U23" s="3">
        <v>25660</v>
      </c>
      <c r="V23" s="8"/>
      <c r="W23" s="8"/>
      <c r="X23" s="1">
        <v>-4397</v>
      </c>
      <c r="Y23" s="8"/>
      <c r="Z23" s="8"/>
      <c r="AA23" s="3">
        <v>1661</v>
      </c>
      <c r="AB23" s="8"/>
      <c r="AC23" s="8"/>
      <c r="AD23" s="3">
        <v>2759</v>
      </c>
      <c r="AE23" s="8"/>
      <c r="AF23" s="8"/>
      <c r="AG23" s="52">
        <v>-1098</v>
      </c>
      <c r="AH23" s="8"/>
      <c r="AI23" s="56" t="s">
        <v>10</v>
      </c>
      <c r="AJ23" s="56" t="s">
        <v>123</v>
      </c>
      <c r="AK23" s="56" t="s">
        <v>113</v>
      </c>
      <c r="AL23" s="53"/>
    </row>
    <row r="24" spans="1:41" s="55" customFormat="1" ht="20.25" customHeight="1" x14ac:dyDescent="0.2">
      <c r="A24" s="48" t="s">
        <v>79</v>
      </c>
      <c r="B24" s="47"/>
      <c r="C24" s="3">
        <v>2800308</v>
      </c>
      <c r="D24" s="8"/>
      <c r="E24" s="8"/>
      <c r="F24" s="3">
        <v>1359752</v>
      </c>
      <c r="G24" s="8"/>
      <c r="H24" s="8"/>
      <c r="I24" s="3">
        <v>1440556</v>
      </c>
      <c r="J24" s="8"/>
      <c r="K24" s="8"/>
      <c r="L24" s="7" t="s">
        <v>14</v>
      </c>
      <c r="M24" s="8"/>
      <c r="N24" s="17"/>
      <c r="O24" s="3">
        <v>1680</v>
      </c>
      <c r="P24" s="8"/>
      <c r="Q24" s="8"/>
      <c r="R24" s="3">
        <v>18322</v>
      </c>
      <c r="S24" s="8"/>
      <c r="T24" s="8">
        <v>8498</v>
      </c>
      <c r="U24" s="3">
        <v>15777</v>
      </c>
      <c r="V24" s="8"/>
      <c r="W24" s="8"/>
      <c r="X24" s="1">
        <v>2545</v>
      </c>
      <c r="Y24" s="8"/>
      <c r="Z24" s="8"/>
      <c r="AA24" s="3">
        <v>1737</v>
      </c>
      <c r="AB24" s="8"/>
      <c r="AC24" s="8"/>
      <c r="AD24" s="3">
        <v>2602</v>
      </c>
      <c r="AE24" s="8"/>
      <c r="AF24" s="8"/>
      <c r="AG24" s="52">
        <v>-865</v>
      </c>
      <c r="AH24" s="8"/>
      <c r="AI24" s="55" t="s">
        <v>123</v>
      </c>
      <c r="AL24" s="53"/>
    </row>
    <row r="25" spans="1:41" ht="20.25" customHeight="1" x14ac:dyDescent="0.2">
      <c r="A25" s="48" t="s">
        <v>18</v>
      </c>
      <c r="B25" s="47"/>
      <c r="C25" s="3">
        <v>2799355</v>
      </c>
      <c r="D25" s="8"/>
      <c r="E25" s="8"/>
      <c r="F25" s="3">
        <v>1359349</v>
      </c>
      <c r="G25" s="8"/>
      <c r="H25" s="8"/>
      <c r="I25" s="3">
        <v>1440006</v>
      </c>
      <c r="J25" s="8"/>
      <c r="K25" s="8"/>
      <c r="L25" s="57" t="s">
        <v>14</v>
      </c>
      <c r="M25" s="8"/>
      <c r="N25" s="17"/>
      <c r="O25" s="3">
        <v>-953</v>
      </c>
      <c r="P25" s="8"/>
      <c r="Q25" s="8"/>
      <c r="R25" s="3">
        <v>6428</v>
      </c>
      <c r="S25" s="8"/>
      <c r="T25" s="8">
        <v>8498</v>
      </c>
      <c r="U25" s="3">
        <v>6635</v>
      </c>
      <c r="V25" s="8"/>
      <c r="W25" s="8"/>
      <c r="X25" s="1">
        <v>-207</v>
      </c>
      <c r="Y25" s="8"/>
      <c r="Z25" s="8"/>
      <c r="AA25" s="3">
        <v>1457</v>
      </c>
      <c r="AB25" s="8"/>
      <c r="AC25" s="8"/>
      <c r="AD25" s="3">
        <v>2203</v>
      </c>
      <c r="AE25" s="8"/>
      <c r="AF25" s="8"/>
      <c r="AG25" s="52">
        <v>-746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19</v>
      </c>
      <c r="B26" s="47"/>
      <c r="C26" s="3">
        <v>2798596</v>
      </c>
      <c r="D26" s="8"/>
      <c r="E26" s="8"/>
      <c r="F26" s="3">
        <v>1359043</v>
      </c>
      <c r="G26" s="8"/>
      <c r="H26" s="8"/>
      <c r="I26" s="3">
        <v>1439553</v>
      </c>
      <c r="J26" s="8"/>
      <c r="K26" s="8"/>
      <c r="L26" s="57" t="s">
        <v>14</v>
      </c>
      <c r="M26" s="8"/>
      <c r="N26" s="17"/>
      <c r="O26" s="3">
        <v>-759</v>
      </c>
      <c r="P26" s="8"/>
      <c r="Q26" s="8"/>
      <c r="R26" s="3">
        <v>7429</v>
      </c>
      <c r="S26" s="8"/>
      <c r="T26" s="8">
        <v>8498</v>
      </c>
      <c r="U26" s="3">
        <v>7549</v>
      </c>
      <c r="V26" s="8"/>
      <c r="W26" s="8"/>
      <c r="X26" s="1">
        <v>-120</v>
      </c>
      <c r="Y26" s="8"/>
      <c r="Z26" s="8"/>
      <c r="AA26" s="3">
        <v>1708</v>
      </c>
      <c r="AB26" s="8"/>
      <c r="AC26" s="8"/>
      <c r="AD26" s="3">
        <v>2347</v>
      </c>
      <c r="AE26" s="8"/>
      <c r="AF26" s="8"/>
      <c r="AG26" s="52">
        <v>-639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20</v>
      </c>
      <c r="B27" s="47"/>
      <c r="C27" s="3">
        <v>2797703</v>
      </c>
      <c r="D27" s="8"/>
      <c r="E27" s="8"/>
      <c r="F27" s="3">
        <v>1358569</v>
      </c>
      <c r="G27" s="8"/>
      <c r="H27" s="8"/>
      <c r="I27" s="3">
        <v>1439134</v>
      </c>
      <c r="J27" s="8"/>
      <c r="K27" s="8"/>
      <c r="L27" s="57" t="s">
        <v>14</v>
      </c>
      <c r="M27" s="8"/>
      <c r="N27" s="17"/>
      <c r="O27" s="3">
        <v>-893</v>
      </c>
      <c r="P27" s="8"/>
      <c r="Q27" s="8"/>
      <c r="R27" s="3">
        <v>7492</v>
      </c>
      <c r="S27" s="8"/>
      <c r="T27" s="8">
        <v>8498</v>
      </c>
      <c r="U27" s="3">
        <v>7789</v>
      </c>
      <c r="V27" s="8"/>
      <c r="W27" s="8"/>
      <c r="X27" s="1">
        <v>-297</v>
      </c>
      <c r="Y27" s="8"/>
      <c r="Z27" s="8"/>
      <c r="AA27" s="3">
        <v>1788</v>
      </c>
      <c r="AB27" s="8"/>
      <c r="AC27" s="8"/>
      <c r="AD27" s="3">
        <v>2384</v>
      </c>
      <c r="AE27" s="8"/>
      <c r="AF27" s="8"/>
      <c r="AG27" s="52">
        <v>-596</v>
      </c>
      <c r="AH27" s="8"/>
      <c r="AL27" s="53"/>
    </row>
    <row r="28" spans="1:41" ht="20.25" customHeight="1" x14ac:dyDescent="0.2">
      <c r="A28" s="48" t="s">
        <v>21</v>
      </c>
      <c r="B28" s="47"/>
      <c r="C28" s="3">
        <v>2796233</v>
      </c>
      <c r="D28" s="8"/>
      <c r="E28" s="8"/>
      <c r="F28" s="3">
        <v>1357842</v>
      </c>
      <c r="G28" s="8"/>
      <c r="H28" s="8"/>
      <c r="I28" s="3">
        <v>1438391</v>
      </c>
      <c r="J28" s="8"/>
      <c r="K28" s="8"/>
      <c r="L28" s="57" t="s">
        <v>14</v>
      </c>
      <c r="M28" s="8"/>
      <c r="N28" s="17"/>
      <c r="O28" s="3">
        <v>-1470</v>
      </c>
      <c r="P28" s="8"/>
      <c r="Q28" s="8"/>
      <c r="R28" s="3">
        <v>7487</v>
      </c>
      <c r="S28" s="8"/>
      <c r="T28" s="8">
        <v>8498</v>
      </c>
      <c r="U28" s="3">
        <v>8152</v>
      </c>
      <c r="V28" s="8"/>
      <c r="W28" s="8"/>
      <c r="X28" s="1">
        <v>-665</v>
      </c>
      <c r="Y28" s="8"/>
      <c r="Z28" s="8"/>
      <c r="AA28" s="3">
        <v>1623</v>
      </c>
      <c r="AB28" s="8"/>
      <c r="AC28" s="8"/>
      <c r="AD28" s="3">
        <v>2428</v>
      </c>
      <c r="AE28" s="8"/>
      <c r="AF28" s="8"/>
      <c r="AG28" s="52">
        <v>-805</v>
      </c>
      <c r="AH28" s="8"/>
      <c r="AI28" s="59" t="s">
        <v>123</v>
      </c>
      <c r="AL28" s="53"/>
    </row>
    <row r="29" spans="1:41" ht="20.25" customHeight="1" x14ac:dyDescent="0.2">
      <c r="B29" s="47" t="s">
        <v>6</v>
      </c>
      <c r="C29" s="15">
        <v>49059</v>
      </c>
      <c r="D29" s="15" t="s">
        <v>7</v>
      </c>
      <c r="E29" s="15" t="s">
        <v>6</v>
      </c>
      <c r="F29" s="15">
        <v>25470</v>
      </c>
      <c r="G29" s="15" t="s">
        <v>7</v>
      </c>
      <c r="H29" s="15" t="s">
        <v>6</v>
      </c>
      <c r="I29" s="15">
        <v>23589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-443</v>
      </c>
      <c r="P29" s="8" t="s">
        <v>7</v>
      </c>
      <c r="Q29" s="8" t="s">
        <v>6</v>
      </c>
      <c r="R29" s="15">
        <v>526</v>
      </c>
      <c r="S29" s="8" t="s">
        <v>7</v>
      </c>
      <c r="T29" s="8" t="s">
        <v>6</v>
      </c>
      <c r="U29" s="15">
        <v>970</v>
      </c>
      <c r="V29" s="8" t="s">
        <v>7</v>
      </c>
      <c r="W29" s="8" t="s">
        <v>6</v>
      </c>
      <c r="X29" s="15">
        <v>-444</v>
      </c>
      <c r="Y29" s="8" t="s">
        <v>7</v>
      </c>
      <c r="Z29" s="8" t="s">
        <v>6</v>
      </c>
      <c r="AA29" s="15">
        <v>21</v>
      </c>
      <c r="AB29" s="8" t="s">
        <v>7</v>
      </c>
      <c r="AC29" s="8" t="s">
        <v>6</v>
      </c>
      <c r="AD29" s="15">
        <v>20</v>
      </c>
      <c r="AE29" s="8" t="s">
        <v>7</v>
      </c>
      <c r="AF29" s="8" t="s">
        <v>6</v>
      </c>
      <c r="AG29" s="15">
        <v>1</v>
      </c>
      <c r="AH29" s="8" t="s">
        <v>7</v>
      </c>
      <c r="AI29" s="59"/>
      <c r="AL29" s="53"/>
    </row>
    <row r="30" spans="1:41" ht="20.25" customHeight="1" x14ac:dyDescent="0.2">
      <c r="A30" s="48" t="s">
        <v>124</v>
      </c>
      <c r="B30" s="47"/>
      <c r="C30" s="3">
        <v>2794862</v>
      </c>
      <c r="D30" s="8"/>
      <c r="E30" s="8"/>
      <c r="F30" s="3">
        <v>1357067</v>
      </c>
      <c r="G30" s="8"/>
      <c r="H30" s="8"/>
      <c r="I30" s="3">
        <v>1437795</v>
      </c>
      <c r="J30" s="8"/>
      <c r="K30" s="8"/>
      <c r="L30" s="7">
        <v>1251891</v>
      </c>
      <c r="M30" s="8"/>
      <c r="N30" s="17"/>
      <c r="O30" s="3">
        <v>-1371</v>
      </c>
      <c r="P30" s="8"/>
      <c r="Q30" s="8"/>
      <c r="R30" s="3">
        <v>7478</v>
      </c>
      <c r="S30" s="8"/>
      <c r="T30" s="8">
        <v>8498</v>
      </c>
      <c r="U30" s="3">
        <v>8221</v>
      </c>
      <c r="V30" s="8"/>
      <c r="W30" s="8"/>
      <c r="X30" s="1">
        <v>-743</v>
      </c>
      <c r="Y30" s="8"/>
      <c r="Z30" s="8"/>
      <c r="AA30" s="3">
        <v>1696</v>
      </c>
      <c r="AB30" s="8"/>
      <c r="AC30" s="8"/>
      <c r="AD30" s="3">
        <v>2324</v>
      </c>
      <c r="AE30" s="8"/>
      <c r="AF30" s="8"/>
      <c r="AG30" s="52">
        <v>-628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48568</v>
      </c>
      <c r="D31" s="15" t="s">
        <v>7</v>
      </c>
      <c r="E31" s="15" t="s">
        <v>6</v>
      </c>
      <c r="F31" s="15">
        <v>25170</v>
      </c>
      <c r="G31" s="15" t="s">
        <v>7</v>
      </c>
      <c r="H31" s="15" t="s">
        <v>6</v>
      </c>
      <c r="I31" s="15">
        <v>23398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-491</v>
      </c>
      <c r="P31" s="8" t="s">
        <v>7</v>
      </c>
      <c r="Q31" s="8" t="s">
        <v>6</v>
      </c>
      <c r="R31" s="15">
        <v>568</v>
      </c>
      <c r="S31" s="8" t="s">
        <v>7</v>
      </c>
      <c r="T31" s="8" t="s">
        <v>6</v>
      </c>
      <c r="U31" s="15">
        <v>1071</v>
      </c>
      <c r="V31" s="8" t="s">
        <v>7</v>
      </c>
      <c r="W31" s="8" t="s">
        <v>6</v>
      </c>
      <c r="X31" s="15">
        <v>-503</v>
      </c>
      <c r="Y31" s="8" t="s">
        <v>7</v>
      </c>
      <c r="Z31" s="8" t="s">
        <v>6</v>
      </c>
      <c r="AA31" s="15">
        <v>25</v>
      </c>
      <c r="AB31" s="8" t="s">
        <v>7</v>
      </c>
      <c r="AC31" s="8" t="s">
        <v>6</v>
      </c>
      <c r="AD31" s="15">
        <v>13</v>
      </c>
      <c r="AE31" s="8" t="s">
        <v>7</v>
      </c>
      <c r="AF31" s="8" t="s">
        <v>6</v>
      </c>
      <c r="AG31" s="15">
        <v>12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-4.9030248909875999E-2</v>
      </c>
      <c r="D32" s="8"/>
      <c r="E32" s="11"/>
      <c r="F32" s="62">
        <v>-5.7075860077982002E-2</v>
      </c>
      <c r="G32" s="8"/>
      <c r="H32" s="11"/>
      <c r="I32" s="62">
        <v>-4.1435186955429998E-2</v>
      </c>
      <c r="J32" s="8"/>
      <c r="K32" s="11"/>
      <c r="L32" s="57" t="s">
        <v>14</v>
      </c>
      <c r="M32" s="8"/>
      <c r="N32" s="63"/>
      <c r="O32" s="16" t="s">
        <v>125</v>
      </c>
      <c r="P32" s="8"/>
      <c r="Q32" s="11"/>
      <c r="R32" s="9">
        <v>-0.12020836115934599</v>
      </c>
      <c r="S32" s="10"/>
      <c r="T32" s="64"/>
      <c r="U32" s="9">
        <v>0.846418056918541</v>
      </c>
      <c r="V32" s="10"/>
      <c r="W32" s="11"/>
      <c r="X32" s="16" t="s">
        <v>4</v>
      </c>
      <c r="Y32" s="8"/>
      <c r="Z32" s="11"/>
      <c r="AA32" s="12">
        <v>4.4978434996919301</v>
      </c>
      <c r="AB32" s="8"/>
      <c r="AC32" s="11"/>
      <c r="AD32" s="12">
        <v>-4.2833607907743003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-0.47</v>
      </c>
      <c r="D33" s="51"/>
      <c r="E33" s="51"/>
      <c r="F33" s="66">
        <v>-0.42</v>
      </c>
      <c r="G33" s="51"/>
      <c r="H33" s="51"/>
      <c r="I33" s="66">
        <v>-0.51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-19</v>
      </c>
      <c r="S33" s="51"/>
      <c r="T33" s="51"/>
      <c r="U33" s="68">
        <v>-11</v>
      </c>
      <c r="V33" s="51"/>
      <c r="W33" s="51"/>
      <c r="X33" s="20" t="s">
        <v>4</v>
      </c>
      <c r="Y33" s="51"/>
      <c r="Z33" s="51"/>
      <c r="AA33" s="69">
        <v>-2.6</v>
      </c>
      <c r="AB33" s="70"/>
      <c r="AC33" s="70"/>
      <c r="AD33" s="69">
        <v>-8.4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33</v>
      </c>
      <c r="AK37" s="55"/>
      <c r="AM37" s="55"/>
    </row>
    <row r="38" spans="1:41" ht="20.25" customHeight="1" x14ac:dyDescent="0.2">
      <c r="A38" s="5" t="s">
        <v>32</v>
      </c>
    </row>
    <row r="39" spans="1:41" ht="20.25" customHeight="1" x14ac:dyDescent="0.2">
      <c r="A39" s="6" t="s">
        <v>31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126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126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0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127</v>
      </c>
    </row>
    <row r="2" spans="1:38" ht="16.5" customHeight="1" x14ac:dyDescent="0.25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2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2">
      <c r="A5" s="140" t="s">
        <v>0</v>
      </c>
      <c r="B5" s="148" t="s">
        <v>128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14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5" customHeight="1" x14ac:dyDescent="0.2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112"/>
      <c r="Q6" s="114"/>
      <c r="R6" s="32"/>
      <c r="S6" s="32"/>
      <c r="T6" s="32"/>
      <c r="U6" s="32"/>
      <c r="V6" s="32"/>
      <c r="W6" s="32"/>
      <c r="X6" s="147" t="s">
        <v>36</v>
      </c>
      <c r="Y6" s="112"/>
      <c r="Z6" s="114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49999999999999" customHeight="1" x14ac:dyDescent="0.2">
      <c r="A7" s="142"/>
      <c r="B7" s="40"/>
      <c r="C7" s="146"/>
      <c r="D7" s="115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13"/>
      <c r="Q7" s="82"/>
      <c r="R7" s="80" t="s">
        <v>129</v>
      </c>
      <c r="S7" s="81"/>
      <c r="T7" s="76"/>
      <c r="U7" s="80" t="s">
        <v>130</v>
      </c>
      <c r="V7" s="79"/>
      <c r="W7" s="74"/>
      <c r="X7" s="152"/>
      <c r="Y7" s="113"/>
      <c r="Z7" s="78"/>
      <c r="AA7" s="75" t="s">
        <v>131</v>
      </c>
      <c r="AB7" s="77"/>
      <c r="AC7" s="76"/>
      <c r="AD7" s="75" t="s">
        <v>132</v>
      </c>
      <c r="AE7" s="115"/>
      <c r="AF7" s="74"/>
      <c r="AG7" s="152"/>
      <c r="AH7" s="44"/>
    </row>
    <row r="8" spans="1:38" ht="20.25" customHeight="1" x14ac:dyDescent="0.2">
      <c r="A8" s="2" t="s">
        <v>133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127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120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121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134</v>
      </c>
      <c r="B16" s="47"/>
      <c r="C16" s="3">
        <v>2808081</v>
      </c>
      <c r="D16" s="8"/>
      <c r="E16" s="8"/>
      <c r="F16" s="3">
        <v>1362974</v>
      </c>
      <c r="G16" s="8"/>
      <c r="H16" s="8"/>
      <c r="I16" s="3">
        <v>1445107</v>
      </c>
      <c r="J16" s="8"/>
      <c r="K16" s="8"/>
      <c r="L16" s="7" t="s">
        <v>14</v>
      </c>
      <c r="M16" s="8"/>
      <c r="N16" s="17"/>
      <c r="O16" s="3">
        <v>94</v>
      </c>
      <c r="P16" s="8"/>
      <c r="Q16" s="8"/>
      <c r="R16" s="3">
        <v>9839</v>
      </c>
      <c r="S16" s="8"/>
      <c r="T16" s="8">
        <v>8498</v>
      </c>
      <c r="U16" s="3">
        <v>9020</v>
      </c>
      <c r="V16" s="8"/>
      <c r="W16" s="8"/>
      <c r="X16" s="1">
        <v>819</v>
      </c>
      <c r="Y16" s="8"/>
      <c r="Z16" s="8"/>
      <c r="AA16" s="3">
        <v>1843</v>
      </c>
      <c r="AB16" s="8"/>
      <c r="AC16" s="8"/>
      <c r="AD16" s="3">
        <v>2568</v>
      </c>
      <c r="AE16" s="8"/>
      <c r="AF16" s="8"/>
      <c r="AG16" s="52">
        <v>-725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49624</v>
      </c>
      <c r="D17" s="15" t="s">
        <v>7</v>
      </c>
      <c r="E17" s="15" t="s">
        <v>6</v>
      </c>
      <c r="F17" s="15">
        <v>25602</v>
      </c>
      <c r="G17" s="15" t="s">
        <v>7</v>
      </c>
      <c r="H17" s="15" t="s">
        <v>6</v>
      </c>
      <c r="I17" s="16">
        <v>24022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1135</v>
      </c>
      <c r="P17" s="8" t="s">
        <v>7</v>
      </c>
      <c r="Q17" s="8" t="s">
        <v>6</v>
      </c>
      <c r="R17" s="15">
        <v>2926</v>
      </c>
      <c r="S17" s="8" t="s">
        <v>7</v>
      </c>
      <c r="T17" s="8" t="s">
        <v>6</v>
      </c>
      <c r="U17" s="15">
        <v>1801</v>
      </c>
      <c r="V17" s="8" t="s">
        <v>7</v>
      </c>
      <c r="W17" s="8" t="s">
        <v>6</v>
      </c>
      <c r="X17" s="15">
        <v>1125</v>
      </c>
      <c r="Y17" s="8" t="s">
        <v>7</v>
      </c>
      <c r="Z17" s="8" t="s">
        <v>6</v>
      </c>
      <c r="AA17" s="15">
        <v>25</v>
      </c>
      <c r="AB17" s="8" t="s">
        <v>7</v>
      </c>
      <c r="AC17" s="8" t="s">
        <v>6</v>
      </c>
      <c r="AD17" s="15">
        <v>15</v>
      </c>
      <c r="AE17" s="8" t="s">
        <v>7</v>
      </c>
      <c r="AF17" s="8" t="s">
        <v>6</v>
      </c>
      <c r="AG17" s="15">
        <v>10</v>
      </c>
      <c r="AH17" s="8" t="s">
        <v>7</v>
      </c>
      <c r="AL17" s="53"/>
    </row>
    <row r="18" spans="1:41" ht="20.25" customHeight="1" x14ac:dyDescent="0.2">
      <c r="A18" s="48" t="s">
        <v>30</v>
      </c>
      <c r="B18" s="47"/>
      <c r="C18" s="3">
        <v>2807752</v>
      </c>
      <c r="D18" s="8"/>
      <c r="E18" s="8"/>
      <c r="F18" s="3">
        <v>1362940</v>
      </c>
      <c r="G18" s="8"/>
      <c r="H18" s="8"/>
      <c r="I18" s="3">
        <v>1444812</v>
      </c>
      <c r="J18" s="8"/>
      <c r="K18" s="8"/>
      <c r="L18" s="7" t="s">
        <v>14</v>
      </c>
      <c r="M18" s="8"/>
      <c r="N18" s="17"/>
      <c r="O18" s="3">
        <v>-329</v>
      </c>
      <c r="P18" s="8"/>
      <c r="Q18" s="8"/>
      <c r="R18" s="3">
        <v>8163</v>
      </c>
      <c r="S18" s="8"/>
      <c r="T18" s="8">
        <v>8498</v>
      </c>
      <c r="U18" s="3">
        <v>7491</v>
      </c>
      <c r="V18" s="8"/>
      <c r="W18" s="8"/>
      <c r="X18" s="1">
        <v>672</v>
      </c>
      <c r="Y18" s="8"/>
      <c r="Z18" s="8"/>
      <c r="AA18" s="3">
        <v>1588</v>
      </c>
      <c r="AB18" s="8"/>
      <c r="AC18" s="8"/>
      <c r="AD18" s="3">
        <v>2589</v>
      </c>
      <c r="AE18" s="8"/>
      <c r="AF18" s="8"/>
      <c r="AG18" s="52">
        <v>-1001</v>
      </c>
      <c r="AH18" s="8"/>
      <c r="AL18" s="53"/>
    </row>
    <row r="19" spans="1:41" ht="20.25" customHeight="1" x14ac:dyDescent="0.2">
      <c r="A19" s="48" t="s">
        <v>43</v>
      </c>
      <c r="B19" s="47"/>
      <c r="C19" s="3">
        <v>2806486</v>
      </c>
      <c r="D19" s="8"/>
      <c r="E19" s="8"/>
      <c r="F19" s="3">
        <v>1362350</v>
      </c>
      <c r="G19" s="8"/>
      <c r="H19" s="8"/>
      <c r="I19" s="3">
        <v>1444136</v>
      </c>
      <c r="J19" s="8"/>
      <c r="K19" s="8"/>
      <c r="L19" s="7" t="s">
        <v>14</v>
      </c>
      <c r="M19" s="8"/>
      <c r="N19" s="17"/>
      <c r="O19" s="3">
        <v>-1266</v>
      </c>
      <c r="P19" s="8"/>
      <c r="Q19" s="8"/>
      <c r="R19" s="3">
        <v>8169</v>
      </c>
      <c r="S19" s="8"/>
      <c r="T19" s="8">
        <v>8498</v>
      </c>
      <c r="U19" s="3">
        <v>8459</v>
      </c>
      <c r="V19" s="8"/>
      <c r="W19" s="8"/>
      <c r="X19" s="1">
        <v>-290</v>
      </c>
      <c r="Y19" s="8"/>
      <c r="Z19" s="8"/>
      <c r="AA19" s="3">
        <v>1620</v>
      </c>
      <c r="AB19" s="8"/>
      <c r="AC19" s="8"/>
      <c r="AD19" s="3">
        <v>2596</v>
      </c>
      <c r="AE19" s="8"/>
      <c r="AF19" s="8"/>
      <c r="AG19" s="52">
        <v>-976</v>
      </c>
      <c r="AH19" s="8"/>
      <c r="AL19" s="53"/>
    </row>
    <row r="20" spans="1:41" ht="20.25" customHeight="1" x14ac:dyDescent="0.2">
      <c r="A20" s="48" t="s">
        <v>46</v>
      </c>
      <c r="B20" s="47"/>
      <c r="C20" s="3">
        <v>2805353</v>
      </c>
      <c r="D20" s="8"/>
      <c r="E20" s="8"/>
      <c r="F20" s="3">
        <v>1361843</v>
      </c>
      <c r="G20" s="8"/>
      <c r="H20" s="8"/>
      <c r="I20" s="3">
        <v>1443510</v>
      </c>
      <c r="J20" s="8"/>
      <c r="K20" s="8"/>
      <c r="L20" s="7" t="s">
        <v>14</v>
      </c>
      <c r="M20" s="8"/>
      <c r="N20" s="17"/>
      <c r="O20" s="3">
        <v>-1133</v>
      </c>
      <c r="P20" s="8"/>
      <c r="Q20" s="8"/>
      <c r="R20" s="3">
        <v>8394</v>
      </c>
      <c r="S20" s="8"/>
      <c r="T20" s="8">
        <v>8498</v>
      </c>
      <c r="U20" s="3">
        <v>8076</v>
      </c>
      <c r="V20" s="8"/>
      <c r="W20" s="8"/>
      <c r="X20" s="1">
        <v>318</v>
      </c>
      <c r="Y20" s="8"/>
      <c r="Z20" s="8"/>
      <c r="AA20" s="3">
        <v>1785</v>
      </c>
      <c r="AB20" s="8"/>
      <c r="AC20" s="8"/>
      <c r="AD20" s="3">
        <v>3236</v>
      </c>
      <c r="AE20" s="8"/>
      <c r="AF20" s="8"/>
      <c r="AG20" s="52">
        <v>-1451</v>
      </c>
      <c r="AH20" s="8"/>
      <c r="AJ20" s="26" t="s">
        <v>10</v>
      </c>
      <c r="AL20" s="53" t="s">
        <v>135</v>
      </c>
    </row>
    <row r="21" spans="1:41" ht="20.25" customHeight="1" x14ac:dyDescent="0.2">
      <c r="A21" s="48" t="s">
        <v>16</v>
      </c>
      <c r="B21" s="47"/>
      <c r="C21" s="3">
        <v>2804123</v>
      </c>
      <c r="D21" s="8"/>
      <c r="E21" s="8"/>
      <c r="F21" s="3">
        <v>1361303</v>
      </c>
      <c r="G21" s="8"/>
      <c r="H21" s="8"/>
      <c r="I21" s="3">
        <v>1442820</v>
      </c>
      <c r="J21" s="8"/>
      <c r="K21" s="8"/>
      <c r="L21" s="7" t="s">
        <v>14</v>
      </c>
      <c r="M21" s="8"/>
      <c r="N21" s="17"/>
      <c r="O21" s="3">
        <v>-1230</v>
      </c>
      <c r="P21" s="8"/>
      <c r="Q21" s="8"/>
      <c r="R21" s="3">
        <v>8608</v>
      </c>
      <c r="S21" s="8"/>
      <c r="T21" s="8">
        <v>8498</v>
      </c>
      <c r="U21" s="3">
        <v>8859</v>
      </c>
      <c r="V21" s="8"/>
      <c r="W21" s="8"/>
      <c r="X21" s="1">
        <v>-251</v>
      </c>
      <c r="Y21" s="8"/>
      <c r="Z21" s="8"/>
      <c r="AA21" s="3">
        <v>1515</v>
      </c>
      <c r="AB21" s="8"/>
      <c r="AC21" s="8"/>
      <c r="AD21" s="3">
        <v>2494</v>
      </c>
      <c r="AE21" s="8"/>
      <c r="AF21" s="8"/>
      <c r="AG21" s="52">
        <v>-979</v>
      </c>
      <c r="AH21" s="8"/>
      <c r="AJ21" s="26" t="s">
        <v>135</v>
      </c>
      <c r="AL21" s="53"/>
    </row>
    <row r="22" spans="1:41" s="55" customFormat="1" ht="20.25" customHeight="1" x14ac:dyDescent="0.2">
      <c r="A22" s="48" t="s">
        <v>17</v>
      </c>
      <c r="B22" s="47"/>
      <c r="C22" s="3">
        <v>2798628</v>
      </c>
      <c r="D22" s="8"/>
      <c r="E22" s="8"/>
      <c r="F22" s="3">
        <v>1358489</v>
      </c>
      <c r="G22" s="8"/>
      <c r="H22" s="8"/>
      <c r="I22" s="3">
        <v>1440139</v>
      </c>
      <c r="J22" s="8"/>
      <c r="K22" s="8"/>
      <c r="L22" s="7" t="s">
        <v>14</v>
      </c>
      <c r="M22" s="8"/>
      <c r="N22" s="17"/>
      <c r="O22" s="3">
        <v>-5495</v>
      </c>
      <c r="P22" s="8"/>
      <c r="Q22" s="8"/>
      <c r="R22" s="3">
        <v>21263</v>
      </c>
      <c r="S22" s="8"/>
      <c r="T22" s="8">
        <v>8498</v>
      </c>
      <c r="U22" s="3">
        <v>25660</v>
      </c>
      <c r="V22" s="8"/>
      <c r="W22" s="8"/>
      <c r="X22" s="1">
        <v>-4397</v>
      </c>
      <c r="Y22" s="8"/>
      <c r="Z22" s="8"/>
      <c r="AA22" s="3">
        <v>1661</v>
      </c>
      <c r="AB22" s="8"/>
      <c r="AC22" s="8"/>
      <c r="AD22" s="3">
        <v>2759</v>
      </c>
      <c r="AE22" s="8"/>
      <c r="AF22" s="8"/>
      <c r="AG22" s="52">
        <v>-1098</v>
      </c>
      <c r="AH22" s="8"/>
      <c r="AI22" s="55" t="s">
        <v>135</v>
      </c>
      <c r="AJ22" s="55" t="s">
        <v>135</v>
      </c>
      <c r="AL22" s="53"/>
    </row>
    <row r="23" spans="1:41" s="56" customFormat="1" ht="20.25" customHeight="1" x14ac:dyDescent="0.2">
      <c r="A23" s="48" t="s">
        <v>79</v>
      </c>
      <c r="B23" s="47"/>
      <c r="C23" s="3">
        <v>2800308</v>
      </c>
      <c r="D23" s="8"/>
      <c r="E23" s="8"/>
      <c r="F23" s="3">
        <v>1359752</v>
      </c>
      <c r="G23" s="8"/>
      <c r="H23" s="8"/>
      <c r="I23" s="3">
        <v>1440556</v>
      </c>
      <c r="J23" s="8"/>
      <c r="K23" s="8"/>
      <c r="L23" s="7" t="s">
        <v>14</v>
      </c>
      <c r="M23" s="8"/>
      <c r="N23" s="17"/>
      <c r="O23" s="3">
        <v>1680</v>
      </c>
      <c r="P23" s="8"/>
      <c r="Q23" s="8"/>
      <c r="R23" s="3">
        <v>18322</v>
      </c>
      <c r="S23" s="8"/>
      <c r="T23" s="8">
        <v>8498</v>
      </c>
      <c r="U23" s="3">
        <v>15777</v>
      </c>
      <c r="V23" s="8"/>
      <c r="W23" s="8"/>
      <c r="X23" s="1">
        <v>2545</v>
      </c>
      <c r="Y23" s="8"/>
      <c r="Z23" s="8"/>
      <c r="AA23" s="3">
        <v>1737</v>
      </c>
      <c r="AB23" s="8"/>
      <c r="AC23" s="8"/>
      <c r="AD23" s="3">
        <v>2602</v>
      </c>
      <c r="AE23" s="8"/>
      <c r="AF23" s="8"/>
      <c r="AG23" s="52">
        <v>-865</v>
      </c>
      <c r="AH23" s="8"/>
      <c r="AI23" s="56" t="s">
        <v>10</v>
      </c>
      <c r="AJ23" s="56" t="s">
        <v>135</v>
      </c>
      <c r="AK23" s="56" t="s">
        <v>127</v>
      </c>
      <c r="AL23" s="53"/>
    </row>
    <row r="24" spans="1:41" s="55" customFormat="1" ht="20.25" customHeight="1" x14ac:dyDescent="0.2">
      <c r="A24" s="48" t="s">
        <v>18</v>
      </c>
      <c r="B24" s="47"/>
      <c r="C24" s="3">
        <v>2799355</v>
      </c>
      <c r="D24" s="8"/>
      <c r="E24" s="8"/>
      <c r="F24" s="3">
        <v>1359349</v>
      </c>
      <c r="G24" s="8"/>
      <c r="H24" s="8"/>
      <c r="I24" s="3">
        <v>1440006</v>
      </c>
      <c r="J24" s="8"/>
      <c r="K24" s="8"/>
      <c r="L24" s="7" t="s">
        <v>14</v>
      </c>
      <c r="M24" s="8"/>
      <c r="N24" s="17"/>
      <c r="O24" s="3">
        <v>-953</v>
      </c>
      <c r="P24" s="8"/>
      <c r="Q24" s="8"/>
      <c r="R24" s="3">
        <v>6428</v>
      </c>
      <c r="S24" s="8"/>
      <c r="T24" s="8">
        <v>8498</v>
      </c>
      <c r="U24" s="3">
        <v>6635</v>
      </c>
      <c r="V24" s="8"/>
      <c r="W24" s="8"/>
      <c r="X24" s="1">
        <v>-207</v>
      </c>
      <c r="Y24" s="8"/>
      <c r="Z24" s="8"/>
      <c r="AA24" s="3">
        <v>1457</v>
      </c>
      <c r="AB24" s="8"/>
      <c r="AC24" s="8"/>
      <c r="AD24" s="3">
        <v>2203</v>
      </c>
      <c r="AE24" s="8"/>
      <c r="AF24" s="8"/>
      <c r="AG24" s="52">
        <v>-746</v>
      </c>
      <c r="AH24" s="8"/>
      <c r="AI24" s="55" t="s">
        <v>135</v>
      </c>
      <c r="AL24" s="53"/>
    </row>
    <row r="25" spans="1:41" ht="20.25" customHeight="1" x14ac:dyDescent="0.2">
      <c r="A25" s="48" t="s">
        <v>19</v>
      </c>
      <c r="B25" s="47"/>
      <c r="C25" s="3">
        <v>2798596</v>
      </c>
      <c r="D25" s="8"/>
      <c r="E25" s="8"/>
      <c r="F25" s="3">
        <v>1359043</v>
      </c>
      <c r="G25" s="8"/>
      <c r="H25" s="8"/>
      <c r="I25" s="3">
        <v>1439553</v>
      </c>
      <c r="J25" s="8"/>
      <c r="K25" s="8"/>
      <c r="L25" s="57" t="s">
        <v>14</v>
      </c>
      <c r="M25" s="8"/>
      <c r="N25" s="17"/>
      <c r="O25" s="3">
        <v>-759</v>
      </c>
      <c r="P25" s="8"/>
      <c r="Q25" s="8"/>
      <c r="R25" s="3">
        <v>7429</v>
      </c>
      <c r="S25" s="8"/>
      <c r="T25" s="8">
        <v>8498</v>
      </c>
      <c r="U25" s="3">
        <v>7549</v>
      </c>
      <c r="V25" s="8"/>
      <c r="W25" s="8"/>
      <c r="X25" s="1">
        <v>-120</v>
      </c>
      <c r="Y25" s="8"/>
      <c r="Z25" s="8"/>
      <c r="AA25" s="3">
        <v>1708</v>
      </c>
      <c r="AB25" s="8"/>
      <c r="AC25" s="8"/>
      <c r="AD25" s="3">
        <v>2347</v>
      </c>
      <c r="AE25" s="8"/>
      <c r="AF25" s="8"/>
      <c r="AG25" s="52">
        <v>-639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20</v>
      </c>
      <c r="B26" s="47"/>
      <c r="C26" s="3">
        <v>2797703</v>
      </c>
      <c r="D26" s="8"/>
      <c r="E26" s="8"/>
      <c r="F26" s="3">
        <v>1358569</v>
      </c>
      <c r="G26" s="8"/>
      <c r="H26" s="8"/>
      <c r="I26" s="3">
        <v>1439134</v>
      </c>
      <c r="J26" s="8"/>
      <c r="K26" s="8"/>
      <c r="L26" s="57" t="s">
        <v>14</v>
      </c>
      <c r="M26" s="8"/>
      <c r="N26" s="17"/>
      <c r="O26" s="3">
        <v>-893</v>
      </c>
      <c r="P26" s="8"/>
      <c r="Q26" s="8"/>
      <c r="R26" s="3">
        <v>7492</v>
      </c>
      <c r="S26" s="8"/>
      <c r="T26" s="8">
        <v>8498</v>
      </c>
      <c r="U26" s="3">
        <v>7789</v>
      </c>
      <c r="V26" s="8"/>
      <c r="W26" s="8"/>
      <c r="X26" s="1">
        <v>-297</v>
      </c>
      <c r="Y26" s="8"/>
      <c r="Z26" s="8"/>
      <c r="AA26" s="3">
        <v>1788</v>
      </c>
      <c r="AB26" s="8"/>
      <c r="AC26" s="8"/>
      <c r="AD26" s="3">
        <v>2384</v>
      </c>
      <c r="AE26" s="8"/>
      <c r="AF26" s="8"/>
      <c r="AG26" s="52">
        <v>-596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21</v>
      </c>
      <c r="B27" s="47"/>
      <c r="C27" s="3">
        <v>2796233</v>
      </c>
      <c r="D27" s="8"/>
      <c r="E27" s="8"/>
      <c r="F27" s="3">
        <v>1357842</v>
      </c>
      <c r="G27" s="8"/>
      <c r="H27" s="8"/>
      <c r="I27" s="3">
        <v>1438391</v>
      </c>
      <c r="J27" s="8"/>
      <c r="K27" s="8"/>
      <c r="L27" s="57" t="s">
        <v>14</v>
      </c>
      <c r="M27" s="8"/>
      <c r="N27" s="17"/>
      <c r="O27" s="3">
        <v>-1470</v>
      </c>
      <c r="P27" s="8"/>
      <c r="Q27" s="8"/>
      <c r="R27" s="3">
        <v>7487</v>
      </c>
      <c r="S27" s="8"/>
      <c r="T27" s="8">
        <v>8498</v>
      </c>
      <c r="U27" s="3">
        <v>8152</v>
      </c>
      <c r="V27" s="8"/>
      <c r="W27" s="8"/>
      <c r="X27" s="1">
        <v>-665</v>
      </c>
      <c r="Y27" s="8"/>
      <c r="Z27" s="8"/>
      <c r="AA27" s="3">
        <v>1623</v>
      </c>
      <c r="AB27" s="8"/>
      <c r="AC27" s="8"/>
      <c r="AD27" s="3">
        <v>2428</v>
      </c>
      <c r="AE27" s="8"/>
      <c r="AF27" s="8"/>
      <c r="AG27" s="52">
        <v>-805</v>
      </c>
      <c r="AH27" s="8"/>
      <c r="AL27" s="53"/>
    </row>
    <row r="28" spans="1:41" ht="20.25" customHeight="1" x14ac:dyDescent="0.2">
      <c r="A28" s="48" t="s">
        <v>136</v>
      </c>
      <c r="B28" s="47"/>
      <c r="C28" s="3">
        <v>2794862</v>
      </c>
      <c r="D28" s="8"/>
      <c r="E28" s="8"/>
      <c r="F28" s="3">
        <v>1357067</v>
      </c>
      <c r="G28" s="8"/>
      <c r="H28" s="8"/>
      <c r="I28" s="3">
        <v>1437795</v>
      </c>
      <c r="J28" s="8"/>
      <c r="K28" s="8"/>
      <c r="L28" s="7">
        <v>1251891</v>
      </c>
      <c r="M28" s="8"/>
      <c r="N28" s="17"/>
      <c r="O28" s="3">
        <v>-1371</v>
      </c>
      <c r="P28" s="8"/>
      <c r="Q28" s="8"/>
      <c r="R28" s="3">
        <v>7478</v>
      </c>
      <c r="S28" s="8"/>
      <c r="T28" s="8">
        <v>8498</v>
      </c>
      <c r="U28" s="3">
        <v>8221</v>
      </c>
      <c r="V28" s="8"/>
      <c r="W28" s="8"/>
      <c r="X28" s="1">
        <v>-743</v>
      </c>
      <c r="Y28" s="8"/>
      <c r="Z28" s="8"/>
      <c r="AA28" s="3">
        <v>1696</v>
      </c>
      <c r="AB28" s="8"/>
      <c r="AC28" s="8"/>
      <c r="AD28" s="3">
        <v>2324</v>
      </c>
      <c r="AE28" s="8"/>
      <c r="AF28" s="8"/>
      <c r="AG28" s="52">
        <v>-628</v>
      </c>
      <c r="AH28" s="8"/>
      <c r="AI28" s="59" t="s">
        <v>135</v>
      </c>
      <c r="AL28" s="53"/>
    </row>
    <row r="29" spans="1:41" ht="20.25" customHeight="1" x14ac:dyDescent="0.2">
      <c r="B29" s="47" t="s">
        <v>6</v>
      </c>
      <c r="C29" s="15">
        <v>48568</v>
      </c>
      <c r="D29" s="15" t="s">
        <v>7</v>
      </c>
      <c r="E29" s="15" t="s">
        <v>6</v>
      </c>
      <c r="F29" s="15">
        <v>25170</v>
      </c>
      <c r="G29" s="15" t="s">
        <v>7</v>
      </c>
      <c r="H29" s="15" t="s">
        <v>6</v>
      </c>
      <c r="I29" s="15">
        <v>23398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-491</v>
      </c>
      <c r="P29" s="8" t="s">
        <v>7</v>
      </c>
      <c r="Q29" s="8" t="s">
        <v>6</v>
      </c>
      <c r="R29" s="15">
        <v>568</v>
      </c>
      <c r="S29" s="8" t="s">
        <v>7</v>
      </c>
      <c r="T29" s="8" t="s">
        <v>6</v>
      </c>
      <c r="U29" s="15">
        <v>1071</v>
      </c>
      <c r="V29" s="8" t="s">
        <v>7</v>
      </c>
      <c r="W29" s="8" t="s">
        <v>6</v>
      </c>
      <c r="X29" s="15">
        <v>-503</v>
      </c>
      <c r="Y29" s="8" t="s">
        <v>7</v>
      </c>
      <c r="Z29" s="8" t="s">
        <v>6</v>
      </c>
      <c r="AA29" s="15">
        <v>25</v>
      </c>
      <c r="AB29" s="8" t="s">
        <v>7</v>
      </c>
      <c r="AC29" s="8" t="s">
        <v>6</v>
      </c>
      <c r="AD29" s="15">
        <v>13</v>
      </c>
      <c r="AE29" s="8" t="s">
        <v>7</v>
      </c>
      <c r="AF29" s="8" t="s">
        <v>6</v>
      </c>
      <c r="AG29" s="15">
        <v>12</v>
      </c>
      <c r="AH29" s="8" t="s">
        <v>7</v>
      </c>
      <c r="AI29" s="59"/>
      <c r="AL29" s="53"/>
    </row>
    <row r="30" spans="1:41" ht="20.25" customHeight="1" x14ac:dyDescent="0.2">
      <c r="A30" s="48" t="s">
        <v>137</v>
      </c>
      <c r="B30" s="47"/>
      <c r="C30" s="3">
        <v>2793470</v>
      </c>
      <c r="D30" s="8"/>
      <c r="E30" s="8"/>
      <c r="F30" s="3">
        <v>1356363</v>
      </c>
      <c r="G30" s="8"/>
      <c r="H30" s="8"/>
      <c r="I30" s="3">
        <v>1437107</v>
      </c>
      <c r="J30" s="8"/>
      <c r="K30" s="8"/>
      <c r="L30" s="7" t="s">
        <v>138</v>
      </c>
      <c r="M30" s="8"/>
      <c r="N30" s="17"/>
      <c r="O30" s="3">
        <v>-1392</v>
      </c>
      <c r="P30" s="8"/>
      <c r="Q30" s="8"/>
      <c r="R30" s="3">
        <v>7280</v>
      </c>
      <c r="S30" s="8"/>
      <c r="T30" s="8">
        <v>8498</v>
      </c>
      <c r="U30" s="3">
        <v>7883</v>
      </c>
      <c r="V30" s="8"/>
      <c r="W30" s="8"/>
      <c r="X30" s="1">
        <v>-603</v>
      </c>
      <c r="Y30" s="8"/>
      <c r="Z30" s="8"/>
      <c r="AA30" s="3">
        <v>1732</v>
      </c>
      <c r="AB30" s="8"/>
      <c r="AC30" s="8"/>
      <c r="AD30" s="3">
        <v>2521</v>
      </c>
      <c r="AE30" s="8"/>
      <c r="AF30" s="8"/>
      <c r="AG30" s="52">
        <v>-789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48306</v>
      </c>
      <c r="D31" s="15" t="s">
        <v>7</v>
      </c>
      <c r="E31" s="15" t="s">
        <v>6</v>
      </c>
      <c r="F31" s="15">
        <v>24990</v>
      </c>
      <c r="G31" s="15" t="s">
        <v>7</v>
      </c>
      <c r="H31" s="15" t="s">
        <v>6</v>
      </c>
      <c r="I31" s="15">
        <v>23316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-262</v>
      </c>
      <c r="P31" s="8" t="s">
        <v>7</v>
      </c>
      <c r="Q31" s="8" t="s">
        <v>6</v>
      </c>
      <c r="R31" s="15">
        <v>769</v>
      </c>
      <c r="S31" s="8" t="s">
        <v>7</v>
      </c>
      <c r="T31" s="8" t="s">
        <v>6</v>
      </c>
      <c r="U31" s="15">
        <v>1041</v>
      </c>
      <c r="V31" s="8" t="s">
        <v>7</v>
      </c>
      <c r="W31" s="8" t="s">
        <v>6</v>
      </c>
      <c r="X31" s="15">
        <v>-272</v>
      </c>
      <c r="Y31" s="8" t="s">
        <v>7</v>
      </c>
      <c r="Z31" s="8" t="s">
        <v>6</v>
      </c>
      <c r="AA31" s="15">
        <v>22</v>
      </c>
      <c r="AB31" s="8" t="s">
        <v>7</v>
      </c>
      <c r="AC31" s="8" t="s">
        <v>6</v>
      </c>
      <c r="AD31" s="15">
        <v>12</v>
      </c>
      <c r="AE31" s="8" t="s">
        <v>7</v>
      </c>
      <c r="AF31" s="8" t="s">
        <v>6</v>
      </c>
      <c r="AG31" s="15">
        <v>10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f>ROUND((C30/C28-1)*100,15)</f>
        <v>-4.9805679135495003E-2</v>
      </c>
      <c r="D32" s="8"/>
      <c r="E32" s="11"/>
      <c r="F32" s="62">
        <f>ROUND((F30/F28-1)*100,15)</f>
        <v>-5.1876583838528001E-2</v>
      </c>
      <c r="G32" s="8"/>
      <c r="H32" s="11"/>
      <c r="I32" s="62">
        <f>ROUND((I30/I28-1)*100,15)</f>
        <v>-4.7851049697623001E-2</v>
      </c>
      <c r="J32" s="8"/>
      <c r="K32" s="11"/>
      <c r="L32" s="57" t="s">
        <v>14</v>
      </c>
      <c r="M32" s="8"/>
      <c r="N32" s="63"/>
      <c r="O32" s="16" t="s">
        <v>139</v>
      </c>
      <c r="P32" s="8"/>
      <c r="Q32" s="11"/>
      <c r="R32" s="9">
        <f>ROUND((R30/R28-1)*100,15)</f>
        <v>-2.6477667825621798</v>
      </c>
      <c r="S32" s="10"/>
      <c r="T32" s="64"/>
      <c r="U32" s="9">
        <f>ROUND((U30/U28-1)*100,15)</f>
        <v>-4.1114219681303998</v>
      </c>
      <c r="V32" s="10"/>
      <c r="W32" s="11"/>
      <c r="X32" s="16" t="s">
        <v>4</v>
      </c>
      <c r="Y32" s="8"/>
      <c r="Z32" s="11"/>
      <c r="AA32" s="12">
        <f>ROUND((AA30/AA28-1)*100,15)</f>
        <v>2.1226415094339499</v>
      </c>
      <c r="AB32" s="8"/>
      <c r="AC32" s="11"/>
      <c r="AD32" s="12">
        <f>ROUND((AD30/AD28-1)*100,15)</f>
        <v>8.4767641996557703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f>ROUND(C30/C16*100-100,2)</f>
        <v>-0.52</v>
      </c>
      <c r="D33" s="51"/>
      <c r="E33" s="51"/>
      <c r="F33" s="66">
        <f>ROUND(F30/F16*100-100,2)</f>
        <v>-0.49</v>
      </c>
      <c r="G33" s="51"/>
      <c r="H33" s="51"/>
      <c r="I33" s="66">
        <f>ROUND(I30/I16*100-100,2)</f>
        <v>-0.55000000000000004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f>ROUND(R30/R16*100-100,1)</f>
        <v>-26</v>
      </c>
      <c r="S33" s="51"/>
      <c r="T33" s="51"/>
      <c r="U33" s="68">
        <f>ROUND(U30/U16*100-100,1)</f>
        <v>-12.6</v>
      </c>
      <c r="V33" s="51"/>
      <c r="W33" s="51"/>
      <c r="X33" s="20" t="s">
        <v>4</v>
      </c>
      <c r="Y33" s="51"/>
      <c r="Z33" s="51"/>
      <c r="AA33" s="69">
        <f>ROUND(AA30/AA16*100-100,1)</f>
        <v>-6</v>
      </c>
      <c r="AB33" s="70"/>
      <c r="AC33" s="70"/>
      <c r="AD33" s="69">
        <f>ROUND(AD30/AD16*100-100,1)</f>
        <v>-1.8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33</v>
      </c>
      <c r="AK37" s="55"/>
      <c r="AM37" s="55"/>
    </row>
    <row r="38" spans="1:41" ht="20.25" customHeight="1" x14ac:dyDescent="0.2">
      <c r="A38" s="5" t="s">
        <v>32</v>
      </c>
    </row>
    <row r="39" spans="1:41" ht="20.25" customHeight="1" x14ac:dyDescent="0.2">
      <c r="A39" s="6" t="s">
        <v>31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140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140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141</v>
      </c>
    </row>
    <row r="2" spans="1:38" ht="16.5" customHeight="1" x14ac:dyDescent="0.25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2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2">
      <c r="A5" s="140" t="s">
        <v>0</v>
      </c>
      <c r="B5" s="148" t="s">
        <v>142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18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5" customHeight="1" x14ac:dyDescent="0.2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116"/>
      <c r="Q6" s="118"/>
      <c r="R6" s="32"/>
      <c r="S6" s="32"/>
      <c r="T6" s="32"/>
      <c r="U6" s="32"/>
      <c r="V6" s="32"/>
      <c r="W6" s="32"/>
      <c r="X6" s="147" t="s">
        <v>36</v>
      </c>
      <c r="Y6" s="116"/>
      <c r="Z6" s="118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49999999999999" customHeight="1" x14ac:dyDescent="0.2">
      <c r="A7" s="142"/>
      <c r="B7" s="40"/>
      <c r="C7" s="146"/>
      <c r="D7" s="119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17"/>
      <c r="Q7" s="82"/>
      <c r="R7" s="80" t="s">
        <v>143</v>
      </c>
      <c r="S7" s="81"/>
      <c r="T7" s="76"/>
      <c r="U7" s="80" t="s">
        <v>144</v>
      </c>
      <c r="V7" s="79"/>
      <c r="W7" s="74"/>
      <c r="X7" s="152"/>
      <c r="Y7" s="117"/>
      <c r="Z7" s="82"/>
      <c r="AA7" s="75" t="s">
        <v>145</v>
      </c>
      <c r="AB7" s="77"/>
      <c r="AC7" s="76"/>
      <c r="AD7" s="75" t="s">
        <v>146</v>
      </c>
      <c r="AE7" s="119"/>
      <c r="AF7" s="74"/>
      <c r="AG7" s="152"/>
      <c r="AH7" s="44"/>
    </row>
    <row r="8" spans="1:38" ht="20.25" customHeight="1" x14ac:dyDescent="0.2">
      <c r="A8" s="2" t="s">
        <v>147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141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120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121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148</v>
      </c>
      <c r="B16" s="47"/>
      <c r="C16" s="3">
        <v>2807752</v>
      </c>
      <c r="D16" s="8"/>
      <c r="E16" s="8"/>
      <c r="F16" s="3">
        <v>1362940</v>
      </c>
      <c r="G16" s="8"/>
      <c r="H16" s="8"/>
      <c r="I16" s="3">
        <v>1444812</v>
      </c>
      <c r="J16" s="8"/>
      <c r="K16" s="8"/>
      <c r="L16" s="7" t="s">
        <v>14</v>
      </c>
      <c r="M16" s="8"/>
      <c r="N16" s="17"/>
      <c r="O16" s="3">
        <v>-329</v>
      </c>
      <c r="P16" s="8"/>
      <c r="Q16" s="8"/>
      <c r="R16" s="3">
        <v>8163</v>
      </c>
      <c r="S16" s="8"/>
      <c r="T16" s="8">
        <v>8498</v>
      </c>
      <c r="U16" s="3">
        <v>7491</v>
      </c>
      <c r="V16" s="8"/>
      <c r="W16" s="8"/>
      <c r="X16" s="1">
        <v>672</v>
      </c>
      <c r="Y16" s="8"/>
      <c r="Z16" s="8"/>
      <c r="AA16" s="3">
        <v>1588</v>
      </c>
      <c r="AB16" s="8"/>
      <c r="AC16" s="8"/>
      <c r="AD16" s="3">
        <v>2589</v>
      </c>
      <c r="AE16" s="8"/>
      <c r="AF16" s="8"/>
      <c r="AG16" s="52">
        <v>-1001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50334</v>
      </c>
      <c r="D17" s="15" t="s">
        <v>7</v>
      </c>
      <c r="E17" s="15" t="s">
        <v>6</v>
      </c>
      <c r="F17" s="15">
        <v>26014</v>
      </c>
      <c r="G17" s="15" t="s">
        <v>7</v>
      </c>
      <c r="H17" s="15" t="s">
        <v>6</v>
      </c>
      <c r="I17" s="15">
        <v>24320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710</v>
      </c>
      <c r="P17" s="8" t="s">
        <v>7</v>
      </c>
      <c r="Q17" s="8" t="s">
        <v>6</v>
      </c>
      <c r="R17" s="15">
        <v>2378</v>
      </c>
      <c r="S17" s="8" t="s">
        <v>7</v>
      </c>
      <c r="T17" s="8" t="s">
        <v>6</v>
      </c>
      <c r="U17" s="15">
        <v>1674</v>
      </c>
      <c r="V17" s="8" t="s">
        <v>7</v>
      </c>
      <c r="W17" s="8" t="s">
        <v>6</v>
      </c>
      <c r="X17" s="15">
        <v>704</v>
      </c>
      <c r="Y17" s="8" t="s">
        <v>7</v>
      </c>
      <c r="Z17" s="8" t="s">
        <v>6</v>
      </c>
      <c r="AA17" s="15">
        <v>21</v>
      </c>
      <c r="AB17" s="8" t="s">
        <v>7</v>
      </c>
      <c r="AC17" s="8" t="s">
        <v>6</v>
      </c>
      <c r="AD17" s="15">
        <v>15</v>
      </c>
      <c r="AE17" s="8" t="s">
        <v>7</v>
      </c>
      <c r="AF17" s="8" t="s">
        <v>6</v>
      </c>
      <c r="AG17" s="15">
        <v>6</v>
      </c>
      <c r="AH17" s="8" t="s">
        <v>7</v>
      </c>
      <c r="AL17" s="53"/>
    </row>
    <row r="18" spans="1:41" ht="20.25" customHeight="1" x14ac:dyDescent="0.2">
      <c r="A18" s="48" t="s">
        <v>43</v>
      </c>
      <c r="B18" s="47"/>
      <c r="C18" s="3">
        <v>2806486</v>
      </c>
      <c r="D18" s="8"/>
      <c r="E18" s="8"/>
      <c r="F18" s="3">
        <v>1362350</v>
      </c>
      <c r="G18" s="8"/>
      <c r="H18" s="8"/>
      <c r="I18" s="3">
        <v>1444136</v>
      </c>
      <c r="J18" s="8"/>
      <c r="K18" s="8"/>
      <c r="L18" s="7" t="s">
        <v>14</v>
      </c>
      <c r="M18" s="8"/>
      <c r="N18" s="17"/>
      <c r="O18" s="3">
        <v>-1266</v>
      </c>
      <c r="P18" s="8"/>
      <c r="Q18" s="8"/>
      <c r="R18" s="3">
        <v>8169</v>
      </c>
      <c r="S18" s="8"/>
      <c r="T18" s="8">
        <v>8498</v>
      </c>
      <c r="U18" s="3">
        <v>8459</v>
      </c>
      <c r="V18" s="8"/>
      <c r="W18" s="8"/>
      <c r="X18" s="1">
        <v>-290</v>
      </c>
      <c r="Y18" s="8"/>
      <c r="Z18" s="8"/>
      <c r="AA18" s="3">
        <v>1620</v>
      </c>
      <c r="AB18" s="8"/>
      <c r="AC18" s="8"/>
      <c r="AD18" s="3">
        <v>2596</v>
      </c>
      <c r="AE18" s="8"/>
      <c r="AF18" s="8"/>
      <c r="AG18" s="52">
        <v>-976</v>
      </c>
      <c r="AH18" s="8"/>
      <c r="AL18" s="53"/>
    </row>
    <row r="19" spans="1:41" ht="20.25" customHeight="1" x14ac:dyDescent="0.2">
      <c r="A19" s="48" t="s">
        <v>46</v>
      </c>
      <c r="B19" s="47"/>
      <c r="C19" s="3">
        <v>2805353</v>
      </c>
      <c r="D19" s="8"/>
      <c r="E19" s="8"/>
      <c r="F19" s="3">
        <v>1361843</v>
      </c>
      <c r="G19" s="8"/>
      <c r="H19" s="8"/>
      <c r="I19" s="3">
        <v>1443510</v>
      </c>
      <c r="J19" s="8"/>
      <c r="K19" s="8"/>
      <c r="L19" s="7" t="s">
        <v>14</v>
      </c>
      <c r="M19" s="8"/>
      <c r="N19" s="17"/>
      <c r="O19" s="3">
        <v>-1133</v>
      </c>
      <c r="P19" s="8"/>
      <c r="Q19" s="8"/>
      <c r="R19" s="3">
        <v>8394</v>
      </c>
      <c r="S19" s="8"/>
      <c r="T19" s="8">
        <v>8498</v>
      </c>
      <c r="U19" s="3">
        <v>8076</v>
      </c>
      <c r="V19" s="8"/>
      <c r="W19" s="8"/>
      <c r="X19" s="1">
        <v>318</v>
      </c>
      <c r="Y19" s="8"/>
      <c r="Z19" s="8"/>
      <c r="AA19" s="3">
        <v>1785</v>
      </c>
      <c r="AB19" s="8"/>
      <c r="AC19" s="8"/>
      <c r="AD19" s="3">
        <v>3236</v>
      </c>
      <c r="AE19" s="8"/>
      <c r="AF19" s="8"/>
      <c r="AG19" s="52">
        <v>-1451</v>
      </c>
      <c r="AH19" s="8"/>
      <c r="AL19" s="53"/>
    </row>
    <row r="20" spans="1:41" ht="20.25" customHeight="1" x14ac:dyDescent="0.2">
      <c r="A20" s="48" t="s">
        <v>16</v>
      </c>
      <c r="B20" s="47"/>
      <c r="C20" s="3">
        <v>2804123</v>
      </c>
      <c r="D20" s="8"/>
      <c r="E20" s="8"/>
      <c r="F20" s="3">
        <v>1361303</v>
      </c>
      <c r="G20" s="8"/>
      <c r="H20" s="8"/>
      <c r="I20" s="3">
        <v>1442820</v>
      </c>
      <c r="J20" s="8"/>
      <c r="K20" s="8"/>
      <c r="L20" s="7" t="s">
        <v>14</v>
      </c>
      <c r="M20" s="8"/>
      <c r="N20" s="17"/>
      <c r="O20" s="3">
        <v>-1230</v>
      </c>
      <c r="P20" s="8"/>
      <c r="Q20" s="8"/>
      <c r="R20" s="3">
        <v>8608</v>
      </c>
      <c r="S20" s="8"/>
      <c r="T20" s="8">
        <v>8498</v>
      </c>
      <c r="U20" s="3">
        <v>8859</v>
      </c>
      <c r="V20" s="8"/>
      <c r="W20" s="8"/>
      <c r="X20" s="1">
        <v>-251</v>
      </c>
      <c r="Y20" s="8"/>
      <c r="Z20" s="8"/>
      <c r="AA20" s="3">
        <v>1515</v>
      </c>
      <c r="AB20" s="8"/>
      <c r="AC20" s="8"/>
      <c r="AD20" s="3">
        <v>2494</v>
      </c>
      <c r="AE20" s="8"/>
      <c r="AF20" s="8"/>
      <c r="AG20" s="52">
        <v>-979</v>
      </c>
      <c r="AH20" s="8"/>
      <c r="AJ20" s="26" t="s">
        <v>10</v>
      </c>
      <c r="AL20" s="53" t="s">
        <v>149</v>
      </c>
    </row>
    <row r="21" spans="1:41" ht="20.25" customHeight="1" x14ac:dyDescent="0.2">
      <c r="A21" s="48" t="s">
        <v>17</v>
      </c>
      <c r="B21" s="47"/>
      <c r="C21" s="3">
        <v>2798628</v>
      </c>
      <c r="D21" s="8"/>
      <c r="E21" s="8"/>
      <c r="F21" s="3">
        <v>1358489</v>
      </c>
      <c r="G21" s="8"/>
      <c r="H21" s="8"/>
      <c r="I21" s="3">
        <v>1440139</v>
      </c>
      <c r="J21" s="8"/>
      <c r="K21" s="8"/>
      <c r="L21" s="7" t="s">
        <v>14</v>
      </c>
      <c r="M21" s="8"/>
      <c r="N21" s="17"/>
      <c r="O21" s="3">
        <v>-5495</v>
      </c>
      <c r="P21" s="8"/>
      <c r="Q21" s="8"/>
      <c r="R21" s="3">
        <v>21263</v>
      </c>
      <c r="S21" s="8"/>
      <c r="T21" s="8">
        <v>8498</v>
      </c>
      <c r="U21" s="3">
        <v>25660</v>
      </c>
      <c r="V21" s="8"/>
      <c r="W21" s="8"/>
      <c r="X21" s="1">
        <v>-4397</v>
      </c>
      <c r="Y21" s="8"/>
      <c r="Z21" s="8"/>
      <c r="AA21" s="3">
        <v>1661</v>
      </c>
      <c r="AB21" s="8"/>
      <c r="AC21" s="8"/>
      <c r="AD21" s="3">
        <v>2759</v>
      </c>
      <c r="AE21" s="8"/>
      <c r="AF21" s="8"/>
      <c r="AG21" s="52">
        <v>-1098</v>
      </c>
      <c r="AH21" s="8"/>
      <c r="AJ21" s="26" t="s">
        <v>149</v>
      </c>
      <c r="AL21" s="53"/>
    </row>
    <row r="22" spans="1:41" s="55" customFormat="1" ht="20.25" customHeight="1" x14ac:dyDescent="0.2">
      <c r="A22" s="48" t="s">
        <v>79</v>
      </c>
      <c r="B22" s="47"/>
      <c r="C22" s="3">
        <v>2800308</v>
      </c>
      <c r="D22" s="8"/>
      <c r="E22" s="8"/>
      <c r="F22" s="3">
        <v>1359752</v>
      </c>
      <c r="G22" s="8"/>
      <c r="H22" s="8"/>
      <c r="I22" s="3">
        <v>1440556</v>
      </c>
      <c r="J22" s="8"/>
      <c r="K22" s="8"/>
      <c r="L22" s="7" t="s">
        <v>14</v>
      </c>
      <c r="M22" s="8"/>
      <c r="N22" s="17"/>
      <c r="O22" s="3">
        <v>1680</v>
      </c>
      <c r="P22" s="8"/>
      <c r="Q22" s="8"/>
      <c r="R22" s="3">
        <v>18322</v>
      </c>
      <c r="S22" s="8"/>
      <c r="T22" s="8">
        <v>8498</v>
      </c>
      <c r="U22" s="3">
        <v>15777</v>
      </c>
      <c r="V22" s="8"/>
      <c r="W22" s="8"/>
      <c r="X22" s="1">
        <v>2545</v>
      </c>
      <c r="Y22" s="8"/>
      <c r="Z22" s="8"/>
      <c r="AA22" s="3">
        <v>1737</v>
      </c>
      <c r="AB22" s="8"/>
      <c r="AC22" s="8"/>
      <c r="AD22" s="3">
        <v>2602</v>
      </c>
      <c r="AE22" s="8"/>
      <c r="AF22" s="8"/>
      <c r="AG22" s="52">
        <v>-865</v>
      </c>
      <c r="AH22" s="8"/>
      <c r="AI22" s="55" t="s">
        <v>149</v>
      </c>
      <c r="AJ22" s="55" t="s">
        <v>149</v>
      </c>
      <c r="AL22" s="53"/>
    </row>
    <row r="23" spans="1:41" s="56" customFormat="1" ht="20.25" customHeight="1" x14ac:dyDescent="0.2">
      <c r="A23" s="48" t="s">
        <v>18</v>
      </c>
      <c r="B23" s="47"/>
      <c r="C23" s="3">
        <v>2799355</v>
      </c>
      <c r="D23" s="8"/>
      <c r="E23" s="8"/>
      <c r="F23" s="3">
        <v>1359349</v>
      </c>
      <c r="G23" s="8"/>
      <c r="H23" s="8"/>
      <c r="I23" s="3">
        <v>1440006</v>
      </c>
      <c r="J23" s="8"/>
      <c r="K23" s="8"/>
      <c r="L23" s="7" t="s">
        <v>14</v>
      </c>
      <c r="M23" s="8"/>
      <c r="N23" s="17"/>
      <c r="O23" s="3">
        <v>-953</v>
      </c>
      <c r="P23" s="8"/>
      <c r="Q23" s="8"/>
      <c r="R23" s="3">
        <v>6428</v>
      </c>
      <c r="S23" s="8"/>
      <c r="T23" s="8">
        <v>8498</v>
      </c>
      <c r="U23" s="3">
        <v>6635</v>
      </c>
      <c r="V23" s="8"/>
      <c r="W23" s="8"/>
      <c r="X23" s="1">
        <v>-207</v>
      </c>
      <c r="Y23" s="8"/>
      <c r="Z23" s="8"/>
      <c r="AA23" s="3">
        <v>1457</v>
      </c>
      <c r="AB23" s="8"/>
      <c r="AC23" s="8"/>
      <c r="AD23" s="3">
        <v>2203</v>
      </c>
      <c r="AE23" s="8"/>
      <c r="AF23" s="8"/>
      <c r="AG23" s="52">
        <v>-746</v>
      </c>
      <c r="AH23" s="8"/>
      <c r="AI23" s="56" t="s">
        <v>10</v>
      </c>
      <c r="AJ23" s="56" t="s">
        <v>149</v>
      </c>
      <c r="AK23" s="56" t="s">
        <v>141</v>
      </c>
      <c r="AL23" s="53"/>
    </row>
    <row r="24" spans="1:41" s="55" customFormat="1" ht="20.25" customHeight="1" x14ac:dyDescent="0.2">
      <c r="A24" s="48" t="s">
        <v>19</v>
      </c>
      <c r="B24" s="47"/>
      <c r="C24" s="3">
        <v>2798596</v>
      </c>
      <c r="D24" s="8"/>
      <c r="E24" s="8"/>
      <c r="F24" s="3">
        <v>1359043</v>
      </c>
      <c r="G24" s="8"/>
      <c r="H24" s="8"/>
      <c r="I24" s="3">
        <v>1439553</v>
      </c>
      <c r="J24" s="8"/>
      <c r="K24" s="8"/>
      <c r="L24" s="57" t="s">
        <v>14</v>
      </c>
      <c r="M24" s="8"/>
      <c r="N24" s="17"/>
      <c r="O24" s="3">
        <v>-759</v>
      </c>
      <c r="P24" s="8"/>
      <c r="Q24" s="8"/>
      <c r="R24" s="3">
        <v>7429</v>
      </c>
      <c r="S24" s="8"/>
      <c r="T24" s="8">
        <v>8498</v>
      </c>
      <c r="U24" s="3">
        <v>7549</v>
      </c>
      <c r="V24" s="8"/>
      <c r="W24" s="8"/>
      <c r="X24" s="1">
        <v>-120</v>
      </c>
      <c r="Y24" s="8"/>
      <c r="Z24" s="8"/>
      <c r="AA24" s="3">
        <v>1708</v>
      </c>
      <c r="AB24" s="8"/>
      <c r="AC24" s="8"/>
      <c r="AD24" s="3">
        <v>2347</v>
      </c>
      <c r="AE24" s="8"/>
      <c r="AF24" s="8"/>
      <c r="AG24" s="52">
        <v>-639</v>
      </c>
      <c r="AH24" s="8"/>
      <c r="AI24" s="55" t="s">
        <v>149</v>
      </c>
      <c r="AL24" s="53"/>
    </row>
    <row r="25" spans="1:41" ht="20.25" customHeight="1" x14ac:dyDescent="0.2">
      <c r="A25" s="48" t="s">
        <v>20</v>
      </c>
      <c r="B25" s="47"/>
      <c r="C25" s="3">
        <v>2797703</v>
      </c>
      <c r="D25" s="8"/>
      <c r="E25" s="8"/>
      <c r="F25" s="3">
        <v>1358569</v>
      </c>
      <c r="G25" s="8"/>
      <c r="H25" s="8"/>
      <c r="I25" s="3">
        <v>1439134</v>
      </c>
      <c r="J25" s="8"/>
      <c r="K25" s="8"/>
      <c r="L25" s="57" t="s">
        <v>14</v>
      </c>
      <c r="M25" s="8"/>
      <c r="N25" s="17"/>
      <c r="O25" s="3">
        <v>-893</v>
      </c>
      <c r="P25" s="8"/>
      <c r="Q25" s="8"/>
      <c r="R25" s="3">
        <v>7492</v>
      </c>
      <c r="S25" s="8"/>
      <c r="T25" s="8">
        <v>8498</v>
      </c>
      <c r="U25" s="3">
        <v>7789</v>
      </c>
      <c r="V25" s="8"/>
      <c r="W25" s="8"/>
      <c r="X25" s="1">
        <v>-297</v>
      </c>
      <c r="Y25" s="8"/>
      <c r="Z25" s="8"/>
      <c r="AA25" s="3">
        <v>1788</v>
      </c>
      <c r="AB25" s="8"/>
      <c r="AC25" s="8"/>
      <c r="AD25" s="3">
        <v>2384</v>
      </c>
      <c r="AE25" s="8"/>
      <c r="AF25" s="8"/>
      <c r="AG25" s="52">
        <v>-596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21</v>
      </c>
      <c r="B26" s="47"/>
      <c r="C26" s="3">
        <v>2796233</v>
      </c>
      <c r="D26" s="8"/>
      <c r="E26" s="8"/>
      <c r="F26" s="3">
        <v>1357842</v>
      </c>
      <c r="G26" s="8"/>
      <c r="H26" s="8"/>
      <c r="I26" s="3">
        <v>1438391</v>
      </c>
      <c r="J26" s="8"/>
      <c r="K26" s="8"/>
      <c r="L26" s="57" t="s">
        <v>14</v>
      </c>
      <c r="M26" s="8"/>
      <c r="N26" s="17"/>
      <c r="O26" s="3">
        <v>-1470</v>
      </c>
      <c r="P26" s="8"/>
      <c r="Q26" s="8"/>
      <c r="R26" s="3">
        <v>7487</v>
      </c>
      <c r="S26" s="8"/>
      <c r="T26" s="8">
        <v>8498</v>
      </c>
      <c r="U26" s="3">
        <v>8152</v>
      </c>
      <c r="V26" s="8"/>
      <c r="W26" s="8"/>
      <c r="X26" s="1">
        <v>-665</v>
      </c>
      <c r="Y26" s="8"/>
      <c r="Z26" s="8"/>
      <c r="AA26" s="3">
        <v>1623</v>
      </c>
      <c r="AB26" s="8"/>
      <c r="AC26" s="8"/>
      <c r="AD26" s="3">
        <v>2428</v>
      </c>
      <c r="AE26" s="8"/>
      <c r="AF26" s="8"/>
      <c r="AG26" s="52">
        <v>-805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136</v>
      </c>
      <c r="B27" s="47"/>
      <c r="C27" s="3">
        <v>2794862</v>
      </c>
      <c r="D27" s="8"/>
      <c r="E27" s="8"/>
      <c r="F27" s="3">
        <v>1357067</v>
      </c>
      <c r="G27" s="8"/>
      <c r="H27" s="8"/>
      <c r="I27" s="3">
        <v>1437795</v>
      </c>
      <c r="J27" s="8"/>
      <c r="K27" s="8"/>
      <c r="L27" s="7">
        <v>1251891</v>
      </c>
      <c r="M27" s="8"/>
      <c r="N27" s="17"/>
      <c r="O27" s="3">
        <v>-1371</v>
      </c>
      <c r="P27" s="8"/>
      <c r="Q27" s="8"/>
      <c r="R27" s="3">
        <v>7478</v>
      </c>
      <c r="S27" s="8"/>
      <c r="T27" s="8">
        <v>8498</v>
      </c>
      <c r="U27" s="3">
        <v>8221</v>
      </c>
      <c r="V27" s="8"/>
      <c r="W27" s="8"/>
      <c r="X27" s="1">
        <v>-743</v>
      </c>
      <c r="Y27" s="8"/>
      <c r="Z27" s="8"/>
      <c r="AA27" s="3">
        <v>1696</v>
      </c>
      <c r="AB27" s="8"/>
      <c r="AC27" s="8"/>
      <c r="AD27" s="3">
        <v>2324</v>
      </c>
      <c r="AE27" s="8"/>
      <c r="AF27" s="8"/>
      <c r="AG27" s="52">
        <v>-628</v>
      </c>
      <c r="AH27" s="8"/>
      <c r="AL27" s="53"/>
    </row>
    <row r="28" spans="1:41" ht="20.25" customHeight="1" x14ac:dyDescent="0.2">
      <c r="A28" s="48" t="s">
        <v>150</v>
      </c>
      <c r="B28" s="47"/>
      <c r="C28" s="3">
        <v>2793470</v>
      </c>
      <c r="D28" s="8"/>
      <c r="E28" s="8"/>
      <c r="F28" s="3">
        <v>1356363</v>
      </c>
      <c r="G28" s="8"/>
      <c r="H28" s="8"/>
      <c r="I28" s="3">
        <v>1437107</v>
      </c>
      <c r="J28" s="8"/>
      <c r="K28" s="8"/>
      <c r="L28" s="7" t="s">
        <v>151</v>
      </c>
      <c r="M28" s="8"/>
      <c r="N28" s="17"/>
      <c r="O28" s="3">
        <v>-1392</v>
      </c>
      <c r="P28" s="8"/>
      <c r="Q28" s="8"/>
      <c r="R28" s="3">
        <v>7280</v>
      </c>
      <c r="S28" s="8"/>
      <c r="T28" s="8">
        <v>8498</v>
      </c>
      <c r="U28" s="3">
        <v>7883</v>
      </c>
      <c r="V28" s="8"/>
      <c r="W28" s="8"/>
      <c r="X28" s="1">
        <v>-603</v>
      </c>
      <c r="Y28" s="8"/>
      <c r="Z28" s="8"/>
      <c r="AA28" s="3">
        <v>1732</v>
      </c>
      <c r="AB28" s="8"/>
      <c r="AC28" s="8"/>
      <c r="AD28" s="3">
        <v>2521</v>
      </c>
      <c r="AE28" s="8"/>
      <c r="AF28" s="8"/>
      <c r="AG28" s="52">
        <v>-789</v>
      </c>
      <c r="AH28" s="8"/>
      <c r="AI28" s="59" t="s">
        <v>149</v>
      </c>
      <c r="AL28" s="53"/>
    </row>
    <row r="29" spans="1:41" ht="20.25" customHeight="1" x14ac:dyDescent="0.2">
      <c r="B29" s="47" t="s">
        <v>6</v>
      </c>
      <c r="C29" s="15">
        <v>48306</v>
      </c>
      <c r="D29" s="15" t="s">
        <v>7</v>
      </c>
      <c r="E29" s="15" t="s">
        <v>6</v>
      </c>
      <c r="F29" s="15">
        <v>24990</v>
      </c>
      <c r="G29" s="15" t="s">
        <v>7</v>
      </c>
      <c r="H29" s="15" t="s">
        <v>6</v>
      </c>
      <c r="I29" s="15">
        <v>23316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-262</v>
      </c>
      <c r="P29" s="8" t="s">
        <v>7</v>
      </c>
      <c r="Q29" s="8" t="s">
        <v>6</v>
      </c>
      <c r="R29" s="15">
        <v>769</v>
      </c>
      <c r="S29" s="8" t="s">
        <v>7</v>
      </c>
      <c r="T29" s="8" t="s">
        <v>6</v>
      </c>
      <c r="U29" s="15">
        <v>1041</v>
      </c>
      <c r="V29" s="8" t="s">
        <v>7</v>
      </c>
      <c r="W29" s="8" t="s">
        <v>6</v>
      </c>
      <c r="X29" s="15">
        <v>-272</v>
      </c>
      <c r="Y29" s="8" t="s">
        <v>7</v>
      </c>
      <c r="Z29" s="8" t="s">
        <v>6</v>
      </c>
      <c r="AA29" s="15">
        <v>22</v>
      </c>
      <c r="AB29" s="8" t="s">
        <v>7</v>
      </c>
      <c r="AC29" s="8" t="s">
        <v>6</v>
      </c>
      <c r="AD29" s="15">
        <v>12</v>
      </c>
      <c r="AE29" s="8" t="s">
        <v>7</v>
      </c>
      <c r="AF29" s="8" t="s">
        <v>6</v>
      </c>
      <c r="AG29" s="15">
        <v>10</v>
      </c>
      <c r="AH29" s="8" t="s">
        <v>7</v>
      </c>
      <c r="AI29" s="59"/>
      <c r="AL29" s="53"/>
    </row>
    <row r="30" spans="1:41" ht="20.25" customHeight="1" x14ac:dyDescent="0.2">
      <c r="A30" s="48" t="s">
        <v>152</v>
      </c>
      <c r="B30" s="47"/>
      <c r="C30" s="3">
        <v>2792618</v>
      </c>
      <c r="D30" s="8"/>
      <c r="E30" s="8"/>
      <c r="F30" s="3">
        <v>1355902</v>
      </c>
      <c r="G30" s="8"/>
      <c r="H30" s="8"/>
      <c r="I30" s="3">
        <v>1436716</v>
      </c>
      <c r="J30" s="8"/>
      <c r="K30" s="8"/>
      <c r="L30" s="7" t="s">
        <v>151</v>
      </c>
      <c r="M30" s="8"/>
      <c r="N30" s="17"/>
      <c r="O30" s="3">
        <v>-852</v>
      </c>
      <c r="P30" s="8"/>
      <c r="Q30" s="8"/>
      <c r="R30" s="3">
        <v>7382</v>
      </c>
      <c r="S30" s="8"/>
      <c r="T30" s="8">
        <v>8498</v>
      </c>
      <c r="U30" s="3">
        <v>7275</v>
      </c>
      <c r="V30" s="8"/>
      <c r="W30" s="8"/>
      <c r="X30" s="1">
        <v>107</v>
      </c>
      <c r="Y30" s="8"/>
      <c r="Z30" s="8"/>
      <c r="AA30" s="3">
        <v>1614</v>
      </c>
      <c r="AB30" s="8"/>
      <c r="AC30" s="8"/>
      <c r="AD30" s="3">
        <v>2573</v>
      </c>
      <c r="AE30" s="8"/>
      <c r="AF30" s="8"/>
      <c r="AG30" s="52">
        <v>-959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48600</v>
      </c>
      <c r="D31" s="15" t="s">
        <v>7</v>
      </c>
      <c r="E31" s="15" t="s">
        <v>6</v>
      </c>
      <c r="F31" s="15">
        <v>25096</v>
      </c>
      <c r="G31" s="15" t="s">
        <v>7</v>
      </c>
      <c r="H31" s="15" t="s">
        <v>6</v>
      </c>
      <c r="I31" s="15">
        <v>23504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294</v>
      </c>
      <c r="P31" s="8" t="s">
        <v>7</v>
      </c>
      <c r="Q31" s="8" t="s">
        <v>6</v>
      </c>
      <c r="R31" s="15">
        <v>1435</v>
      </c>
      <c r="S31" s="8" t="s">
        <v>7</v>
      </c>
      <c r="T31" s="8" t="s">
        <v>6</v>
      </c>
      <c r="U31" s="15">
        <v>1159</v>
      </c>
      <c r="V31" s="8" t="s">
        <v>7</v>
      </c>
      <c r="W31" s="8" t="s">
        <v>6</v>
      </c>
      <c r="X31" s="15">
        <v>276</v>
      </c>
      <c r="Y31" s="8" t="s">
        <v>7</v>
      </c>
      <c r="Z31" s="8" t="s">
        <v>6</v>
      </c>
      <c r="AA31" s="15">
        <v>34</v>
      </c>
      <c r="AB31" s="8" t="s">
        <v>7</v>
      </c>
      <c r="AC31" s="8" t="s">
        <v>6</v>
      </c>
      <c r="AD31" s="15">
        <v>16</v>
      </c>
      <c r="AE31" s="8" t="s">
        <v>7</v>
      </c>
      <c r="AF31" s="8" t="s">
        <v>6</v>
      </c>
      <c r="AG31" s="15">
        <v>18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-3.0499701088615001E-2</v>
      </c>
      <c r="D32" s="8"/>
      <c r="E32" s="11"/>
      <c r="F32" s="62">
        <v>-3.3987951602931998E-2</v>
      </c>
      <c r="G32" s="8"/>
      <c r="H32" s="11"/>
      <c r="I32" s="62">
        <v>-2.7207438277043999E-2</v>
      </c>
      <c r="J32" s="8"/>
      <c r="K32" s="11"/>
      <c r="L32" s="57" t="s">
        <v>14</v>
      </c>
      <c r="M32" s="8"/>
      <c r="N32" s="63"/>
      <c r="O32" s="16" t="s">
        <v>153</v>
      </c>
      <c r="P32" s="8"/>
      <c r="Q32" s="11"/>
      <c r="R32" s="9">
        <v>1.4010989010988999</v>
      </c>
      <c r="S32" s="10"/>
      <c r="T32" s="64"/>
      <c r="U32" s="9">
        <v>-7.7127996955473801</v>
      </c>
      <c r="V32" s="10"/>
      <c r="W32" s="11"/>
      <c r="X32" s="16" t="s">
        <v>4</v>
      </c>
      <c r="Y32" s="8"/>
      <c r="Z32" s="11"/>
      <c r="AA32" s="12">
        <v>-6.8129330254041598</v>
      </c>
      <c r="AB32" s="8"/>
      <c r="AC32" s="11"/>
      <c r="AD32" s="12">
        <v>2.0626735422451401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-0.54</v>
      </c>
      <c r="D33" s="51"/>
      <c r="E33" s="51"/>
      <c r="F33" s="66">
        <v>-0.52</v>
      </c>
      <c r="G33" s="51"/>
      <c r="H33" s="51"/>
      <c r="I33" s="66">
        <v>-0.56000000000000005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-9.6</v>
      </c>
      <c r="S33" s="51"/>
      <c r="T33" s="51"/>
      <c r="U33" s="68">
        <v>-2.9</v>
      </c>
      <c r="V33" s="51"/>
      <c r="W33" s="51"/>
      <c r="X33" s="20" t="s">
        <v>4</v>
      </c>
      <c r="Y33" s="51"/>
      <c r="Z33" s="51"/>
      <c r="AA33" s="69">
        <v>1.6</v>
      </c>
      <c r="AB33" s="70"/>
      <c r="AC33" s="70"/>
      <c r="AD33" s="69">
        <v>-0.6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33</v>
      </c>
      <c r="AK37" s="55"/>
      <c r="AM37" s="55"/>
    </row>
    <row r="38" spans="1:41" ht="20.25" customHeight="1" x14ac:dyDescent="0.2">
      <c r="A38" s="5" t="s">
        <v>32</v>
      </c>
    </row>
    <row r="39" spans="1:41" ht="20.25" customHeight="1" x14ac:dyDescent="0.2">
      <c r="A39" s="6" t="s">
        <v>31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154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154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2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2">
      <c r="A5" s="140" t="s">
        <v>0</v>
      </c>
      <c r="B5" s="148" t="s">
        <v>24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22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5" customHeight="1" x14ac:dyDescent="0.2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120"/>
      <c r="Q6" s="122"/>
      <c r="R6" s="32"/>
      <c r="S6" s="32"/>
      <c r="T6" s="32"/>
      <c r="U6" s="32"/>
      <c r="V6" s="32"/>
      <c r="W6" s="32"/>
      <c r="X6" s="147" t="s">
        <v>36</v>
      </c>
      <c r="Y6" s="120"/>
      <c r="Z6" s="122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49999999999999" customHeight="1" x14ac:dyDescent="0.2">
      <c r="A7" s="142"/>
      <c r="B7" s="40"/>
      <c r="C7" s="146"/>
      <c r="D7" s="123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21"/>
      <c r="Q7" s="82"/>
      <c r="R7" s="80" t="s">
        <v>25</v>
      </c>
      <c r="S7" s="81"/>
      <c r="T7" s="76"/>
      <c r="U7" s="80" t="s">
        <v>26</v>
      </c>
      <c r="V7" s="79"/>
      <c r="W7" s="74"/>
      <c r="X7" s="152"/>
      <c r="Y7" s="121"/>
      <c r="Z7" s="82"/>
      <c r="AA7" s="75" t="s">
        <v>155</v>
      </c>
      <c r="AB7" s="77"/>
      <c r="AC7" s="76"/>
      <c r="AD7" s="75" t="s">
        <v>156</v>
      </c>
      <c r="AE7" s="123"/>
      <c r="AF7" s="74"/>
      <c r="AG7" s="152"/>
      <c r="AH7" s="44"/>
    </row>
    <row r="8" spans="1:38" ht="20.25" customHeight="1" x14ac:dyDescent="0.2">
      <c r="A8" s="2" t="s">
        <v>157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120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121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43</v>
      </c>
      <c r="B16" s="47"/>
      <c r="C16" s="3">
        <v>2806486</v>
      </c>
      <c r="D16" s="8"/>
      <c r="E16" s="8"/>
      <c r="F16" s="3">
        <v>1362350</v>
      </c>
      <c r="G16" s="8"/>
      <c r="H16" s="8"/>
      <c r="I16" s="3">
        <v>1444136</v>
      </c>
      <c r="J16" s="8"/>
      <c r="K16" s="8"/>
      <c r="L16" s="7" t="s">
        <v>14</v>
      </c>
      <c r="M16" s="8"/>
      <c r="N16" s="17"/>
      <c r="O16" s="3">
        <v>-1266</v>
      </c>
      <c r="P16" s="8"/>
      <c r="Q16" s="8"/>
      <c r="R16" s="3">
        <v>8169</v>
      </c>
      <c r="S16" s="8"/>
      <c r="T16" s="8">
        <v>8498</v>
      </c>
      <c r="U16" s="3">
        <v>8459</v>
      </c>
      <c r="V16" s="8"/>
      <c r="W16" s="8"/>
      <c r="X16" s="1">
        <v>-290</v>
      </c>
      <c r="Y16" s="8"/>
      <c r="Z16" s="8"/>
      <c r="AA16" s="3">
        <v>1620</v>
      </c>
      <c r="AB16" s="8"/>
      <c r="AC16" s="8"/>
      <c r="AD16" s="3">
        <v>2596</v>
      </c>
      <c r="AE16" s="8"/>
      <c r="AF16" s="8"/>
      <c r="AG16" s="52">
        <v>-976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50373</v>
      </c>
      <c r="D17" s="15" t="s">
        <v>7</v>
      </c>
      <c r="E17" s="15" t="s">
        <v>6</v>
      </c>
      <c r="F17" s="15">
        <v>26105</v>
      </c>
      <c r="G17" s="15" t="s">
        <v>7</v>
      </c>
      <c r="H17" s="15" t="s">
        <v>6</v>
      </c>
      <c r="I17" s="15">
        <v>24268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39</v>
      </c>
      <c r="P17" s="8" t="s">
        <v>7</v>
      </c>
      <c r="Q17" s="8" t="s">
        <v>6</v>
      </c>
      <c r="R17" s="15">
        <v>1972</v>
      </c>
      <c r="S17" s="8" t="s">
        <v>7</v>
      </c>
      <c r="T17" s="8" t="s">
        <v>6</v>
      </c>
      <c r="U17" s="15">
        <v>1940</v>
      </c>
      <c r="V17" s="8" t="s">
        <v>7</v>
      </c>
      <c r="W17" s="8" t="s">
        <v>6</v>
      </c>
      <c r="X17" s="15">
        <v>32</v>
      </c>
      <c r="Y17" s="8" t="s">
        <v>7</v>
      </c>
      <c r="Z17" s="8" t="s">
        <v>6</v>
      </c>
      <c r="AA17" s="15">
        <v>23</v>
      </c>
      <c r="AB17" s="8" t="s">
        <v>7</v>
      </c>
      <c r="AC17" s="8" t="s">
        <v>6</v>
      </c>
      <c r="AD17" s="15">
        <v>16</v>
      </c>
      <c r="AE17" s="8" t="s">
        <v>7</v>
      </c>
      <c r="AF17" s="8" t="s">
        <v>6</v>
      </c>
      <c r="AG17" s="15">
        <v>7</v>
      </c>
      <c r="AH17" s="8" t="s">
        <v>7</v>
      </c>
      <c r="AL17" s="53"/>
    </row>
    <row r="18" spans="1:41" ht="20.25" customHeight="1" x14ac:dyDescent="0.2">
      <c r="A18" s="48" t="s">
        <v>46</v>
      </c>
      <c r="B18" s="47"/>
      <c r="C18" s="3">
        <v>2805353</v>
      </c>
      <c r="D18" s="8"/>
      <c r="E18" s="8"/>
      <c r="F18" s="3">
        <v>1361843</v>
      </c>
      <c r="G18" s="8"/>
      <c r="H18" s="8"/>
      <c r="I18" s="3">
        <v>1443510</v>
      </c>
      <c r="J18" s="8"/>
      <c r="K18" s="8"/>
      <c r="L18" s="7" t="s">
        <v>14</v>
      </c>
      <c r="M18" s="8"/>
      <c r="N18" s="17"/>
      <c r="O18" s="3">
        <v>-1133</v>
      </c>
      <c r="P18" s="8"/>
      <c r="Q18" s="8"/>
      <c r="R18" s="3">
        <v>8394</v>
      </c>
      <c r="S18" s="8"/>
      <c r="T18" s="8">
        <v>8498</v>
      </c>
      <c r="U18" s="3">
        <v>8076</v>
      </c>
      <c r="V18" s="8"/>
      <c r="W18" s="8"/>
      <c r="X18" s="1">
        <v>318</v>
      </c>
      <c r="Y18" s="8"/>
      <c r="Z18" s="8"/>
      <c r="AA18" s="3">
        <v>1785</v>
      </c>
      <c r="AB18" s="8"/>
      <c r="AC18" s="8"/>
      <c r="AD18" s="3">
        <v>3236</v>
      </c>
      <c r="AE18" s="8"/>
      <c r="AF18" s="8"/>
      <c r="AG18" s="52">
        <v>-1451</v>
      </c>
      <c r="AH18" s="8"/>
      <c r="AL18" s="53"/>
    </row>
    <row r="19" spans="1:41" ht="20.25" customHeight="1" x14ac:dyDescent="0.2">
      <c r="A19" s="48" t="s">
        <v>16</v>
      </c>
      <c r="B19" s="47"/>
      <c r="C19" s="3">
        <v>2804123</v>
      </c>
      <c r="D19" s="8"/>
      <c r="E19" s="8"/>
      <c r="F19" s="3">
        <v>1361303</v>
      </c>
      <c r="G19" s="8"/>
      <c r="H19" s="8"/>
      <c r="I19" s="3">
        <v>1442820</v>
      </c>
      <c r="J19" s="8"/>
      <c r="K19" s="8"/>
      <c r="L19" s="7" t="s">
        <v>14</v>
      </c>
      <c r="M19" s="8"/>
      <c r="N19" s="17"/>
      <c r="O19" s="3">
        <v>-1230</v>
      </c>
      <c r="P19" s="8"/>
      <c r="Q19" s="8"/>
      <c r="R19" s="3">
        <v>8608</v>
      </c>
      <c r="S19" s="8"/>
      <c r="T19" s="8">
        <v>8498</v>
      </c>
      <c r="U19" s="3">
        <v>8859</v>
      </c>
      <c r="V19" s="8"/>
      <c r="W19" s="8"/>
      <c r="X19" s="1">
        <v>-251</v>
      </c>
      <c r="Y19" s="8"/>
      <c r="Z19" s="8"/>
      <c r="AA19" s="3">
        <v>1515</v>
      </c>
      <c r="AB19" s="8"/>
      <c r="AC19" s="8"/>
      <c r="AD19" s="3">
        <v>2494</v>
      </c>
      <c r="AE19" s="8"/>
      <c r="AF19" s="8"/>
      <c r="AG19" s="52">
        <v>-979</v>
      </c>
      <c r="AH19" s="8"/>
      <c r="AL19" s="53"/>
    </row>
    <row r="20" spans="1:41" ht="20.25" customHeight="1" x14ac:dyDescent="0.2">
      <c r="A20" s="48" t="s">
        <v>17</v>
      </c>
      <c r="B20" s="47"/>
      <c r="C20" s="3">
        <v>2798628</v>
      </c>
      <c r="D20" s="8"/>
      <c r="E20" s="8"/>
      <c r="F20" s="3">
        <v>1358489</v>
      </c>
      <c r="G20" s="8"/>
      <c r="H20" s="8"/>
      <c r="I20" s="3">
        <v>1440139</v>
      </c>
      <c r="J20" s="8"/>
      <c r="K20" s="8"/>
      <c r="L20" s="7" t="s">
        <v>14</v>
      </c>
      <c r="M20" s="8"/>
      <c r="N20" s="17"/>
      <c r="O20" s="3">
        <v>-5495</v>
      </c>
      <c r="P20" s="8"/>
      <c r="Q20" s="8"/>
      <c r="R20" s="3">
        <v>21263</v>
      </c>
      <c r="S20" s="8"/>
      <c r="T20" s="8">
        <v>8498</v>
      </c>
      <c r="U20" s="3">
        <v>25660</v>
      </c>
      <c r="V20" s="8"/>
      <c r="W20" s="8"/>
      <c r="X20" s="1">
        <v>-4397</v>
      </c>
      <c r="Y20" s="8"/>
      <c r="Z20" s="8"/>
      <c r="AA20" s="3">
        <v>1661</v>
      </c>
      <c r="AB20" s="8"/>
      <c r="AC20" s="8"/>
      <c r="AD20" s="3">
        <v>2759</v>
      </c>
      <c r="AE20" s="8"/>
      <c r="AF20" s="8"/>
      <c r="AG20" s="52">
        <v>-1098</v>
      </c>
      <c r="AH20" s="8"/>
      <c r="AJ20" s="26" t="s">
        <v>10</v>
      </c>
      <c r="AL20" s="53" t="s">
        <v>158</v>
      </c>
    </row>
    <row r="21" spans="1:41" ht="20.25" customHeight="1" x14ac:dyDescent="0.2">
      <c r="A21" s="48" t="s">
        <v>79</v>
      </c>
      <c r="B21" s="47"/>
      <c r="C21" s="3">
        <v>2800308</v>
      </c>
      <c r="D21" s="8"/>
      <c r="E21" s="8"/>
      <c r="F21" s="3">
        <v>1359752</v>
      </c>
      <c r="G21" s="8"/>
      <c r="H21" s="8"/>
      <c r="I21" s="3">
        <v>1440556</v>
      </c>
      <c r="J21" s="8"/>
      <c r="K21" s="8"/>
      <c r="L21" s="7" t="s">
        <v>14</v>
      </c>
      <c r="M21" s="8"/>
      <c r="N21" s="17"/>
      <c r="O21" s="3">
        <v>1680</v>
      </c>
      <c r="P21" s="8"/>
      <c r="Q21" s="8"/>
      <c r="R21" s="3">
        <v>18322</v>
      </c>
      <c r="S21" s="8"/>
      <c r="T21" s="8">
        <v>8498</v>
      </c>
      <c r="U21" s="3">
        <v>15777</v>
      </c>
      <c r="V21" s="8"/>
      <c r="W21" s="8"/>
      <c r="X21" s="1">
        <v>2545</v>
      </c>
      <c r="Y21" s="8"/>
      <c r="Z21" s="8"/>
      <c r="AA21" s="3">
        <v>1737</v>
      </c>
      <c r="AB21" s="8"/>
      <c r="AC21" s="8"/>
      <c r="AD21" s="3">
        <v>2602</v>
      </c>
      <c r="AE21" s="8"/>
      <c r="AF21" s="8"/>
      <c r="AG21" s="52">
        <v>-865</v>
      </c>
      <c r="AH21" s="8"/>
      <c r="AJ21" s="26" t="s">
        <v>158</v>
      </c>
      <c r="AL21" s="53"/>
    </row>
    <row r="22" spans="1:41" s="55" customFormat="1" ht="20.25" customHeight="1" x14ac:dyDescent="0.2">
      <c r="A22" s="48" t="s">
        <v>18</v>
      </c>
      <c r="B22" s="47"/>
      <c r="C22" s="3">
        <v>2799355</v>
      </c>
      <c r="D22" s="8"/>
      <c r="E22" s="8"/>
      <c r="F22" s="3">
        <v>1359349</v>
      </c>
      <c r="G22" s="8"/>
      <c r="H22" s="8"/>
      <c r="I22" s="3">
        <v>1440006</v>
      </c>
      <c r="J22" s="8"/>
      <c r="K22" s="8"/>
      <c r="L22" s="7" t="s">
        <v>14</v>
      </c>
      <c r="M22" s="8"/>
      <c r="N22" s="17"/>
      <c r="O22" s="3">
        <v>-953</v>
      </c>
      <c r="P22" s="8"/>
      <c r="Q22" s="8"/>
      <c r="R22" s="3">
        <v>6428</v>
      </c>
      <c r="S22" s="8"/>
      <c r="T22" s="8">
        <v>8498</v>
      </c>
      <c r="U22" s="3">
        <v>6635</v>
      </c>
      <c r="V22" s="8"/>
      <c r="W22" s="8"/>
      <c r="X22" s="1">
        <v>-207</v>
      </c>
      <c r="Y22" s="8"/>
      <c r="Z22" s="8"/>
      <c r="AA22" s="3">
        <v>1457</v>
      </c>
      <c r="AB22" s="8"/>
      <c r="AC22" s="8"/>
      <c r="AD22" s="3">
        <v>2203</v>
      </c>
      <c r="AE22" s="8"/>
      <c r="AF22" s="8"/>
      <c r="AG22" s="52">
        <v>-746</v>
      </c>
      <c r="AH22" s="8"/>
      <c r="AI22" s="55" t="s">
        <v>27</v>
      </c>
      <c r="AJ22" s="55" t="s">
        <v>159</v>
      </c>
      <c r="AL22" s="53"/>
    </row>
    <row r="23" spans="1:41" s="56" customFormat="1" ht="20.25" customHeight="1" x14ac:dyDescent="0.2">
      <c r="A23" s="48" t="s">
        <v>19</v>
      </c>
      <c r="B23" s="47"/>
      <c r="C23" s="3">
        <v>2798596</v>
      </c>
      <c r="D23" s="8"/>
      <c r="E23" s="8"/>
      <c r="F23" s="3">
        <v>1359043</v>
      </c>
      <c r="G23" s="8"/>
      <c r="H23" s="8"/>
      <c r="I23" s="3">
        <v>1439553</v>
      </c>
      <c r="J23" s="8"/>
      <c r="K23" s="8"/>
      <c r="L23" s="57" t="s">
        <v>14</v>
      </c>
      <c r="M23" s="8"/>
      <c r="N23" s="17"/>
      <c r="O23" s="3">
        <v>-759</v>
      </c>
      <c r="P23" s="8"/>
      <c r="Q23" s="8"/>
      <c r="R23" s="3">
        <v>7429</v>
      </c>
      <c r="S23" s="8"/>
      <c r="T23" s="8">
        <v>8498</v>
      </c>
      <c r="U23" s="3">
        <v>7549</v>
      </c>
      <c r="V23" s="8"/>
      <c r="W23" s="8"/>
      <c r="X23" s="1">
        <v>-120</v>
      </c>
      <c r="Y23" s="8"/>
      <c r="Z23" s="8"/>
      <c r="AA23" s="3">
        <v>1708</v>
      </c>
      <c r="AB23" s="8"/>
      <c r="AC23" s="8"/>
      <c r="AD23" s="3">
        <v>2347</v>
      </c>
      <c r="AE23" s="8"/>
      <c r="AF23" s="8"/>
      <c r="AG23" s="52">
        <v>-639</v>
      </c>
      <c r="AH23" s="8"/>
      <c r="AI23" s="56" t="s">
        <v>10</v>
      </c>
      <c r="AJ23" s="56" t="s">
        <v>27</v>
      </c>
      <c r="AK23" s="56" t="s">
        <v>160</v>
      </c>
      <c r="AL23" s="53"/>
    </row>
    <row r="24" spans="1:41" s="55" customFormat="1" ht="20.25" customHeight="1" x14ac:dyDescent="0.2">
      <c r="A24" s="48" t="s">
        <v>20</v>
      </c>
      <c r="B24" s="47"/>
      <c r="C24" s="3">
        <v>2797703</v>
      </c>
      <c r="D24" s="8"/>
      <c r="E24" s="8"/>
      <c r="F24" s="3">
        <v>1358569</v>
      </c>
      <c r="G24" s="8"/>
      <c r="H24" s="8"/>
      <c r="I24" s="3">
        <v>1439134</v>
      </c>
      <c r="J24" s="8"/>
      <c r="K24" s="8"/>
      <c r="L24" s="57" t="s">
        <v>14</v>
      </c>
      <c r="M24" s="8"/>
      <c r="N24" s="17"/>
      <c r="O24" s="3">
        <v>-893</v>
      </c>
      <c r="P24" s="8"/>
      <c r="Q24" s="8"/>
      <c r="R24" s="3">
        <v>7492</v>
      </c>
      <c r="S24" s="8"/>
      <c r="T24" s="8">
        <v>8498</v>
      </c>
      <c r="U24" s="3">
        <v>7789</v>
      </c>
      <c r="V24" s="8"/>
      <c r="W24" s="8"/>
      <c r="X24" s="1">
        <v>-297</v>
      </c>
      <c r="Y24" s="8"/>
      <c r="Z24" s="8"/>
      <c r="AA24" s="3">
        <v>1788</v>
      </c>
      <c r="AB24" s="8"/>
      <c r="AC24" s="8"/>
      <c r="AD24" s="3">
        <v>2384</v>
      </c>
      <c r="AE24" s="8"/>
      <c r="AF24" s="8"/>
      <c r="AG24" s="52">
        <v>-596</v>
      </c>
      <c r="AH24" s="8"/>
      <c r="AI24" s="55" t="s">
        <v>158</v>
      </c>
      <c r="AL24" s="53"/>
    </row>
    <row r="25" spans="1:41" ht="20.25" customHeight="1" x14ac:dyDescent="0.2">
      <c r="A25" s="48" t="s">
        <v>21</v>
      </c>
      <c r="B25" s="47"/>
      <c r="C25" s="3">
        <v>2796233</v>
      </c>
      <c r="D25" s="8"/>
      <c r="E25" s="8"/>
      <c r="F25" s="3">
        <v>1357842</v>
      </c>
      <c r="G25" s="8"/>
      <c r="H25" s="8"/>
      <c r="I25" s="3">
        <v>1438391</v>
      </c>
      <c r="J25" s="8"/>
      <c r="K25" s="8"/>
      <c r="L25" s="57" t="s">
        <v>14</v>
      </c>
      <c r="M25" s="8"/>
      <c r="N25" s="17"/>
      <c r="O25" s="3">
        <v>-1470</v>
      </c>
      <c r="P25" s="8"/>
      <c r="Q25" s="8"/>
      <c r="R25" s="3">
        <v>7487</v>
      </c>
      <c r="S25" s="8"/>
      <c r="T25" s="8">
        <v>8498</v>
      </c>
      <c r="U25" s="3">
        <v>8152</v>
      </c>
      <c r="V25" s="8"/>
      <c r="W25" s="8"/>
      <c r="X25" s="1">
        <v>-665</v>
      </c>
      <c r="Y25" s="8"/>
      <c r="Z25" s="8"/>
      <c r="AA25" s="3">
        <v>1623</v>
      </c>
      <c r="AB25" s="8"/>
      <c r="AC25" s="8"/>
      <c r="AD25" s="3">
        <v>2428</v>
      </c>
      <c r="AE25" s="8"/>
      <c r="AF25" s="8"/>
      <c r="AG25" s="52">
        <v>-805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136</v>
      </c>
      <c r="B26" s="47"/>
      <c r="C26" s="3">
        <v>2794862</v>
      </c>
      <c r="D26" s="8"/>
      <c r="E26" s="8"/>
      <c r="F26" s="3">
        <v>1357067</v>
      </c>
      <c r="G26" s="8"/>
      <c r="H26" s="8"/>
      <c r="I26" s="3">
        <v>1437795</v>
      </c>
      <c r="J26" s="8"/>
      <c r="K26" s="8"/>
      <c r="L26" s="7">
        <v>1251891</v>
      </c>
      <c r="M26" s="8"/>
      <c r="N26" s="17"/>
      <c r="O26" s="3">
        <v>-1371</v>
      </c>
      <c r="P26" s="8"/>
      <c r="Q26" s="8"/>
      <c r="R26" s="3">
        <v>7478</v>
      </c>
      <c r="S26" s="8"/>
      <c r="T26" s="8">
        <v>8498</v>
      </c>
      <c r="U26" s="3">
        <v>8221</v>
      </c>
      <c r="V26" s="8"/>
      <c r="W26" s="8"/>
      <c r="X26" s="1">
        <v>-743</v>
      </c>
      <c r="Y26" s="8"/>
      <c r="Z26" s="8"/>
      <c r="AA26" s="3">
        <v>1696</v>
      </c>
      <c r="AB26" s="8"/>
      <c r="AC26" s="8"/>
      <c r="AD26" s="3">
        <v>2324</v>
      </c>
      <c r="AE26" s="8"/>
      <c r="AF26" s="8"/>
      <c r="AG26" s="52">
        <v>-628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161</v>
      </c>
      <c r="B27" s="47"/>
      <c r="C27" s="3">
        <v>2793470</v>
      </c>
      <c r="D27" s="8"/>
      <c r="E27" s="8"/>
      <c r="F27" s="3">
        <v>1356363</v>
      </c>
      <c r="G27" s="8"/>
      <c r="H27" s="8"/>
      <c r="I27" s="3">
        <v>1437107</v>
      </c>
      <c r="J27" s="8"/>
      <c r="K27" s="8"/>
      <c r="L27" s="7" t="s">
        <v>162</v>
      </c>
      <c r="M27" s="8"/>
      <c r="N27" s="17"/>
      <c r="O27" s="3">
        <v>-1392</v>
      </c>
      <c r="P27" s="8"/>
      <c r="Q27" s="8"/>
      <c r="R27" s="3">
        <v>7280</v>
      </c>
      <c r="S27" s="8"/>
      <c r="T27" s="8">
        <v>8498</v>
      </c>
      <c r="U27" s="3">
        <v>7883</v>
      </c>
      <c r="V27" s="8"/>
      <c r="W27" s="8"/>
      <c r="X27" s="1">
        <v>-603</v>
      </c>
      <c r="Y27" s="8"/>
      <c r="Z27" s="8"/>
      <c r="AA27" s="3">
        <v>1732</v>
      </c>
      <c r="AB27" s="8"/>
      <c r="AC27" s="8"/>
      <c r="AD27" s="3">
        <v>2521</v>
      </c>
      <c r="AE27" s="8"/>
      <c r="AF27" s="8"/>
      <c r="AG27" s="52">
        <v>-789</v>
      </c>
      <c r="AH27" s="8"/>
      <c r="AL27" s="53"/>
    </row>
    <row r="28" spans="1:41" ht="20.25" customHeight="1" x14ac:dyDescent="0.2">
      <c r="A28" s="48" t="s">
        <v>163</v>
      </c>
      <c r="B28" s="47"/>
      <c r="C28" s="3">
        <v>2792618</v>
      </c>
      <c r="D28" s="8"/>
      <c r="E28" s="8"/>
      <c r="F28" s="3">
        <v>1355902</v>
      </c>
      <c r="G28" s="8"/>
      <c r="H28" s="8"/>
      <c r="I28" s="3">
        <v>1436716</v>
      </c>
      <c r="J28" s="8"/>
      <c r="K28" s="8"/>
      <c r="L28" s="7" t="s">
        <v>138</v>
      </c>
      <c r="M28" s="8"/>
      <c r="N28" s="17"/>
      <c r="O28" s="3">
        <v>-852</v>
      </c>
      <c r="P28" s="8"/>
      <c r="Q28" s="8"/>
      <c r="R28" s="3">
        <v>7382</v>
      </c>
      <c r="S28" s="8"/>
      <c r="T28" s="8">
        <v>8498</v>
      </c>
      <c r="U28" s="3">
        <v>7275</v>
      </c>
      <c r="V28" s="8"/>
      <c r="W28" s="8"/>
      <c r="X28" s="1">
        <v>107</v>
      </c>
      <c r="Y28" s="8"/>
      <c r="Z28" s="8"/>
      <c r="AA28" s="3">
        <v>1614</v>
      </c>
      <c r="AB28" s="8"/>
      <c r="AC28" s="8"/>
      <c r="AD28" s="3">
        <v>2573</v>
      </c>
      <c r="AE28" s="8"/>
      <c r="AF28" s="8"/>
      <c r="AG28" s="52">
        <v>-959</v>
      </c>
      <c r="AH28" s="8"/>
      <c r="AI28" s="59" t="s">
        <v>164</v>
      </c>
      <c r="AL28" s="53"/>
    </row>
    <row r="29" spans="1:41" ht="20.25" customHeight="1" x14ac:dyDescent="0.2">
      <c r="B29" s="47" t="s">
        <v>6</v>
      </c>
      <c r="C29" s="15">
        <v>48600</v>
      </c>
      <c r="D29" s="15" t="s">
        <v>7</v>
      </c>
      <c r="E29" s="15" t="s">
        <v>6</v>
      </c>
      <c r="F29" s="15">
        <v>25096</v>
      </c>
      <c r="G29" s="15" t="s">
        <v>7</v>
      </c>
      <c r="H29" s="15" t="s">
        <v>6</v>
      </c>
      <c r="I29" s="15">
        <v>23504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294</v>
      </c>
      <c r="P29" s="8" t="s">
        <v>7</v>
      </c>
      <c r="Q29" s="8" t="s">
        <v>6</v>
      </c>
      <c r="R29" s="15">
        <v>1435</v>
      </c>
      <c r="S29" s="8" t="s">
        <v>7</v>
      </c>
      <c r="T29" s="8" t="s">
        <v>6</v>
      </c>
      <c r="U29" s="15">
        <v>1159</v>
      </c>
      <c r="V29" s="8" t="s">
        <v>7</v>
      </c>
      <c r="W29" s="8" t="s">
        <v>6</v>
      </c>
      <c r="X29" s="15">
        <v>276</v>
      </c>
      <c r="Y29" s="8" t="s">
        <v>7</v>
      </c>
      <c r="Z29" s="8" t="s">
        <v>6</v>
      </c>
      <c r="AA29" s="15">
        <v>34</v>
      </c>
      <c r="AB29" s="8" t="s">
        <v>7</v>
      </c>
      <c r="AC29" s="8" t="s">
        <v>6</v>
      </c>
      <c r="AD29" s="15">
        <v>16</v>
      </c>
      <c r="AE29" s="8" t="s">
        <v>7</v>
      </c>
      <c r="AF29" s="8" t="s">
        <v>6</v>
      </c>
      <c r="AG29" s="15">
        <v>18</v>
      </c>
      <c r="AH29" s="8" t="s">
        <v>7</v>
      </c>
      <c r="AI29" s="59"/>
      <c r="AL29" s="53"/>
    </row>
    <row r="30" spans="1:41" ht="20.25" customHeight="1" x14ac:dyDescent="0.2">
      <c r="A30" s="48" t="s">
        <v>165</v>
      </c>
      <c r="B30" s="47"/>
      <c r="C30" s="3">
        <v>2792009</v>
      </c>
      <c r="D30" s="8"/>
      <c r="E30" s="8"/>
      <c r="F30" s="3">
        <v>1355608</v>
      </c>
      <c r="G30" s="8"/>
      <c r="H30" s="8"/>
      <c r="I30" s="3">
        <v>1436401</v>
      </c>
      <c r="J30" s="8"/>
      <c r="K30" s="8"/>
      <c r="L30" s="7" t="s">
        <v>166</v>
      </c>
      <c r="M30" s="8"/>
      <c r="N30" s="17"/>
      <c r="O30" s="3">
        <v>-609</v>
      </c>
      <c r="P30" s="8"/>
      <c r="Q30" s="8"/>
      <c r="R30" s="3">
        <v>8160</v>
      </c>
      <c r="S30" s="8"/>
      <c r="T30" s="8">
        <v>8498</v>
      </c>
      <c r="U30" s="3">
        <v>7734</v>
      </c>
      <c r="V30" s="8"/>
      <c r="W30" s="8"/>
      <c r="X30" s="1">
        <v>426</v>
      </c>
      <c r="Y30" s="8"/>
      <c r="Z30" s="8"/>
      <c r="AA30" s="3">
        <v>1630</v>
      </c>
      <c r="AB30" s="8"/>
      <c r="AC30" s="8"/>
      <c r="AD30" s="3">
        <v>2665</v>
      </c>
      <c r="AE30" s="8"/>
      <c r="AF30" s="8"/>
      <c r="AG30" s="52">
        <v>-1035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49316</v>
      </c>
      <c r="D31" s="15" t="s">
        <v>7</v>
      </c>
      <c r="E31" s="15" t="s">
        <v>6</v>
      </c>
      <c r="F31" s="15">
        <v>25454</v>
      </c>
      <c r="G31" s="15" t="s">
        <v>7</v>
      </c>
      <c r="H31" s="15" t="s">
        <v>6</v>
      </c>
      <c r="I31" s="15">
        <v>23862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716</v>
      </c>
      <c r="P31" s="8" t="s">
        <v>7</v>
      </c>
      <c r="Q31" s="8" t="s">
        <v>6</v>
      </c>
      <c r="R31" s="15">
        <v>2173</v>
      </c>
      <c r="S31" s="8" t="s">
        <v>7</v>
      </c>
      <c r="T31" s="8" t="s">
        <v>6</v>
      </c>
      <c r="U31" s="15">
        <v>1475</v>
      </c>
      <c r="V31" s="8" t="s">
        <v>7</v>
      </c>
      <c r="W31" s="8" t="s">
        <v>6</v>
      </c>
      <c r="X31" s="15">
        <v>698</v>
      </c>
      <c r="Y31" s="8" t="s">
        <v>7</v>
      </c>
      <c r="Z31" s="8" t="s">
        <v>6</v>
      </c>
      <c r="AA31" s="15">
        <v>29</v>
      </c>
      <c r="AB31" s="8" t="s">
        <v>7</v>
      </c>
      <c r="AC31" s="8" t="s">
        <v>6</v>
      </c>
      <c r="AD31" s="15">
        <v>11</v>
      </c>
      <c r="AE31" s="8" t="s">
        <v>7</v>
      </c>
      <c r="AF31" s="8" t="s">
        <v>6</v>
      </c>
      <c r="AG31" s="15">
        <v>18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-2.1807493899994999E-2</v>
      </c>
      <c r="D32" s="8"/>
      <c r="E32" s="11"/>
      <c r="F32" s="62">
        <v>-2.1682982988447001E-2</v>
      </c>
      <c r="G32" s="8"/>
      <c r="H32" s="11"/>
      <c r="I32" s="62">
        <v>-2.1925001183253998E-2</v>
      </c>
      <c r="J32" s="8"/>
      <c r="K32" s="11"/>
      <c r="L32" s="57" t="s">
        <v>14</v>
      </c>
      <c r="M32" s="8"/>
      <c r="N32" s="63"/>
      <c r="O32" s="16" t="s">
        <v>167</v>
      </c>
      <c r="P32" s="8"/>
      <c r="Q32" s="11"/>
      <c r="R32" s="9">
        <v>10.5391492820374</v>
      </c>
      <c r="S32" s="10"/>
      <c r="T32" s="64"/>
      <c r="U32" s="9">
        <v>6.3092783505154699</v>
      </c>
      <c r="V32" s="10"/>
      <c r="W32" s="11"/>
      <c r="X32" s="16" t="s">
        <v>4</v>
      </c>
      <c r="Y32" s="8"/>
      <c r="Z32" s="11"/>
      <c r="AA32" s="12">
        <v>0.99132589838910601</v>
      </c>
      <c r="AB32" s="8"/>
      <c r="AC32" s="11"/>
      <c r="AD32" s="12">
        <v>3.5755926933540598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-0.52</v>
      </c>
      <c r="D33" s="51"/>
      <c r="E33" s="51"/>
      <c r="F33" s="66">
        <v>-0.49</v>
      </c>
      <c r="G33" s="51"/>
      <c r="H33" s="51"/>
      <c r="I33" s="66">
        <v>-0.54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-0.1</v>
      </c>
      <c r="S33" s="51"/>
      <c r="T33" s="51"/>
      <c r="U33" s="68">
        <v>-8.6</v>
      </c>
      <c r="V33" s="51"/>
      <c r="W33" s="51"/>
      <c r="X33" s="20" t="s">
        <v>4</v>
      </c>
      <c r="Y33" s="51"/>
      <c r="Z33" s="51"/>
      <c r="AA33" s="69">
        <v>0.6</v>
      </c>
      <c r="AB33" s="70"/>
      <c r="AC33" s="70"/>
      <c r="AD33" s="69">
        <v>2.7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33</v>
      </c>
      <c r="AK37" s="55"/>
      <c r="AM37" s="55"/>
    </row>
    <row r="38" spans="1:41" ht="20.25" customHeight="1" x14ac:dyDescent="0.2">
      <c r="A38" s="5" t="s">
        <v>32</v>
      </c>
    </row>
    <row r="39" spans="1:41" ht="20.25" customHeight="1" x14ac:dyDescent="0.2">
      <c r="A39" s="6" t="s">
        <v>31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168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169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2年4月</vt:lpstr>
      <vt:lpstr>2年5月</vt:lpstr>
      <vt:lpstr>2年6月</vt:lpstr>
      <vt:lpstr>2年7月</vt:lpstr>
      <vt:lpstr>2年8月</vt:lpstr>
      <vt:lpstr>2年9月</vt:lpstr>
      <vt:lpstr>2年10月</vt:lpstr>
      <vt:lpstr>2年11月</vt:lpstr>
      <vt:lpstr>2年12月</vt:lpstr>
      <vt:lpstr>3年1月</vt:lpstr>
      <vt:lpstr>3年2月</vt:lpstr>
      <vt:lpstr>3年3月</vt:lpstr>
      <vt:lpstr>3年4月</vt:lpstr>
      <vt:lpstr>'2年10月'!Print_Area</vt:lpstr>
      <vt:lpstr>'2年11月'!Print_Area</vt:lpstr>
      <vt:lpstr>'2年12月'!Print_Area</vt:lpstr>
      <vt:lpstr>'2年4月'!Print_Area</vt:lpstr>
      <vt:lpstr>'2年5月'!Print_Area</vt:lpstr>
      <vt:lpstr>'2年6月'!Print_Area</vt:lpstr>
      <vt:lpstr>'2年7月'!Print_Area</vt:lpstr>
      <vt:lpstr>'2年8月'!Print_Area</vt:lpstr>
      <vt:lpstr>'2年9月'!Print_Area</vt:lpstr>
      <vt:lpstr>'3年1月'!Print_Area</vt:lpstr>
      <vt:lpstr>'3年2月'!Print_Area</vt:lpstr>
      <vt:lpstr>'3年3月'!Print_Area</vt:lpstr>
      <vt:lpstr>'3年4月'!Print_Area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広島県</cp:lastModifiedBy>
  <cp:lastPrinted>2020-09-03T05:41:06Z</cp:lastPrinted>
  <dcterms:created xsi:type="dcterms:W3CDTF">1999-02-26T11:34:33Z</dcterms:created>
  <dcterms:modified xsi:type="dcterms:W3CDTF">2021-05-27T01:11:00Z</dcterms:modified>
</cp:coreProperties>
</file>