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80" windowHeight="7400" tabRatio="790" activeTab="0"/>
  </bookViews>
  <sheets>
    <sheet name="参考表　小売価格（広島市）" sheetId="1" r:id="rId1"/>
  </sheets>
  <externalReferences>
    <externalReference r:id="rId4"/>
    <externalReference r:id="rId5"/>
    <externalReference r:id="rId6"/>
    <externalReference r:id="rId7"/>
  </externalReferences>
  <definedNames>
    <definedName name="ｈｔｍｌ" localSheetId="0" hidden="1">{"'平成11年1月分(E)'!$A$2:$P$44","'平成11年1月分(E)'!$A$53:$N$95"}</definedName>
    <definedName name="ｈｔｍｌ" hidden="1">{"'平成11年1月分(E)'!$A$2:$P$44","'平成11年1月分(E)'!$A$53:$N$95"}</definedName>
    <definedName name="HTML_CodePage" hidden="1">932</definedName>
    <definedName name="HTML_Control" localSheetId="0" hidden="1">{"'平成11年1月分(E)'!$A$2:$P$44","'平成11年1月分(E)'!$A$53:$N$95"}</definedName>
    <definedName name="HTML_Control" hidden="1">{"'平成11年1月分(E)'!$A$2:$P$44","'平成11年1月分(E)'!$A$53:$N$95"}</definedName>
    <definedName name="HTML_Description" hidden="1">""</definedName>
    <definedName name="HTML_Email" hidden="1">""</definedName>
    <definedName name="HTML_Header" hidden="1">"9年平均"</definedName>
    <definedName name="HTML_LastUpdate" hidden="1">"98/05/21"</definedName>
    <definedName name="HTML_LineAfter" hidden="1">FALSE</definedName>
    <definedName name="HTML_LineBefore" hidden="1">FALSE</definedName>
    <definedName name="HTML_Name" hidden="1">"E381306"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"H:\ISHIZAWA\INTERNET\作成用\temp1102e.htm"</definedName>
    <definedName name="HTML_PathTemplate" hidden="1">"H:\ISHIZAWA\INTERNET\作成用\in-e.htm"</definedName>
    <definedName name="HTML_Title" hidden="1">"temp1"</definedName>
    <definedName name="ｈｔｍｌ2" localSheetId="0" hidden="1">{"'平成11年1月分(E)'!$A$2:$P$44","'平成11年1月分(E)'!$A$53:$N$95"}</definedName>
    <definedName name="ｈｔｍｌ2" hidden="1">{"'平成11年1月分(E)'!$A$2:$P$44","'平成11年1月分(E)'!$A$53:$N$95"}</definedName>
    <definedName name="html3" localSheetId="0" hidden="1">{"'平成11年1月分(E)'!$A$2:$P$44","'平成11年1月分(E)'!$A$53:$N$95"}</definedName>
    <definedName name="html3" hidden="1">{"'平成11年1月分(E)'!$A$2:$P$44","'平成11年1月分(E)'!$A$53:$N$95"}</definedName>
    <definedName name="html4" localSheetId="0" hidden="1">{"'平成11年1月分(E)'!$A$2:$P$44","'平成11年1月分(E)'!$A$53:$N$95"}</definedName>
    <definedName name="html4" hidden="1">{"'平成11年1月分(E)'!$A$2:$P$44","'平成11年1月分(E)'!$A$53:$N$95"}</definedName>
    <definedName name="_xlnm.Print_Area" localSheetId="0">'参考表　小売価格（広島市）'!$A$1:$S$57</definedName>
    <definedName name="Ｓｈｅｅｔ6" localSheetId="0" hidden="1">{"'平成11年1月分(E)'!$A$2:$P$44","'平成11年1月分(E)'!$A$53:$N$95"}</definedName>
    <definedName name="Ｓｈｅｅｔ6" hidden="1">{"'平成11年1月分(E)'!$A$2:$P$44","'平成11年1月分(E)'!$A$53:$N$95"}</definedName>
    <definedName name="福山市200703" localSheetId="0" hidden="1">{"'平成11年1月分(E)'!$A$2:$P$44","'平成11年1月分(E)'!$A$53:$N$95"}</definedName>
    <definedName name="福山市200703" hidden="1">{"'平成11年1月分(E)'!$A$2:$P$44","'平成11年1月分(E)'!$A$53:$N$95"}</definedName>
  </definedNames>
  <calcPr fullCalcOnLoad="1"/>
</workbook>
</file>

<file path=xl/sharedStrings.xml><?xml version="1.0" encoding="utf-8"?>
<sst xmlns="http://schemas.openxmlformats.org/spreadsheetml/2006/main" count="178" uniqueCount="141">
  <si>
    <t>1個・77g</t>
  </si>
  <si>
    <t>背広服(秋冬物)</t>
  </si>
  <si>
    <t>魚介類</t>
  </si>
  <si>
    <t>100g</t>
  </si>
  <si>
    <t>あじ</t>
  </si>
  <si>
    <t>いか</t>
  </si>
  <si>
    <t>肉類</t>
  </si>
  <si>
    <t>鶏肉</t>
  </si>
  <si>
    <t>乳卵類</t>
  </si>
  <si>
    <t>鶏卵</t>
  </si>
  <si>
    <t>野菜・海藻</t>
  </si>
  <si>
    <t>キャベツ</t>
  </si>
  <si>
    <t>1kg</t>
  </si>
  <si>
    <t>はくさい</t>
  </si>
  <si>
    <t>だいこん</t>
  </si>
  <si>
    <t>...</t>
  </si>
  <si>
    <t>食パン</t>
  </si>
  <si>
    <t>みそ</t>
  </si>
  <si>
    <t>緑茶</t>
  </si>
  <si>
    <t>ラップ</t>
  </si>
  <si>
    <t>洗濯用洗剤</t>
  </si>
  <si>
    <t>プロパンガス</t>
  </si>
  <si>
    <t>灯油</t>
  </si>
  <si>
    <t>車庫借料</t>
  </si>
  <si>
    <t>パーマネント代</t>
  </si>
  <si>
    <t>穀類</t>
  </si>
  <si>
    <t>油脂・調味料</t>
  </si>
  <si>
    <t>飲料</t>
  </si>
  <si>
    <t>外食</t>
  </si>
  <si>
    <t>家事用消耗品</t>
  </si>
  <si>
    <t>洋服</t>
  </si>
  <si>
    <t>シャツ・セーター類</t>
  </si>
  <si>
    <t>ガス代</t>
  </si>
  <si>
    <t>自動車等関係費</t>
  </si>
  <si>
    <t>被服関連サービス</t>
  </si>
  <si>
    <t>理美容サービス</t>
  </si>
  <si>
    <t>家賃</t>
  </si>
  <si>
    <t>（単位：円）</t>
  </si>
  <si>
    <t>1パック・10個</t>
  </si>
  <si>
    <r>
      <t>1個･750g</t>
    </r>
  </si>
  <si>
    <t>1袋</t>
  </si>
  <si>
    <t>1か月</t>
  </si>
  <si>
    <t>他の光熱</t>
  </si>
  <si>
    <t>下着類</t>
  </si>
  <si>
    <t>民営家賃</t>
  </si>
  <si>
    <t>公営家賃（公的住宅）</t>
  </si>
  <si>
    <t>男子用シャツ</t>
  </si>
  <si>
    <t>1か月･3.3㎡</t>
  </si>
  <si>
    <t>東京都区部</t>
  </si>
  <si>
    <t>1回</t>
  </si>
  <si>
    <t>1か月</t>
  </si>
  <si>
    <t>1枚</t>
  </si>
  <si>
    <t>1L</t>
  </si>
  <si>
    <t>18L</t>
  </si>
  <si>
    <t>1袋</t>
  </si>
  <si>
    <t>1着</t>
  </si>
  <si>
    <t>1パック･12ロール</t>
  </si>
  <si>
    <t>1本</t>
  </si>
  <si>
    <t>1人前</t>
  </si>
  <si>
    <t>1皿</t>
  </si>
  <si>
    <t>1杯</t>
  </si>
  <si>
    <t>1本･1,000ｍL</t>
  </si>
  <si>
    <t>果物</t>
  </si>
  <si>
    <t>（生鮮魚介）　</t>
  </si>
  <si>
    <t>（生鮮野菜）　</t>
  </si>
  <si>
    <t>（生鮮果物）　</t>
  </si>
  <si>
    <t>出典：総務省統計局「小売物価統計調査」より　</t>
  </si>
  <si>
    <t>1)</t>
  </si>
  <si>
    <t>　　　6)中級品</t>
  </si>
  <si>
    <t>（参考表）　小売物価統計調査　主要品目の小売価格（広島市）</t>
  </si>
  <si>
    <t>広島市</t>
  </si>
  <si>
    <t>1kg</t>
  </si>
  <si>
    <t>単位</t>
  </si>
  <si>
    <t xml:space="preserve">          　  品目</t>
  </si>
  <si>
    <t>中分類</t>
  </si>
  <si>
    <t>2)</t>
  </si>
  <si>
    <t>3)</t>
  </si>
  <si>
    <t>4)</t>
  </si>
  <si>
    <t>5)</t>
  </si>
  <si>
    <t>6)</t>
  </si>
  <si>
    <t>8)</t>
  </si>
  <si>
    <t>7)</t>
  </si>
  <si>
    <t>9)</t>
  </si>
  <si>
    <t>10)</t>
  </si>
  <si>
    <t>11)</t>
  </si>
  <si>
    <t>　　　5)中級品</t>
  </si>
  <si>
    <t>3月</t>
  </si>
  <si>
    <t>平均</t>
  </si>
  <si>
    <t>5月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</si>
  <si>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</si>
  <si>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</si>
  <si>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</si>
  <si>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</si>
  <si>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</si>
  <si>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</si>
  <si>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</si>
  <si>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</si>
  <si>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まぐろ</t>
  </si>
  <si>
    <t>牛肉（国産品）</t>
  </si>
  <si>
    <t>豚肉（ 国産品　バ　ラ ）</t>
  </si>
  <si>
    <t>りんご（ふじ又はつがる）</t>
  </si>
  <si>
    <t>ぶどう（デラウェア）</t>
  </si>
  <si>
    <t>カップ麺</t>
  </si>
  <si>
    <t>牛乳</t>
  </si>
  <si>
    <t>中華そば</t>
  </si>
  <si>
    <t>すし</t>
  </si>
  <si>
    <t>カレーライス</t>
  </si>
  <si>
    <t>ハンバーグ</t>
  </si>
  <si>
    <t>トイレットペーパー</t>
  </si>
  <si>
    <t>背広服(春夏物)</t>
  </si>
  <si>
    <t>ワイシャツ</t>
  </si>
  <si>
    <t>子供用下着</t>
  </si>
  <si>
    <t>ガソリン</t>
  </si>
  <si>
    <t>クリーニング代（ワイシャツ）</t>
  </si>
  <si>
    <t>　　　1)ロース</t>
  </si>
  <si>
    <t>　　　3)煎茶</t>
  </si>
  <si>
    <t>　　　4)にぎりずし</t>
  </si>
  <si>
    <t>　　　7)長袖</t>
  </si>
  <si>
    <t>　　　8)半袖　</t>
  </si>
  <si>
    <t>　　　9)基本料金と従量料金の合計額（10㎥使用時）</t>
  </si>
  <si>
    <t>　　　10)レギュラー　</t>
  </si>
  <si>
    <t>　　　11)県営住宅家賃</t>
  </si>
  <si>
    <t>100g</t>
  </si>
  <si>
    <t>2020年</t>
  </si>
  <si>
    <t>1月</t>
  </si>
  <si>
    <t>2月</t>
  </si>
  <si>
    <t>-</t>
  </si>
  <si>
    <t>http://www.stat.go.jp/data/kouri/doukou/index.html</t>
  </si>
  <si>
    <t>　　（利用上の注意）</t>
  </si>
  <si>
    <t>　　①　原則として，毎月同一の店舗において，同一の銘柄(基本銘柄）を調査し，調査価格の単純算術平均の結果を金額に応じ</t>
  </si>
  <si>
    <t xml:space="preserve"> 　　　て，円未満で四捨五入した消費税込みの価格である。　</t>
  </si>
  <si>
    <t>　　②　品目によっては，調査市の出回り状況に応じて調査する銘柄が異なる場合や，品質差がある場合もあり，価格は，必ずしも</t>
  </si>
  <si>
    <t>　 　　そのまま地域格差を示すものではない。</t>
  </si>
  <si>
    <t xml:space="preserve">  　　 　また，消費者物価指数の作成で採用する価格とも異なる場合がある。</t>
  </si>
  <si>
    <t>　　③　記号の説明</t>
  </si>
  <si>
    <t>　　　…　調査期間でないため調査を行わないもの</t>
  </si>
  <si>
    <t>　　　－　欠価格</t>
  </si>
  <si>
    <t xml:space="preserve">　詳細については，総務省のホームページ参照。 </t>
  </si>
  <si>
    <t>　　　2)店頭売り，紙容器入り</t>
  </si>
  <si>
    <t>2020年</t>
  </si>
  <si>
    <t>2021年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</si>
</sst>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,###,##0;&quot;-&quot;##,###,##0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9"/>
      <name val="Times New Roman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b/>
      <u val="single"/>
      <sz val="8.5"/>
      <name val="ＭＳ Ｐ明朝"/>
      <family val="1"/>
    </font>
    <font>
      <u val="single"/>
      <sz val="9"/>
      <name val="ＭＳ Ｐ明朝"/>
      <family val="1"/>
    </font>
    <font>
      <sz val="13"/>
      <name val="ＭＳ Ｐ明朝"/>
      <family val="1"/>
    </font>
    <font>
      <sz val="7"/>
      <name val="ＭＳ Ｐ明朝"/>
      <family val="1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9"/>
      <color indexed="10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12"/>
      <color theme="10"/>
      <name val="ＭＳ 明朝"/>
      <family val="1"/>
    </font>
    <font>
      <u val="single"/>
      <sz val="12"/>
      <color theme="11"/>
      <name val="ＭＳ 明朝"/>
      <family val="1"/>
    </font>
    <font>
      <sz val="9"/>
      <color rgb="FFFF0000"/>
      <name val="ＭＳ Ｐ明朝"/>
      <family val="1"/>
    </font>
    <font>
      <u val="single"/>
      <sz val="9"/>
      <color theme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/>
      <bottom/>
    </border>
    <border>
      <left style="thin"/>
      <right style="hair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16">
    <xf numFmtId="0" fontId="0" fillId="0" borderId="0" xfId="0" applyAlignment="1">
      <alignment/>
    </xf>
    <xf numFmtId="38" fontId="4" fillId="18" borderId="10" xfId="49" applyFont="1" applyFill="1" applyBorder="1" applyAlignment="1">
      <alignment horizontal="right" vertical="center"/>
    </xf>
    <xf numFmtId="38" fontId="4" fillId="18" borderId="11" xfId="49" applyFont="1" applyFill="1" applyBorder="1" applyAlignment="1">
      <alignment horizontal="right" vertical="center"/>
    </xf>
    <xf numFmtId="0" fontId="4" fillId="18" borderId="0" xfId="0" applyFont="1" applyFill="1" applyAlignment="1">
      <alignment/>
    </xf>
    <xf numFmtId="0" fontId="25" fillId="18" borderId="0" xfId="43" applyFont="1" applyFill="1" applyAlignment="1">
      <alignment/>
    </xf>
    <xf numFmtId="0" fontId="3" fillId="18" borderId="0" xfId="0" applyFont="1" applyFill="1" applyAlignment="1">
      <alignment/>
    </xf>
    <xf numFmtId="38" fontId="4" fillId="18" borderId="12" xfId="49" applyFont="1" applyFill="1" applyBorder="1" applyAlignment="1">
      <alignment horizontal="right" vertical="center"/>
    </xf>
    <xf numFmtId="38" fontId="4" fillId="18" borderId="13" xfId="49" applyFont="1" applyFill="1" applyBorder="1" applyAlignment="1">
      <alignment horizontal="right" vertical="center"/>
    </xf>
    <xf numFmtId="38" fontId="4" fillId="18" borderId="14" xfId="49" applyFont="1" applyFill="1" applyBorder="1" applyAlignment="1">
      <alignment horizontal="right" vertical="center"/>
    </xf>
    <xf numFmtId="49" fontId="4" fillId="18" borderId="0" xfId="0" applyNumberFormat="1" applyFont="1" applyFill="1" applyAlignment="1">
      <alignment horizontal="right"/>
    </xf>
    <xf numFmtId="49" fontId="3" fillId="18" borderId="0" xfId="0" applyNumberFormat="1" applyFont="1" applyFill="1" applyAlignment="1">
      <alignment horizontal="right"/>
    </xf>
    <xf numFmtId="49" fontId="25" fillId="18" borderId="0" xfId="43" applyNumberFormat="1" applyFont="1" applyFill="1" applyAlignment="1">
      <alignment horizontal="right"/>
    </xf>
    <xf numFmtId="0" fontId="4" fillId="18" borderId="15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left"/>
    </xf>
    <xf numFmtId="0" fontId="4" fillId="18" borderId="17" xfId="0" applyFont="1" applyFill="1" applyBorder="1" applyAlignment="1">
      <alignment/>
    </xf>
    <xf numFmtId="0" fontId="4" fillId="18" borderId="18" xfId="0" applyFont="1" applyFill="1" applyBorder="1" applyAlignment="1">
      <alignment vertical="top"/>
    </xf>
    <xf numFmtId="0" fontId="4" fillId="18" borderId="19" xfId="0" applyFont="1" applyFill="1" applyBorder="1" applyAlignment="1">
      <alignment vertical="top"/>
    </xf>
    <xf numFmtId="0" fontId="4" fillId="18" borderId="20" xfId="0" applyFont="1" applyFill="1" applyBorder="1" applyAlignment="1">
      <alignment vertical="top"/>
    </xf>
    <xf numFmtId="49" fontId="4" fillId="18" borderId="17" xfId="0" applyNumberFormat="1" applyFont="1" applyFill="1" applyBorder="1" applyAlignment="1">
      <alignment horizontal="right" vertical="center"/>
    </xf>
    <xf numFmtId="49" fontId="4" fillId="18" borderId="21" xfId="0" applyNumberFormat="1" applyFont="1" applyFill="1" applyBorder="1" applyAlignment="1">
      <alignment horizontal="right" vertical="center"/>
    </xf>
    <xf numFmtId="49" fontId="4" fillId="18" borderId="22" xfId="0" applyNumberFormat="1" applyFont="1" applyFill="1" applyBorder="1" applyAlignment="1">
      <alignment horizontal="right" vertical="center"/>
    </xf>
    <xf numFmtId="49" fontId="4" fillId="18" borderId="23" xfId="0" applyNumberFormat="1" applyFont="1" applyFill="1" applyBorder="1" applyAlignment="1">
      <alignment horizontal="right" vertical="center"/>
    </xf>
    <xf numFmtId="49" fontId="4" fillId="18" borderId="24" xfId="0" applyNumberFormat="1" applyFont="1" applyFill="1" applyBorder="1" applyAlignment="1">
      <alignment horizontal="right" vertical="center"/>
    </xf>
    <xf numFmtId="49" fontId="4" fillId="18" borderId="20" xfId="0" applyNumberFormat="1" applyFont="1" applyFill="1" applyBorder="1" applyAlignment="1">
      <alignment horizontal="right" vertical="center"/>
    </xf>
    <xf numFmtId="49" fontId="4" fillId="18" borderId="0" xfId="0" applyNumberFormat="1" applyFont="1" applyFill="1" applyBorder="1" applyAlignment="1">
      <alignment horizontal="left" vertical="center"/>
    </xf>
    <xf numFmtId="49" fontId="4" fillId="18" borderId="0" xfId="0" applyNumberFormat="1" applyFont="1" applyFill="1" applyBorder="1" applyAlignment="1">
      <alignment horizontal="right" vertical="center"/>
    </xf>
    <xf numFmtId="0" fontId="4" fillId="18" borderId="25" xfId="0" applyFont="1" applyFill="1" applyBorder="1" applyAlignment="1">
      <alignment horizontal="distributed" vertical="center"/>
    </xf>
    <xf numFmtId="0" fontId="4" fillId="18" borderId="26" xfId="0" applyFont="1" applyFill="1" applyBorder="1" applyAlignment="1">
      <alignment horizontal="distributed" vertical="center"/>
    </xf>
    <xf numFmtId="38" fontId="4" fillId="18" borderId="27" xfId="49" applyFont="1" applyFill="1" applyBorder="1" applyAlignment="1">
      <alignment horizontal="right" vertical="center"/>
    </xf>
    <xf numFmtId="38" fontId="4" fillId="18" borderId="28" xfId="49" applyFont="1" applyFill="1" applyBorder="1" applyAlignment="1">
      <alignment horizontal="right" vertical="center"/>
    </xf>
    <xf numFmtId="38" fontId="4" fillId="18" borderId="25" xfId="49" applyFont="1" applyFill="1" applyBorder="1" applyAlignment="1">
      <alignment horizontal="right" vertical="center"/>
    </xf>
    <xf numFmtId="0" fontId="4" fillId="18" borderId="16" xfId="62" applyFont="1" applyFill="1" applyBorder="1" applyAlignment="1">
      <alignment horizontal="distributed" vertical="center"/>
      <protection/>
    </xf>
    <xf numFmtId="0" fontId="4" fillId="18" borderId="13" xfId="62" applyFont="1" applyFill="1" applyBorder="1" applyAlignment="1">
      <alignment horizontal="distributed" vertical="center"/>
      <protection/>
    </xf>
    <xf numFmtId="0" fontId="4" fillId="18" borderId="29" xfId="62" applyFont="1" applyFill="1" applyBorder="1" applyAlignment="1">
      <alignment horizontal="distributed" vertical="center"/>
      <protection/>
    </xf>
    <xf numFmtId="0" fontId="4" fillId="18" borderId="12" xfId="62" applyFont="1" applyFill="1" applyBorder="1" applyAlignment="1">
      <alignment horizontal="distributed" vertical="center"/>
      <protection/>
    </xf>
    <xf numFmtId="0" fontId="4" fillId="18" borderId="30" xfId="62" applyFont="1" applyFill="1" applyBorder="1" applyAlignment="1">
      <alignment horizontal="distributed" vertical="center"/>
      <protection/>
    </xf>
    <xf numFmtId="0" fontId="27" fillId="18" borderId="13" xfId="62" applyFont="1" applyFill="1" applyBorder="1" applyAlignment="1">
      <alignment horizontal="distributed" vertical="center"/>
      <protection/>
    </xf>
    <xf numFmtId="0" fontId="4" fillId="18" borderId="14" xfId="62" applyFont="1" applyFill="1" applyBorder="1" applyAlignment="1">
      <alignment horizontal="distributed" vertical="center"/>
      <protection/>
    </xf>
    <xf numFmtId="0" fontId="27" fillId="18" borderId="14" xfId="62" applyFont="1" applyFill="1" applyBorder="1" applyAlignment="1">
      <alignment horizontal="distributed" vertical="center"/>
      <protection/>
    </xf>
    <xf numFmtId="0" fontId="4" fillId="18" borderId="19" xfId="62" applyFont="1" applyFill="1" applyBorder="1" applyAlignment="1">
      <alignment horizontal="distributed" vertical="center"/>
      <protection/>
    </xf>
    <xf numFmtId="49" fontId="4" fillId="18" borderId="0" xfId="62" applyNumberFormat="1" applyFont="1" applyFill="1" applyBorder="1" applyAlignment="1">
      <alignment horizontal="left" vertical="center"/>
      <protection/>
    </xf>
    <xf numFmtId="0" fontId="26" fillId="18" borderId="0" xfId="0" applyFont="1" applyFill="1" applyAlignment="1">
      <alignment/>
    </xf>
    <xf numFmtId="0" fontId="5" fillId="18" borderId="0" xfId="0" applyFont="1" applyFill="1" applyAlignment="1">
      <alignment/>
    </xf>
    <xf numFmtId="49" fontId="5" fillId="18" borderId="0" xfId="0" applyNumberFormat="1" applyFont="1" applyFill="1" applyAlignment="1">
      <alignment horizontal="right"/>
    </xf>
    <xf numFmtId="0" fontId="35" fillId="18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49" fontId="4" fillId="18" borderId="15" xfId="0" applyNumberFormat="1" applyFont="1" applyFill="1" applyBorder="1" applyAlignment="1">
      <alignment horizontal="center" wrapText="1"/>
    </xf>
    <xf numFmtId="49" fontId="4" fillId="18" borderId="16" xfId="0" applyNumberFormat="1" applyFont="1" applyFill="1" applyBorder="1" applyAlignment="1">
      <alignment horizontal="center" wrapText="1"/>
    </xf>
    <xf numFmtId="0" fontId="4" fillId="18" borderId="0" xfId="0" applyFont="1" applyFill="1" applyAlignment="1">
      <alignment/>
    </xf>
    <xf numFmtId="49" fontId="4" fillId="18" borderId="18" xfId="0" applyNumberFormat="1" applyFont="1" applyFill="1" applyBorder="1" applyAlignment="1">
      <alignment horizontal="center" vertical="center" wrapText="1"/>
    </xf>
    <xf numFmtId="49" fontId="4" fillId="18" borderId="19" xfId="0" applyNumberFormat="1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/>
    </xf>
    <xf numFmtId="0" fontId="4" fillId="18" borderId="32" xfId="0" applyFont="1" applyFill="1" applyBorder="1" applyAlignment="1">
      <alignment horizontal="center" vertical="center"/>
    </xf>
    <xf numFmtId="0" fontId="4" fillId="18" borderId="0" xfId="0" applyFont="1" applyFill="1" applyAlignment="1">
      <alignment vertical="top"/>
    </xf>
    <xf numFmtId="0" fontId="4" fillId="18" borderId="15" xfId="0" applyFont="1" applyFill="1" applyBorder="1" applyAlignment="1">
      <alignment horizontal="distributed" vertical="center"/>
    </xf>
    <xf numFmtId="0" fontId="4" fillId="18" borderId="15" xfId="0" applyFont="1" applyFill="1" applyBorder="1" applyAlignment="1">
      <alignment horizontal="center" vertical="center"/>
    </xf>
    <xf numFmtId="38" fontId="4" fillId="18" borderId="15" xfId="49" applyFont="1" applyFill="1" applyBorder="1" applyAlignment="1">
      <alignment horizontal="right" vertical="center"/>
    </xf>
    <xf numFmtId="38" fontId="4" fillId="18" borderId="16" xfId="49" applyFont="1" applyFill="1" applyBorder="1" applyAlignment="1">
      <alignment horizontal="right" vertical="center"/>
    </xf>
    <xf numFmtId="38" fontId="4" fillId="18" borderId="33" xfId="49" applyFont="1" applyFill="1" applyBorder="1" applyAlignment="1">
      <alignment horizontal="right" vertical="center"/>
    </xf>
    <xf numFmtId="0" fontId="4" fillId="18" borderId="27" xfId="0" applyFont="1" applyFill="1" applyBorder="1" applyAlignment="1">
      <alignment horizontal="distributed" vertical="top"/>
    </xf>
    <xf numFmtId="0" fontId="4" fillId="18" borderId="27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distributed" vertical="center"/>
    </xf>
    <xf numFmtId="0" fontId="4" fillId="18" borderId="26" xfId="0" applyFont="1" applyFill="1" applyBorder="1" applyAlignment="1">
      <alignment horizontal="center" vertical="center"/>
    </xf>
    <xf numFmtId="38" fontId="4" fillId="18" borderId="26" xfId="49" applyFont="1" applyFill="1" applyBorder="1" applyAlignment="1">
      <alignment horizontal="right" vertical="center"/>
    </xf>
    <xf numFmtId="38" fontId="4" fillId="18" borderId="30" xfId="49" applyFont="1" applyFill="1" applyBorder="1" applyAlignment="1">
      <alignment horizontal="right" vertical="center"/>
    </xf>
    <xf numFmtId="38" fontId="4" fillId="18" borderId="34" xfId="49" applyFont="1" applyFill="1" applyBorder="1" applyAlignment="1">
      <alignment horizontal="right" vertical="center"/>
    </xf>
    <xf numFmtId="0" fontId="4" fillId="18" borderId="25" xfId="0" applyFont="1" applyFill="1" applyBorder="1" applyAlignment="1">
      <alignment horizontal="center" vertical="center"/>
    </xf>
    <xf numFmtId="38" fontId="4" fillId="18" borderId="35" xfId="49" applyFont="1" applyFill="1" applyBorder="1" applyAlignment="1">
      <alignment horizontal="right" vertical="center"/>
    </xf>
    <xf numFmtId="0" fontId="4" fillId="18" borderId="28" xfId="0" applyFont="1" applyFill="1" applyBorder="1" applyAlignment="1">
      <alignment horizontal="distributed" vertical="center"/>
    </xf>
    <xf numFmtId="0" fontId="4" fillId="18" borderId="28" xfId="0" applyFont="1" applyFill="1" applyBorder="1" applyAlignment="1">
      <alignment horizontal="center" vertical="center"/>
    </xf>
    <xf numFmtId="0" fontId="4" fillId="18" borderId="25" xfId="0" applyFont="1" applyFill="1" applyBorder="1" applyAlignment="1" quotePrefix="1">
      <alignment horizontal="center" vertical="center"/>
    </xf>
    <xf numFmtId="0" fontId="4" fillId="18" borderId="27" xfId="0" applyFont="1" applyFill="1" applyBorder="1" applyAlignment="1" quotePrefix="1">
      <alignment horizontal="center" vertical="center"/>
    </xf>
    <xf numFmtId="0" fontId="4" fillId="18" borderId="18" xfId="0" applyFont="1" applyFill="1" applyBorder="1" applyAlignment="1">
      <alignment horizontal="distributed" vertical="center"/>
    </xf>
    <xf numFmtId="0" fontId="4" fillId="18" borderId="18" xfId="0" applyFont="1" applyFill="1" applyBorder="1" applyAlignment="1">
      <alignment horizontal="center" vertical="center"/>
    </xf>
    <xf numFmtId="38" fontId="4" fillId="18" borderId="18" xfId="49" applyFont="1" applyFill="1" applyBorder="1" applyAlignment="1">
      <alignment horizontal="right" vertical="center"/>
    </xf>
    <xf numFmtId="38" fontId="4" fillId="18" borderId="19" xfId="49" applyFont="1" applyFill="1" applyBorder="1" applyAlignment="1">
      <alignment horizontal="right" vertical="center"/>
    </xf>
    <xf numFmtId="0" fontId="4" fillId="18" borderId="36" xfId="0" applyFont="1" applyFill="1" applyBorder="1" applyAlignment="1">
      <alignment/>
    </xf>
    <xf numFmtId="0" fontId="4" fillId="18" borderId="36" xfId="0" applyFont="1" applyFill="1" applyBorder="1" applyAlignment="1">
      <alignment horizontal="right"/>
    </xf>
    <xf numFmtId="0" fontId="4" fillId="18" borderId="0" xfId="0" applyFont="1" applyFill="1" applyBorder="1" applyAlignment="1">
      <alignment/>
    </xf>
    <xf numFmtId="0" fontId="4" fillId="18" borderId="0" xfId="0" applyFont="1" applyFill="1" applyBorder="1" applyAlignment="1">
      <alignment horizontal="right"/>
    </xf>
    <xf numFmtId="0" fontId="4" fillId="18" borderId="0" xfId="0" applyFont="1" applyFill="1" applyBorder="1" applyAlignment="1">
      <alignment horizontal="left"/>
    </xf>
    <xf numFmtId="0" fontId="4" fillId="18" borderId="0" xfId="62" applyFont="1" applyFill="1">
      <alignment/>
      <protection/>
    </xf>
    <xf numFmtId="0" fontId="36" fillId="18" borderId="0" xfId="43" applyFont="1" applyFill="1" applyAlignment="1">
      <alignment/>
    </xf>
    <xf numFmtId="0" fontId="23" fillId="18" borderId="0" xfId="0" applyFont="1" applyFill="1" applyAlignment="1">
      <alignment/>
    </xf>
    <xf numFmtId="0" fontId="24" fillId="18" borderId="0" xfId="43" applyFont="1" applyFill="1" applyAlignment="1">
      <alignment/>
    </xf>
    <xf numFmtId="55" fontId="4" fillId="18" borderId="31" xfId="0" applyNumberFormat="1" applyFont="1" applyFill="1" applyBorder="1" applyAlignment="1">
      <alignment horizontal="center" vertical="center"/>
    </xf>
    <xf numFmtId="0" fontId="4" fillId="18" borderId="37" xfId="0" applyNumberFormat="1" applyFont="1" applyFill="1" applyBorder="1" applyAlignment="1">
      <alignment horizontal="center" vertical="center"/>
    </xf>
    <xf numFmtId="38" fontId="4" fillId="18" borderId="33" xfId="51" applyFont="1" applyFill="1" applyBorder="1" applyAlignment="1">
      <alignment horizontal="right" vertical="center"/>
    </xf>
    <xf numFmtId="38" fontId="4" fillId="0" borderId="17" xfId="51" applyFont="1" applyFill="1" applyBorder="1" applyAlignment="1">
      <alignment horizontal="right" vertical="center"/>
    </xf>
    <xf numFmtId="38" fontId="4" fillId="18" borderId="10" xfId="51" applyFont="1" applyFill="1" applyBorder="1" applyAlignment="1">
      <alignment horizontal="right" vertical="center"/>
    </xf>
    <xf numFmtId="38" fontId="4" fillId="18" borderId="38" xfId="51" applyFont="1" applyFill="1" applyBorder="1" applyAlignment="1">
      <alignment horizontal="right" vertical="center"/>
    </xf>
    <xf numFmtId="38" fontId="4" fillId="18" borderId="34" xfId="51" applyFont="1" applyFill="1" applyBorder="1" applyAlignment="1">
      <alignment horizontal="right" vertical="center"/>
    </xf>
    <xf numFmtId="38" fontId="4" fillId="18" borderId="39" xfId="51" applyFont="1" applyFill="1" applyBorder="1" applyAlignment="1">
      <alignment horizontal="right" vertical="center"/>
    </xf>
    <xf numFmtId="38" fontId="4" fillId="18" borderId="35" xfId="51" applyFont="1" applyFill="1" applyBorder="1" applyAlignment="1">
      <alignment horizontal="right" vertical="center"/>
    </xf>
    <xf numFmtId="38" fontId="4" fillId="18" borderId="40" xfId="51" applyFont="1" applyFill="1" applyBorder="1" applyAlignment="1">
      <alignment horizontal="right" vertical="center"/>
    </xf>
    <xf numFmtId="38" fontId="4" fillId="18" borderId="41" xfId="51" applyFont="1" applyFill="1" applyBorder="1" applyAlignment="1">
      <alignment horizontal="right" vertical="center"/>
    </xf>
    <xf numFmtId="38" fontId="4" fillId="0" borderId="10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4" fillId="18" borderId="11" xfId="51" applyFont="1" applyFill="1" applyBorder="1" applyAlignment="1">
      <alignment horizontal="right" vertical="center"/>
    </xf>
    <xf numFmtId="38" fontId="4" fillId="18" borderId="42" xfId="51" applyFont="1" applyFill="1" applyBorder="1" applyAlignment="1">
      <alignment horizontal="right" vertical="center"/>
    </xf>
    <xf numFmtId="38" fontId="4" fillId="18" borderId="43" xfId="51" applyFont="1" applyFill="1" applyBorder="1" applyAlignment="1">
      <alignment horizontal="right" vertical="center"/>
    </xf>
    <xf numFmtId="38" fontId="4" fillId="18" borderId="0" xfId="51" applyFont="1" applyFill="1" applyBorder="1" applyAlignment="1">
      <alignment horizontal="right" vertical="center"/>
    </xf>
    <xf numFmtId="38" fontId="4" fillId="18" borderId="30" xfId="51" applyFont="1" applyFill="1" applyBorder="1" applyAlignment="1">
      <alignment horizontal="right" vertical="center"/>
    </xf>
    <xf numFmtId="38" fontId="4" fillId="18" borderId="44" xfId="51" applyFont="1" applyFill="1" applyBorder="1" applyAlignment="1">
      <alignment horizontal="right" vertical="center"/>
    </xf>
    <xf numFmtId="38" fontId="4" fillId="18" borderId="13" xfId="51" applyFont="1" applyFill="1" applyBorder="1" applyAlignment="1">
      <alignment horizontal="right" vertical="center"/>
    </xf>
    <xf numFmtId="38" fontId="4" fillId="18" borderId="45" xfId="51" applyFont="1" applyFill="1" applyBorder="1" applyAlignment="1">
      <alignment horizontal="right" vertical="center"/>
    </xf>
    <xf numFmtId="38" fontId="4" fillId="18" borderId="12" xfId="51" applyFont="1" applyFill="1" applyBorder="1" applyAlignment="1">
      <alignment horizontal="right" vertical="center"/>
    </xf>
    <xf numFmtId="38" fontId="4" fillId="18" borderId="46" xfId="51" applyFont="1" applyFill="1" applyBorder="1" applyAlignment="1">
      <alignment horizontal="right" vertical="center"/>
    </xf>
    <xf numFmtId="38" fontId="4" fillId="0" borderId="30" xfId="51" applyFont="1" applyFill="1" applyBorder="1" applyAlignment="1">
      <alignment horizontal="right" vertical="center"/>
    </xf>
    <xf numFmtId="38" fontId="4" fillId="0" borderId="44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38" fontId="4" fillId="0" borderId="46" xfId="51" applyFont="1" applyFill="1" applyBorder="1" applyAlignment="1">
      <alignment horizontal="right" vertical="center"/>
    </xf>
    <xf numFmtId="38" fontId="4" fillId="18" borderId="14" xfId="51" applyFont="1" applyFill="1" applyBorder="1" applyAlignment="1">
      <alignment horizontal="right" vertical="center"/>
    </xf>
    <xf numFmtId="38" fontId="4" fillId="18" borderId="47" xfId="51" applyFont="1" applyFill="1" applyBorder="1" applyAlignment="1">
      <alignment horizontal="right" vertical="center"/>
    </xf>
    <xf numFmtId="38" fontId="4" fillId="18" borderId="19" xfId="51" applyFont="1" applyFill="1" applyBorder="1" applyAlignment="1">
      <alignment horizontal="right" vertical="center"/>
    </xf>
    <xf numFmtId="38" fontId="4" fillId="18" borderId="48" xfId="5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32207;&#21209;&#23616;\030&#32113;&#35336;&#35506;\&#28040;&#36027;&#12539;&#32076;&#28168;&#25945;&#32946;&#32113;&#35336;G\05&#23567;&#22770;&#29289;&#20385;&#32113;&#35336;&#35519;&#26619;\&#9632;CPI%20&#38306;&#20418;&#9632;\&#20108;&#27425;&#21033;&#29992;&#30003;&#35531;\&#25552;&#20379;&#12487;&#12540;&#12479;&#21450;&#12403;&#20013;&#38291;&#29983;&#25104;&#29289;2.9~3.8\2015_202104\&#23567;&#22770;&#20385;&#26684;&#65288;&#24195;&#23798;&#24066;&#12539;&#26481;&#20140;&#37117;&#65289;\&#26376;a00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0&#32207;&#21209;&#23616;\030&#32113;&#35336;&#35506;\&#28040;&#36027;&#12539;&#32076;&#28168;&#25945;&#32946;&#32113;&#35336;G\05&#23567;&#22770;&#29289;&#20385;&#32113;&#35336;&#35519;&#26619;\&#9632;CPI%20&#38306;&#20418;&#9632;\&#20108;&#27425;&#21033;&#29992;&#30003;&#35531;\&#25552;&#20379;&#12487;&#12540;&#12479;&#21450;&#12403;&#20013;&#38291;&#29983;&#25104;&#29289;2.9~3.8\2015_202104\&#23567;&#22770;&#20385;&#26684;&#65288;&#24195;&#23798;&#24066;&#12539;&#26481;&#20140;&#37117;&#65289;\&#26376;a00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0&#32207;&#21209;&#23616;\030&#32113;&#35336;&#35506;\&#28040;&#36027;&#12539;&#32076;&#28168;&#25945;&#32946;&#32113;&#35336;G\05&#23567;&#22770;&#29289;&#20385;&#32113;&#35336;&#35519;&#26619;\&#9632;CPI%20&#38306;&#20418;&#9632;\&#20108;&#27425;&#21033;&#29992;&#30003;&#35531;\&#25552;&#20379;&#12487;&#12540;&#12479;&#21450;&#12403;&#20013;&#38291;&#29983;&#25104;&#29289;2.9~3.8\2015_202104\&#23567;&#22770;&#20385;&#26684;&#65288;&#24195;&#23798;&#24066;&#12539;&#26481;&#20140;&#37117;&#65289;\&#26376;a001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0&#32207;&#21209;&#23616;\030&#32113;&#35336;&#35506;\&#28040;&#36027;&#12539;&#32076;&#28168;&#25945;&#32946;&#32113;&#35336;G\05&#23567;&#22770;&#29289;&#20385;&#32113;&#35336;&#35519;&#26619;\&#9632;CPI%20&#38306;&#20418;&#9632;\&#20108;&#27425;&#21033;&#29992;&#30003;&#35531;\&#25552;&#20379;&#12487;&#12540;&#12479;&#21450;&#12403;&#20013;&#38291;&#29983;&#25104;&#29289;2.9~3.8\2015_202104\&#23567;&#22770;&#20385;&#26684;&#65288;&#24195;&#23798;&#24066;&#12539;&#26481;&#20140;&#37117;&#65289;\&#26376;a00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1-1"/>
      <sheetName val="月a001-1"/>
    </sheetNames>
    <sheetDataSet>
      <sheetData sheetId="0">
        <row r="21">
          <cell r="AI21">
            <v>435</v>
          </cell>
          <cell r="BV21">
            <v>441</v>
          </cell>
        </row>
        <row r="27">
          <cell r="AI27">
            <v>160</v>
          </cell>
          <cell r="BV27">
            <v>161</v>
          </cell>
        </row>
        <row r="33">
          <cell r="AI33">
            <v>434</v>
          </cell>
          <cell r="BV33">
            <v>363</v>
          </cell>
        </row>
        <row r="34">
          <cell r="AI34">
            <v>87</v>
          </cell>
          <cell r="BV34">
            <v>106</v>
          </cell>
        </row>
        <row r="42">
          <cell r="AI42">
            <v>161</v>
          </cell>
          <cell r="BV42">
            <v>105</v>
          </cell>
        </row>
        <row r="63">
          <cell r="AI63">
            <v>931</v>
          </cell>
          <cell r="BV63">
            <v>937</v>
          </cell>
        </row>
        <row r="65">
          <cell r="AI65">
            <v>240</v>
          </cell>
          <cell r="BV65">
            <v>221</v>
          </cell>
        </row>
        <row r="68">
          <cell r="AI68">
            <v>131</v>
          </cell>
          <cell r="BV68">
            <v>118</v>
          </cell>
        </row>
        <row r="75">
          <cell r="AI75">
            <v>218</v>
          </cell>
          <cell r="BV75">
            <v>201</v>
          </cell>
        </row>
        <row r="81">
          <cell r="AI81">
            <v>222</v>
          </cell>
          <cell r="BV81">
            <v>230</v>
          </cell>
        </row>
        <row r="82">
          <cell r="AI82">
            <v>151</v>
          </cell>
          <cell r="BV82">
            <v>114</v>
          </cell>
        </row>
        <row r="84">
          <cell r="AI84">
            <v>164</v>
          </cell>
          <cell r="BV84">
            <v>172</v>
          </cell>
        </row>
        <row r="93">
          <cell r="AI93">
            <v>140</v>
          </cell>
          <cell r="BV93">
            <v>160</v>
          </cell>
        </row>
        <row r="129">
          <cell r="AI129">
            <v>447</v>
          </cell>
          <cell r="BV129">
            <v>464</v>
          </cell>
        </row>
        <row r="135">
          <cell r="AI135" t="str">
            <v>...</v>
          </cell>
          <cell r="BV135" t="str">
            <v>...</v>
          </cell>
        </row>
        <row r="152">
          <cell r="AI152">
            <v>321</v>
          </cell>
          <cell r="BV152">
            <v>333</v>
          </cell>
        </row>
        <row r="214">
          <cell r="AI214">
            <v>570</v>
          </cell>
          <cell r="BV214">
            <v>379</v>
          </cell>
        </row>
        <row r="239">
          <cell r="AI239">
            <v>543</v>
          </cell>
          <cell r="BV239">
            <v>748</v>
          </cell>
        </row>
        <row r="242">
          <cell r="AI242">
            <v>1341</v>
          </cell>
          <cell r="BV242">
            <v>1045</v>
          </cell>
        </row>
        <row r="245">
          <cell r="AI245">
            <v>722</v>
          </cell>
          <cell r="BV245">
            <v>775</v>
          </cell>
        </row>
        <row r="249">
          <cell r="AI249">
            <v>1011</v>
          </cell>
          <cell r="BV249">
            <v>1064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1-2"/>
      <sheetName val="月a001-2"/>
    </sheetNames>
    <sheetDataSet>
      <sheetData sheetId="0">
        <row r="18">
          <cell r="AI18">
            <v>8782</v>
          </cell>
          <cell r="BV18">
            <v>4406</v>
          </cell>
        </row>
        <row r="19">
          <cell r="AI19">
            <v>1744</v>
          </cell>
          <cell r="BV19">
            <v>1083</v>
          </cell>
        </row>
        <row r="48">
          <cell r="AI48">
            <v>6803</v>
          </cell>
          <cell r="BV48">
            <v>7950</v>
          </cell>
        </row>
        <row r="49">
          <cell r="AI49">
            <v>1787</v>
          </cell>
          <cell r="BV49">
            <v>1818</v>
          </cell>
        </row>
        <row r="90">
          <cell r="AI90">
            <v>304</v>
          </cell>
          <cell r="BV90">
            <v>308</v>
          </cell>
        </row>
        <row r="94">
          <cell r="AI94">
            <v>644</v>
          </cell>
          <cell r="BV94">
            <v>658</v>
          </cell>
        </row>
        <row r="96">
          <cell r="AI96">
            <v>340</v>
          </cell>
          <cell r="BV96">
            <v>311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01-3"/>
      <sheetName val="月a001-3"/>
    </sheetNames>
    <sheetDataSet>
      <sheetData sheetId="0">
        <row r="20">
          <cell r="AI20">
            <v>81125</v>
          </cell>
          <cell r="BV20">
            <v>75900</v>
          </cell>
        </row>
        <row r="21">
          <cell r="AI21" t="str">
            <v>...</v>
          </cell>
          <cell r="BV21" t="str">
            <v>...</v>
          </cell>
        </row>
        <row r="48">
          <cell r="AI48">
            <v>2908</v>
          </cell>
          <cell r="BV48">
            <v>1969</v>
          </cell>
        </row>
        <row r="61">
          <cell r="AI61">
            <v>1077</v>
          </cell>
          <cell r="BV61">
            <v>1738</v>
          </cell>
        </row>
        <row r="67">
          <cell r="AI67">
            <v>903</v>
          </cell>
          <cell r="BV67">
            <v>776</v>
          </cell>
        </row>
        <row r="81">
          <cell r="AI81">
            <v>243</v>
          </cell>
          <cell r="BV81">
            <v>177</v>
          </cell>
        </row>
        <row r="122">
          <cell r="AI122">
            <v>150</v>
          </cell>
          <cell r="BV122">
            <v>156</v>
          </cell>
        </row>
        <row r="130">
          <cell r="AI130">
            <v>26919</v>
          </cell>
          <cell r="BV130">
            <v>13500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1-4"/>
      <sheetName val="月a001-4"/>
    </sheetNames>
    <sheetDataSet>
      <sheetData sheetId="0">
        <row r="117">
          <cell r="AI117">
            <v>9395</v>
          </cell>
          <cell r="BV117">
            <v>7683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uri/doukou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SheetLayoutView="100" workbookViewId="0" topLeftCell="A1">
      <selection activeCell="Q10" sqref="Q10"/>
    </sheetView>
  </sheetViews>
  <sheetFormatPr defaultColWidth="9" defaultRowHeight="15"/>
  <cols>
    <col min="1" max="2" width="15.59765625" style="5" customWidth="1"/>
    <col min="3" max="3" width="2.09765625" style="10" customWidth="1"/>
    <col min="4" max="4" width="11.59765625" style="5" customWidth="1"/>
    <col min="5" max="19" width="8.3984375" style="5" customWidth="1"/>
    <col min="20" max="16384" width="9" style="5" customWidth="1"/>
  </cols>
  <sheetData>
    <row r="1" spans="1:19" ht="16.5" customHeight="1">
      <c r="A1" s="41" t="s">
        <v>69</v>
      </c>
      <c r="B1" s="42"/>
      <c r="C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3" customFormat="1" ht="12.75" customHeight="1">
      <c r="A2" s="44"/>
      <c r="C2" s="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S2" s="45" t="s">
        <v>37</v>
      </c>
    </row>
    <row r="3" spans="1:19" s="48" customFormat="1" ht="12.75" customHeight="1">
      <c r="A3" s="12" t="s">
        <v>74</v>
      </c>
      <c r="B3" s="13" t="s">
        <v>73</v>
      </c>
      <c r="C3" s="14"/>
      <c r="D3" s="12" t="s">
        <v>72</v>
      </c>
      <c r="E3" s="46" t="s">
        <v>139</v>
      </c>
      <c r="F3" s="47" t="s">
        <v>123</v>
      </c>
      <c r="G3" s="47"/>
      <c r="H3" s="47"/>
      <c r="I3" s="47"/>
      <c r="J3" s="47"/>
      <c r="K3" s="47"/>
      <c r="L3" s="47"/>
      <c r="M3" s="47"/>
      <c r="N3" s="47"/>
      <c r="O3" s="47" t="s">
        <v>140</v>
      </c>
      <c r="P3" s="47"/>
      <c r="Q3" s="47"/>
      <c r="R3" s="85">
        <v>44287</v>
      </c>
      <c r="S3" s="86"/>
    </row>
    <row r="4" spans="1:19" s="53" customFormat="1" ht="12.75" customHeight="1">
      <c r="A4" s="15"/>
      <c r="B4" s="16"/>
      <c r="C4" s="17"/>
      <c r="D4" s="15"/>
      <c r="E4" s="49" t="s">
        <v>87</v>
      </c>
      <c r="F4" s="50" t="s">
        <v>89</v>
      </c>
      <c r="G4" s="50" t="s">
        <v>88</v>
      </c>
      <c r="H4" s="50" t="s">
        <v>90</v>
      </c>
      <c r="I4" s="50" t="s">
        <v>91</v>
      </c>
      <c r="J4" s="50" t="s">
        <v>92</v>
      </c>
      <c r="K4" s="50" t="s">
        <v>93</v>
      </c>
      <c r="L4" s="50" t="s">
        <v>94</v>
      </c>
      <c r="M4" s="50" t="s">
        <v>95</v>
      </c>
      <c r="N4" s="50" t="s">
        <v>96</v>
      </c>
      <c r="O4" s="50" t="s">
        <v>124</v>
      </c>
      <c r="P4" s="50" t="s">
        <v>125</v>
      </c>
      <c r="Q4" s="50" t="s">
        <v>86</v>
      </c>
      <c r="R4" s="51" t="s">
        <v>70</v>
      </c>
      <c r="S4" s="52" t="s">
        <v>48</v>
      </c>
    </row>
    <row r="5" spans="1:19" s="3" customFormat="1" ht="12.75" customHeight="1">
      <c r="A5" s="54" t="s">
        <v>2</v>
      </c>
      <c r="B5" s="31" t="s">
        <v>97</v>
      </c>
      <c r="C5" s="18"/>
      <c r="D5" s="55" t="s">
        <v>122</v>
      </c>
      <c r="E5" s="56">
        <v>346</v>
      </c>
      <c r="F5" s="57">
        <v>311</v>
      </c>
      <c r="G5" s="57">
        <v>353</v>
      </c>
      <c r="H5" s="57">
        <v>343</v>
      </c>
      <c r="I5" s="57">
        <v>323</v>
      </c>
      <c r="J5" s="58">
        <v>327</v>
      </c>
      <c r="K5" s="58">
        <v>329</v>
      </c>
      <c r="L5" s="58">
        <v>361</v>
      </c>
      <c r="M5" s="58">
        <v>354</v>
      </c>
      <c r="N5" s="58">
        <v>360</v>
      </c>
      <c r="O5" s="58">
        <v>400</v>
      </c>
      <c r="P5" s="58">
        <v>381</v>
      </c>
      <c r="Q5" s="58">
        <v>339</v>
      </c>
      <c r="R5" s="87">
        <f>'[1]A001-1'!$BV$33</f>
        <v>363</v>
      </c>
      <c r="S5" s="88">
        <f>'[1]A001-1'!$AI$33</f>
        <v>434</v>
      </c>
    </row>
    <row r="6" spans="1:19" s="3" customFormat="1" ht="12.75" customHeight="1">
      <c r="A6" s="59" t="s">
        <v>63</v>
      </c>
      <c r="B6" s="32" t="s">
        <v>4</v>
      </c>
      <c r="C6" s="19"/>
      <c r="D6" s="60" t="s">
        <v>3</v>
      </c>
      <c r="E6" s="28">
        <v>118</v>
      </c>
      <c r="F6" s="7">
        <v>129</v>
      </c>
      <c r="G6" s="7">
        <v>125</v>
      </c>
      <c r="H6" s="7">
        <v>113</v>
      </c>
      <c r="I6" s="7">
        <v>108</v>
      </c>
      <c r="J6" s="1">
        <v>132</v>
      </c>
      <c r="K6" s="1">
        <v>121</v>
      </c>
      <c r="L6" s="1">
        <v>126</v>
      </c>
      <c r="M6" s="1">
        <v>110</v>
      </c>
      <c r="N6" s="1">
        <v>111</v>
      </c>
      <c r="O6" s="1">
        <v>124</v>
      </c>
      <c r="P6" s="1">
        <v>133</v>
      </c>
      <c r="Q6" s="1">
        <v>102</v>
      </c>
      <c r="R6" s="89">
        <f>'[1]A001-1'!$BV$34</f>
        <v>106</v>
      </c>
      <c r="S6" s="90">
        <f>'[1]A001-1'!$AI$34</f>
        <v>87</v>
      </c>
    </row>
    <row r="7" spans="1:19" s="3" customFormat="1" ht="12.75" customHeight="1">
      <c r="A7" s="61"/>
      <c r="B7" s="32" t="s">
        <v>5</v>
      </c>
      <c r="C7" s="19"/>
      <c r="D7" s="60" t="s">
        <v>3</v>
      </c>
      <c r="E7" s="28">
        <v>125</v>
      </c>
      <c r="F7" s="7">
        <v>129</v>
      </c>
      <c r="G7" s="7">
        <v>125</v>
      </c>
      <c r="H7" s="7">
        <v>116</v>
      </c>
      <c r="I7" s="7">
        <v>119</v>
      </c>
      <c r="J7" s="1">
        <v>128</v>
      </c>
      <c r="K7" s="1">
        <v>153</v>
      </c>
      <c r="L7" s="1">
        <v>131</v>
      </c>
      <c r="M7" s="1">
        <v>123</v>
      </c>
      <c r="N7" s="1">
        <v>96</v>
      </c>
      <c r="O7" s="1">
        <v>111</v>
      </c>
      <c r="P7" s="1">
        <v>119</v>
      </c>
      <c r="Q7" s="1">
        <v>122</v>
      </c>
      <c r="R7" s="89">
        <f>'[1]A001-1'!$BV$42</f>
        <v>105</v>
      </c>
      <c r="S7" s="90">
        <f>'[1]A001-1'!$AI$42</f>
        <v>161</v>
      </c>
    </row>
    <row r="8" spans="1:19" s="3" customFormat="1" ht="12.75" customHeight="1">
      <c r="A8" s="27" t="s">
        <v>6</v>
      </c>
      <c r="B8" s="33" t="s">
        <v>98</v>
      </c>
      <c r="C8" s="20" t="s">
        <v>67</v>
      </c>
      <c r="D8" s="62" t="s">
        <v>3</v>
      </c>
      <c r="E8" s="63">
        <v>902</v>
      </c>
      <c r="F8" s="64">
        <v>903</v>
      </c>
      <c r="G8" s="64">
        <v>915</v>
      </c>
      <c r="H8" s="64">
        <v>919</v>
      </c>
      <c r="I8" s="64">
        <v>887</v>
      </c>
      <c r="J8" s="65">
        <v>873</v>
      </c>
      <c r="K8" s="65">
        <v>897</v>
      </c>
      <c r="L8" s="65">
        <v>889</v>
      </c>
      <c r="M8" s="65">
        <v>889</v>
      </c>
      <c r="N8" s="65">
        <v>895</v>
      </c>
      <c r="O8" s="65">
        <v>883</v>
      </c>
      <c r="P8" s="65">
        <v>851</v>
      </c>
      <c r="Q8" s="65">
        <v>864</v>
      </c>
      <c r="R8" s="91">
        <f>'[1]A001-1'!$BV$63</f>
        <v>937</v>
      </c>
      <c r="S8" s="92">
        <f>'[1]A001-1'!$AI$63</f>
        <v>931</v>
      </c>
    </row>
    <row r="9" spans="1:19" s="3" customFormat="1" ht="12.75" customHeight="1">
      <c r="A9" s="61"/>
      <c r="B9" s="32" t="s">
        <v>99</v>
      </c>
      <c r="C9" s="19"/>
      <c r="D9" s="60" t="s">
        <v>3</v>
      </c>
      <c r="E9" s="28">
        <v>211</v>
      </c>
      <c r="F9" s="7">
        <v>207</v>
      </c>
      <c r="G9" s="7">
        <v>216</v>
      </c>
      <c r="H9" s="7">
        <v>216</v>
      </c>
      <c r="I9" s="7">
        <v>210</v>
      </c>
      <c r="J9" s="1">
        <v>210</v>
      </c>
      <c r="K9" s="1">
        <v>207</v>
      </c>
      <c r="L9" s="1">
        <v>208</v>
      </c>
      <c r="M9" s="1">
        <v>209</v>
      </c>
      <c r="N9" s="1">
        <v>210</v>
      </c>
      <c r="O9" s="1">
        <v>215</v>
      </c>
      <c r="P9" s="1">
        <v>210</v>
      </c>
      <c r="Q9" s="1">
        <v>216</v>
      </c>
      <c r="R9" s="89">
        <f>'[1]A001-1'!$BV$65</f>
        <v>221</v>
      </c>
      <c r="S9" s="90">
        <f>'[1]A001-1'!$AI$65</f>
        <v>240</v>
      </c>
    </row>
    <row r="10" spans="1:19" s="3" customFormat="1" ht="12.75" customHeight="1">
      <c r="A10" s="26"/>
      <c r="B10" s="34" t="s">
        <v>7</v>
      </c>
      <c r="C10" s="21"/>
      <c r="D10" s="66" t="s">
        <v>3</v>
      </c>
      <c r="E10" s="30">
        <v>109</v>
      </c>
      <c r="F10" s="6">
        <v>107</v>
      </c>
      <c r="G10" s="6">
        <v>108</v>
      </c>
      <c r="H10" s="6">
        <v>111</v>
      </c>
      <c r="I10" s="6">
        <v>110</v>
      </c>
      <c r="J10" s="67">
        <v>110</v>
      </c>
      <c r="K10" s="67">
        <v>110</v>
      </c>
      <c r="L10" s="67">
        <v>107</v>
      </c>
      <c r="M10" s="67">
        <v>112</v>
      </c>
      <c r="N10" s="67">
        <v>112</v>
      </c>
      <c r="O10" s="67">
        <v>118</v>
      </c>
      <c r="P10" s="67">
        <v>118</v>
      </c>
      <c r="Q10" s="67">
        <v>120</v>
      </c>
      <c r="R10" s="93">
        <f>'[1]A001-1'!$BV$68</f>
        <v>118</v>
      </c>
      <c r="S10" s="94">
        <f>'[1]A001-1'!$AI$68</f>
        <v>131</v>
      </c>
    </row>
    <row r="11" spans="1:19" s="3" customFormat="1" ht="12.75" customHeight="1">
      <c r="A11" s="61" t="s">
        <v>8</v>
      </c>
      <c r="B11" s="32" t="s">
        <v>9</v>
      </c>
      <c r="C11" s="19"/>
      <c r="D11" s="60" t="s">
        <v>38</v>
      </c>
      <c r="E11" s="28">
        <v>215</v>
      </c>
      <c r="F11" s="7">
        <v>220</v>
      </c>
      <c r="G11" s="7">
        <v>213</v>
      </c>
      <c r="H11" s="7">
        <v>209</v>
      </c>
      <c r="I11" s="7">
        <v>209</v>
      </c>
      <c r="J11" s="1">
        <v>214</v>
      </c>
      <c r="K11" s="1">
        <v>214</v>
      </c>
      <c r="L11" s="1">
        <v>216</v>
      </c>
      <c r="M11" s="1">
        <v>217</v>
      </c>
      <c r="N11" s="1">
        <v>221</v>
      </c>
      <c r="O11" s="1">
        <v>218</v>
      </c>
      <c r="P11" s="1">
        <v>223</v>
      </c>
      <c r="Q11" s="1">
        <v>226</v>
      </c>
      <c r="R11" s="89">
        <f>'[1]A001-1'!$BV$81</f>
        <v>230</v>
      </c>
      <c r="S11" s="90">
        <f>'[1]A001-1'!$AI$81</f>
        <v>222</v>
      </c>
    </row>
    <row r="12" spans="1:19" s="3" customFormat="1" ht="12.75" customHeight="1">
      <c r="A12" s="27" t="s">
        <v>10</v>
      </c>
      <c r="B12" s="35" t="s">
        <v>11</v>
      </c>
      <c r="C12" s="20"/>
      <c r="D12" s="62" t="s">
        <v>12</v>
      </c>
      <c r="E12" s="63">
        <v>165</v>
      </c>
      <c r="F12" s="64">
        <v>177</v>
      </c>
      <c r="G12" s="64">
        <v>224</v>
      </c>
      <c r="H12" s="64">
        <v>174</v>
      </c>
      <c r="I12" s="64">
        <v>151</v>
      </c>
      <c r="J12" s="65">
        <v>238</v>
      </c>
      <c r="K12" s="65">
        <v>217</v>
      </c>
      <c r="L12" s="65">
        <v>190</v>
      </c>
      <c r="M12" s="65">
        <v>153</v>
      </c>
      <c r="N12" s="65">
        <v>120</v>
      </c>
      <c r="O12" s="65">
        <v>154</v>
      </c>
      <c r="P12" s="65">
        <v>132</v>
      </c>
      <c r="Q12" s="65">
        <v>109</v>
      </c>
      <c r="R12" s="91">
        <f>'[1]A001-1'!$BV$82</f>
        <v>114</v>
      </c>
      <c r="S12" s="92">
        <f>'[1]A001-1'!$AI$82</f>
        <v>151</v>
      </c>
    </row>
    <row r="13" spans="1:19" s="3" customFormat="1" ht="12.75" customHeight="1">
      <c r="A13" s="59" t="s">
        <v>64</v>
      </c>
      <c r="B13" s="32" t="s">
        <v>13</v>
      </c>
      <c r="C13" s="19"/>
      <c r="D13" s="60" t="s">
        <v>12</v>
      </c>
      <c r="E13" s="28">
        <v>252</v>
      </c>
      <c r="F13" s="7">
        <v>310</v>
      </c>
      <c r="G13" s="7">
        <v>395</v>
      </c>
      <c r="H13" s="7">
        <v>292</v>
      </c>
      <c r="I13" s="7">
        <v>254</v>
      </c>
      <c r="J13" s="1">
        <v>408</v>
      </c>
      <c r="K13" s="1">
        <v>374</v>
      </c>
      <c r="L13" s="1">
        <v>242</v>
      </c>
      <c r="M13" s="1">
        <v>176</v>
      </c>
      <c r="N13" s="1">
        <v>122</v>
      </c>
      <c r="O13" s="1">
        <v>142</v>
      </c>
      <c r="P13" s="1">
        <v>147</v>
      </c>
      <c r="Q13" s="1">
        <v>165</v>
      </c>
      <c r="R13" s="89">
        <f>'[1]A001-1'!$BV$84</f>
        <v>172</v>
      </c>
      <c r="S13" s="90">
        <f>'[1]A001-1'!$AI$84</f>
        <v>164</v>
      </c>
    </row>
    <row r="14" spans="1:19" s="3" customFormat="1" ht="12.75" customHeight="1">
      <c r="A14" s="26"/>
      <c r="B14" s="34" t="s">
        <v>14</v>
      </c>
      <c r="C14" s="21"/>
      <c r="D14" s="66" t="s">
        <v>12</v>
      </c>
      <c r="E14" s="30">
        <v>175</v>
      </c>
      <c r="F14" s="6">
        <v>182</v>
      </c>
      <c r="G14" s="6">
        <v>198</v>
      </c>
      <c r="H14" s="6">
        <v>204</v>
      </c>
      <c r="I14" s="6">
        <v>202</v>
      </c>
      <c r="J14" s="6">
        <v>222</v>
      </c>
      <c r="K14" s="6">
        <v>217</v>
      </c>
      <c r="L14" s="6">
        <v>201</v>
      </c>
      <c r="M14" s="6">
        <v>177</v>
      </c>
      <c r="N14" s="6">
        <v>146</v>
      </c>
      <c r="O14" s="6">
        <v>152</v>
      </c>
      <c r="P14" s="6">
        <v>152</v>
      </c>
      <c r="Q14" s="6">
        <v>143</v>
      </c>
      <c r="R14" s="93">
        <f>'[1]A001-1'!$BV$93</f>
        <v>160</v>
      </c>
      <c r="S14" s="95">
        <f>'[1]A001-1'!$AI$93</f>
        <v>140</v>
      </c>
    </row>
    <row r="15" spans="1:19" s="3" customFormat="1" ht="12.75" customHeight="1">
      <c r="A15" s="61" t="s">
        <v>62</v>
      </c>
      <c r="B15" s="36" t="s">
        <v>100</v>
      </c>
      <c r="C15" s="19"/>
      <c r="D15" s="60" t="s">
        <v>12</v>
      </c>
      <c r="E15" s="28">
        <v>668</v>
      </c>
      <c r="F15" s="7">
        <v>546</v>
      </c>
      <c r="G15" s="7">
        <v>672</v>
      </c>
      <c r="H15" s="7">
        <v>844</v>
      </c>
      <c r="I15" s="7">
        <v>994</v>
      </c>
      <c r="J15" s="7">
        <v>1035</v>
      </c>
      <c r="K15" s="7">
        <v>829</v>
      </c>
      <c r="L15" s="7">
        <v>571</v>
      </c>
      <c r="M15" s="7">
        <v>540</v>
      </c>
      <c r="N15" s="7">
        <v>504</v>
      </c>
      <c r="O15" s="7">
        <v>523</v>
      </c>
      <c r="P15" s="7">
        <v>488</v>
      </c>
      <c r="Q15" s="7">
        <v>475</v>
      </c>
      <c r="R15" s="96">
        <f>'[1]A001-1'!$BV$129</f>
        <v>464</v>
      </c>
      <c r="S15" s="97">
        <f>'[1]A001-1'!$AI$129</f>
        <v>447</v>
      </c>
    </row>
    <row r="16" spans="1:19" s="3" customFormat="1" ht="12.75" customHeight="1">
      <c r="A16" s="59" t="s">
        <v>65</v>
      </c>
      <c r="B16" s="32" t="s">
        <v>101</v>
      </c>
      <c r="C16" s="19"/>
      <c r="D16" s="60" t="s">
        <v>12</v>
      </c>
      <c r="E16" s="28">
        <v>1792</v>
      </c>
      <c r="F16" s="7" t="s">
        <v>15</v>
      </c>
      <c r="G16" s="7" t="s">
        <v>15</v>
      </c>
      <c r="H16" s="7">
        <v>1921</v>
      </c>
      <c r="I16" s="7">
        <v>1788</v>
      </c>
      <c r="J16" s="7">
        <v>1813</v>
      </c>
      <c r="K16" s="7">
        <v>1648</v>
      </c>
      <c r="L16" s="7" t="s">
        <v>15</v>
      </c>
      <c r="M16" s="7" t="s">
        <v>15</v>
      </c>
      <c r="N16" s="7" t="s">
        <v>15</v>
      </c>
      <c r="O16" s="7" t="s">
        <v>15</v>
      </c>
      <c r="P16" s="7" t="s">
        <v>15</v>
      </c>
      <c r="Q16" s="7" t="s">
        <v>15</v>
      </c>
      <c r="R16" s="96" t="str">
        <f>'[1]A001-1'!$BV$135</f>
        <v>...</v>
      </c>
      <c r="S16" s="97" t="str">
        <f>'[1]A001-1'!$AI$135</f>
        <v>...</v>
      </c>
    </row>
    <row r="17" spans="1:19" s="3" customFormat="1" ht="12.75" customHeight="1">
      <c r="A17" s="27" t="s">
        <v>25</v>
      </c>
      <c r="B17" s="35" t="s">
        <v>16</v>
      </c>
      <c r="C17" s="20"/>
      <c r="D17" s="62" t="s">
        <v>12</v>
      </c>
      <c r="E17" s="63">
        <v>442</v>
      </c>
      <c r="F17" s="64">
        <v>444</v>
      </c>
      <c r="G17" s="64">
        <v>451</v>
      </c>
      <c r="H17" s="64">
        <v>440</v>
      </c>
      <c r="I17" s="64">
        <v>439</v>
      </c>
      <c r="J17" s="65">
        <v>447</v>
      </c>
      <c r="K17" s="65">
        <v>445</v>
      </c>
      <c r="L17" s="65">
        <v>438</v>
      </c>
      <c r="M17" s="65">
        <v>433</v>
      </c>
      <c r="N17" s="65">
        <v>441</v>
      </c>
      <c r="O17" s="65">
        <v>440</v>
      </c>
      <c r="P17" s="65">
        <v>442</v>
      </c>
      <c r="Q17" s="65">
        <v>429</v>
      </c>
      <c r="R17" s="91">
        <f>'[1]A001-1'!$BV$21</f>
        <v>441</v>
      </c>
      <c r="S17" s="92">
        <f>'[1]A001-1'!$AI$21</f>
        <v>435</v>
      </c>
    </row>
    <row r="18" spans="1:19" s="3" customFormat="1" ht="12.75" customHeight="1">
      <c r="A18" s="26"/>
      <c r="B18" s="34" t="s">
        <v>102</v>
      </c>
      <c r="C18" s="21"/>
      <c r="D18" s="66" t="s">
        <v>0</v>
      </c>
      <c r="E18" s="30">
        <v>161</v>
      </c>
      <c r="F18" s="6">
        <v>159</v>
      </c>
      <c r="G18" s="6">
        <v>162</v>
      </c>
      <c r="H18" s="6">
        <v>160</v>
      </c>
      <c r="I18" s="6">
        <v>160</v>
      </c>
      <c r="J18" s="67">
        <v>157</v>
      </c>
      <c r="K18" s="67">
        <v>162</v>
      </c>
      <c r="L18" s="67">
        <v>162</v>
      </c>
      <c r="M18" s="67">
        <v>162</v>
      </c>
      <c r="N18" s="67">
        <v>162</v>
      </c>
      <c r="O18" s="67">
        <v>163</v>
      </c>
      <c r="P18" s="67">
        <v>158</v>
      </c>
      <c r="Q18" s="67">
        <v>159</v>
      </c>
      <c r="R18" s="93">
        <f>'[1]A001-1'!$BV$27</f>
        <v>161</v>
      </c>
      <c r="S18" s="94">
        <f>'[1]A001-1'!$AI$27</f>
        <v>160</v>
      </c>
    </row>
    <row r="19" spans="1:19" s="3" customFormat="1" ht="12.75" customHeight="1">
      <c r="A19" s="68" t="s">
        <v>8</v>
      </c>
      <c r="B19" s="37" t="s">
        <v>103</v>
      </c>
      <c r="C19" s="21" t="s">
        <v>75</v>
      </c>
      <c r="D19" s="69" t="s">
        <v>61</v>
      </c>
      <c r="E19" s="29">
        <v>201</v>
      </c>
      <c r="F19" s="8">
        <v>195</v>
      </c>
      <c r="G19" s="8">
        <v>198</v>
      </c>
      <c r="H19" s="8">
        <v>200</v>
      </c>
      <c r="I19" s="8">
        <v>200</v>
      </c>
      <c r="J19" s="2">
        <v>203</v>
      </c>
      <c r="K19" s="2">
        <v>204</v>
      </c>
      <c r="L19" s="2">
        <v>204</v>
      </c>
      <c r="M19" s="2">
        <v>204</v>
      </c>
      <c r="N19" s="2">
        <v>205</v>
      </c>
      <c r="O19" s="2">
        <v>204</v>
      </c>
      <c r="P19" s="2">
        <v>204</v>
      </c>
      <c r="Q19" s="2">
        <v>203</v>
      </c>
      <c r="R19" s="98">
        <f>'[1]A001-1'!$BV$75</f>
        <v>201</v>
      </c>
      <c r="S19" s="99">
        <f>'[1]A001-1'!$AI$75</f>
        <v>218</v>
      </c>
    </row>
    <row r="20" spans="1:19" s="3" customFormat="1" ht="12.75" customHeight="1">
      <c r="A20" s="68" t="s">
        <v>26</v>
      </c>
      <c r="B20" s="37" t="s">
        <v>17</v>
      </c>
      <c r="C20" s="22"/>
      <c r="D20" s="69" t="s">
        <v>39</v>
      </c>
      <c r="E20" s="29">
        <v>337</v>
      </c>
      <c r="F20" s="8">
        <v>337</v>
      </c>
      <c r="G20" s="8">
        <v>337</v>
      </c>
      <c r="H20" s="8">
        <v>337</v>
      </c>
      <c r="I20" s="8">
        <v>337</v>
      </c>
      <c r="J20" s="8">
        <v>340</v>
      </c>
      <c r="K20" s="8">
        <v>335</v>
      </c>
      <c r="L20" s="8">
        <v>340</v>
      </c>
      <c r="M20" s="8">
        <v>333</v>
      </c>
      <c r="N20" s="8">
        <v>331</v>
      </c>
      <c r="O20" s="8">
        <v>336</v>
      </c>
      <c r="P20" s="8">
        <v>333</v>
      </c>
      <c r="Q20" s="8">
        <v>332</v>
      </c>
      <c r="R20" s="98">
        <f>'[1]A001-1'!$BV$152</f>
        <v>333</v>
      </c>
      <c r="S20" s="100">
        <f>'[1]A001-1'!$AI$152</f>
        <v>321</v>
      </c>
    </row>
    <row r="21" spans="1:19" s="3" customFormat="1" ht="12.75" customHeight="1">
      <c r="A21" s="68" t="s">
        <v>27</v>
      </c>
      <c r="B21" s="37" t="s">
        <v>18</v>
      </c>
      <c r="C21" s="21" t="s">
        <v>76</v>
      </c>
      <c r="D21" s="69" t="s">
        <v>3</v>
      </c>
      <c r="E21" s="29">
        <v>378</v>
      </c>
      <c r="F21" s="8">
        <v>374</v>
      </c>
      <c r="G21" s="8">
        <v>379</v>
      </c>
      <c r="H21" s="8">
        <v>379</v>
      </c>
      <c r="I21" s="8">
        <v>379</v>
      </c>
      <c r="J21" s="8">
        <v>379</v>
      </c>
      <c r="K21" s="8">
        <v>379</v>
      </c>
      <c r="L21" s="8">
        <v>379</v>
      </c>
      <c r="M21" s="8">
        <v>379</v>
      </c>
      <c r="N21" s="8">
        <v>379</v>
      </c>
      <c r="O21" s="8">
        <v>379</v>
      </c>
      <c r="P21" s="8">
        <v>383</v>
      </c>
      <c r="Q21" s="8">
        <v>383</v>
      </c>
      <c r="R21" s="98">
        <f>'[1]A001-1'!$BV$214</f>
        <v>379</v>
      </c>
      <c r="S21" s="100">
        <f>'[1]A001-1'!$AI$214</f>
        <v>570</v>
      </c>
    </row>
    <row r="22" spans="1:19" s="3" customFormat="1" ht="12.75" customHeight="1">
      <c r="A22" s="61" t="s">
        <v>28</v>
      </c>
      <c r="B22" s="32" t="s">
        <v>104</v>
      </c>
      <c r="C22" s="19"/>
      <c r="D22" s="60" t="s">
        <v>60</v>
      </c>
      <c r="E22" s="28">
        <v>728</v>
      </c>
      <c r="F22" s="7">
        <v>710</v>
      </c>
      <c r="G22" s="7">
        <v>675</v>
      </c>
      <c r="H22" s="7">
        <v>748</v>
      </c>
      <c r="I22" s="7">
        <v>748</v>
      </c>
      <c r="J22" s="7">
        <v>748</v>
      </c>
      <c r="K22" s="7">
        <v>748</v>
      </c>
      <c r="L22" s="7">
        <v>748</v>
      </c>
      <c r="M22" s="7">
        <v>748</v>
      </c>
      <c r="N22" s="7">
        <v>748</v>
      </c>
      <c r="O22" s="7">
        <v>748</v>
      </c>
      <c r="P22" s="7">
        <v>748</v>
      </c>
      <c r="Q22" s="7">
        <v>748</v>
      </c>
      <c r="R22" s="89">
        <f>'[1]A001-1'!$BV$239</f>
        <v>748</v>
      </c>
      <c r="S22" s="101">
        <f>'[1]A001-1'!$AI$239</f>
        <v>543</v>
      </c>
    </row>
    <row r="23" spans="1:19" s="3" customFormat="1" ht="12.75" customHeight="1">
      <c r="A23" s="61"/>
      <c r="B23" s="32" t="s">
        <v>105</v>
      </c>
      <c r="C23" s="19" t="s">
        <v>77</v>
      </c>
      <c r="D23" s="60" t="s">
        <v>58</v>
      </c>
      <c r="E23" s="28">
        <v>1026</v>
      </c>
      <c r="F23" s="7" t="s">
        <v>126</v>
      </c>
      <c r="G23" s="7" t="s">
        <v>126</v>
      </c>
      <c r="H23" s="7">
        <v>1045</v>
      </c>
      <c r="I23" s="7">
        <v>1045</v>
      </c>
      <c r="J23" s="7">
        <v>1045</v>
      </c>
      <c r="K23" s="7">
        <v>1045</v>
      </c>
      <c r="L23" s="7">
        <v>1045</v>
      </c>
      <c r="M23" s="7">
        <v>1045</v>
      </c>
      <c r="N23" s="7">
        <v>1045</v>
      </c>
      <c r="O23" s="7">
        <v>1045</v>
      </c>
      <c r="P23" s="7">
        <v>1375</v>
      </c>
      <c r="Q23" s="7">
        <v>1045</v>
      </c>
      <c r="R23" s="89">
        <f>'[1]A001-1'!$BV$242</f>
        <v>1045</v>
      </c>
      <c r="S23" s="101">
        <f>'[1]A001-1'!$AI$242</f>
        <v>1341</v>
      </c>
    </row>
    <row r="24" spans="1:19" s="3" customFormat="1" ht="12.75" customHeight="1">
      <c r="A24" s="61"/>
      <c r="B24" s="32" t="s">
        <v>106</v>
      </c>
      <c r="C24" s="19"/>
      <c r="D24" s="60" t="s">
        <v>59</v>
      </c>
      <c r="E24" s="28">
        <v>765</v>
      </c>
      <c r="F24" s="7">
        <v>768</v>
      </c>
      <c r="G24" s="7">
        <v>737</v>
      </c>
      <c r="H24" s="7">
        <v>768</v>
      </c>
      <c r="I24" s="7">
        <v>758</v>
      </c>
      <c r="J24" s="7">
        <v>758</v>
      </c>
      <c r="K24" s="7">
        <v>758</v>
      </c>
      <c r="L24" s="7">
        <v>758</v>
      </c>
      <c r="M24" s="7">
        <v>758</v>
      </c>
      <c r="N24" s="7">
        <v>758</v>
      </c>
      <c r="O24" s="7">
        <v>758</v>
      </c>
      <c r="P24" s="7">
        <v>758</v>
      </c>
      <c r="Q24" s="7">
        <v>775</v>
      </c>
      <c r="R24" s="89">
        <f>'[1]A001-1'!$BV$245</f>
        <v>775</v>
      </c>
      <c r="S24" s="101">
        <f>'[1]A001-1'!$AI$245</f>
        <v>722</v>
      </c>
    </row>
    <row r="25" spans="1:19" s="3" customFormat="1" ht="12.75" customHeight="1">
      <c r="A25" s="61"/>
      <c r="B25" s="32" t="s">
        <v>107</v>
      </c>
      <c r="C25" s="19"/>
      <c r="D25" s="60" t="s">
        <v>58</v>
      </c>
      <c r="E25" s="28">
        <v>1054</v>
      </c>
      <c r="F25" s="7">
        <v>1019</v>
      </c>
      <c r="G25" s="7">
        <v>1015</v>
      </c>
      <c r="H25" s="7">
        <v>1008</v>
      </c>
      <c r="I25" s="7">
        <v>1008</v>
      </c>
      <c r="J25" s="7">
        <v>1008</v>
      </c>
      <c r="K25" s="7">
        <v>1055</v>
      </c>
      <c r="L25" s="7">
        <v>1058</v>
      </c>
      <c r="M25" s="7">
        <v>1058</v>
      </c>
      <c r="N25" s="7">
        <v>1058</v>
      </c>
      <c r="O25" s="7">
        <v>1071</v>
      </c>
      <c r="P25" s="7">
        <v>1060</v>
      </c>
      <c r="Q25" s="7">
        <v>1060</v>
      </c>
      <c r="R25" s="93">
        <f>'[1]A001-1'!$BV$249</f>
        <v>1064</v>
      </c>
      <c r="S25" s="101">
        <f>'[1]A001-1'!$AI$249</f>
        <v>1011</v>
      </c>
    </row>
    <row r="26" spans="1:19" s="3" customFormat="1" ht="12.75" customHeight="1">
      <c r="A26" s="27" t="s">
        <v>29</v>
      </c>
      <c r="B26" s="35" t="s">
        <v>19</v>
      </c>
      <c r="C26" s="20"/>
      <c r="D26" s="62" t="s">
        <v>57</v>
      </c>
      <c r="E26" s="63">
        <v>308</v>
      </c>
      <c r="F26" s="64">
        <v>302</v>
      </c>
      <c r="G26" s="64">
        <v>316</v>
      </c>
      <c r="H26" s="64">
        <v>302</v>
      </c>
      <c r="I26" s="64">
        <v>302</v>
      </c>
      <c r="J26" s="64">
        <v>311</v>
      </c>
      <c r="K26" s="64">
        <v>306</v>
      </c>
      <c r="L26" s="64">
        <v>306</v>
      </c>
      <c r="M26" s="64">
        <v>320</v>
      </c>
      <c r="N26" s="64">
        <v>309</v>
      </c>
      <c r="O26" s="64">
        <v>320</v>
      </c>
      <c r="P26" s="64">
        <v>318</v>
      </c>
      <c r="Q26" s="64">
        <v>329</v>
      </c>
      <c r="R26" s="102">
        <f>'[2]A001-2'!$BV$90</f>
        <v>308</v>
      </c>
      <c r="S26" s="103">
        <f>'[2]A001-2'!$AI$90</f>
        <v>304</v>
      </c>
    </row>
    <row r="27" spans="1:19" s="3" customFormat="1" ht="12.75" customHeight="1">
      <c r="A27" s="61"/>
      <c r="B27" s="32" t="s">
        <v>108</v>
      </c>
      <c r="C27" s="19"/>
      <c r="D27" s="60" t="s">
        <v>56</v>
      </c>
      <c r="E27" s="28">
        <v>667</v>
      </c>
      <c r="F27" s="7">
        <v>450</v>
      </c>
      <c r="G27" s="7">
        <v>465</v>
      </c>
      <c r="H27" s="7">
        <v>461</v>
      </c>
      <c r="I27" s="7">
        <v>471</v>
      </c>
      <c r="J27" s="7">
        <v>469</v>
      </c>
      <c r="K27" s="7">
        <v>462</v>
      </c>
      <c r="L27" s="7">
        <v>668</v>
      </c>
      <c r="M27" s="7">
        <v>668</v>
      </c>
      <c r="N27" s="7">
        <v>664</v>
      </c>
      <c r="O27" s="7">
        <v>684</v>
      </c>
      <c r="P27" s="7">
        <v>637</v>
      </c>
      <c r="Q27" s="7">
        <v>659</v>
      </c>
      <c r="R27" s="104">
        <f>'[2]A001-2'!$BV$94</f>
        <v>658</v>
      </c>
      <c r="S27" s="105">
        <f>'[2]A001-2'!$AI$94</f>
        <v>644</v>
      </c>
    </row>
    <row r="28" spans="1:19" s="3" customFormat="1" ht="12.75" customHeight="1">
      <c r="A28" s="26"/>
      <c r="B28" s="34" t="s">
        <v>20</v>
      </c>
      <c r="C28" s="21"/>
      <c r="D28" s="66" t="s">
        <v>71</v>
      </c>
      <c r="E28" s="30">
        <v>320</v>
      </c>
      <c r="F28" s="6">
        <v>325</v>
      </c>
      <c r="G28" s="6">
        <v>330</v>
      </c>
      <c r="H28" s="6">
        <v>330</v>
      </c>
      <c r="I28" s="6">
        <v>339</v>
      </c>
      <c r="J28" s="6">
        <v>343</v>
      </c>
      <c r="K28" s="6">
        <v>321</v>
      </c>
      <c r="L28" s="6">
        <v>331</v>
      </c>
      <c r="M28" s="6">
        <v>316</v>
      </c>
      <c r="N28" s="6">
        <v>313</v>
      </c>
      <c r="O28" s="6">
        <v>315</v>
      </c>
      <c r="P28" s="6">
        <v>318</v>
      </c>
      <c r="Q28" s="6">
        <v>313</v>
      </c>
      <c r="R28" s="106">
        <f>'[2]A001-2'!$BV$96</f>
        <v>311</v>
      </c>
      <c r="S28" s="107">
        <f>'[2]A001-2'!$AI$96</f>
        <v>340</v>
      </c>
    </row>
    <row r="29" spans="1:19" s="3" customFormat="1" ht="12.75" customHeight="1">
      <c r="A29" s="61" t="s">
        <v>30</v>
      </c>
      <c r="B29" s="32" t="s">
        <v>109</v>
      </c>
      <c r="C29" s="19" t="s">
        <v>78</v>
      </c>
      <c r="D29" s="60" t="s">
        <v>55</v>
      </c>
      <c r="E29" s="28">
        <v>75900</v>
      </c>
      <c r="F29" s="7">
        <v>75900</v>
      </c>
      <c r="G29" s="7" t="s">
        <v>126</v>
      </c>
      <c r="H29" s="7">
        <v>75900</v>
      </c>
      <c r="I29" s="7">
        <v>75900</v>
      </c>
      <c r="J29" s="7">
        <v>75900</v>
      </c>
      <c r="K29" s="7" t="s">
        <v>15</v>
      </c>
      <c r="L29" s="7" t="s">
        <v>15</v>
      </c>
      <c r="M29" s="7" t="s">
        <v>15</v>
      </c>
      <c r="N29" s="7" t="s">
        <v>15</v>
      </c>
      <c r="O29" s="7" t="s">
        <v>15</v>
      </c>
      <c r="P29" s="7" t="s">
        <v>15</v>
      </c>
      <c r="Q29" s="7">
        <v>75900</v>
      </c>
      <c r="R29" s="108">
        <f>'[3]A001-3'!$BV$20</f>
        <v>75900</v>
      </c>
      <c r="S29" s="109">
        <f>'[3]A001-3'!$AI$20</f>
        <v>81125</v>
      </c>
    </row>
    <row r="30" spans="1:19" s="3" customFormat="1" ht="12.75" customHeight="1">
      <c r="A30" s="61"/>
      <c r="B30" s="32" t="s">
        <v>1</v>
      </c>
      <c r="C30" s="19" t="s">
        <v>79</v>
      </c>
      <c r="D30" s="60" t="s">
        <v>55</v>
      </c>
      <c r="E30" s="28">
        <v>75900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>
        <v>75900</v>
      </c>
      <c r="L30" s="7">
        <v>75900</v>
      </c>
      <c r="M30" s="7">
        <v>75900</v>
      </c>
      <c r="N30" s="7">
        <v>75900</v>
      </c>
      <c r="O30" s="7">
        <v>75900</v>
      </c>
      <c r="P30" s="7">
        <v>75900</v>
      </c>
      <c r="Q30" s="7" t="s">
        <v>15</v>
      </c>
      <c r="R30" s="110" t="str">
        <f>'[3]A001-3'!$BV$21</f>
        <v>...</v>
      </c>
      <c r="S30" s="111" t="str">
        <f>'[3]A001-3'!$AI$21</f>
        <v>...</v>
      </c>
    </row>
    <row r="31" spans="1:19" s="3" customFormat="1" ht="12.75" customHeight="1">
      <c r="A31" s="68" t="s">
        <v>31</v>
      </c>
      <c r="B31" s="37" t="s">
        <v>110</v>
      </c>
      <c r="C31" s="22" t="s">
        <v>81</v>
      </c>
      <c r="D31" s="69" t="s">
        <v>51</v>
      </c>
      <c r="E31" s="29">
        <v>2075</v>
      </c>
      <c r="F31" s="8">
        <v>2085</v>
      </c>
      <c r="G31" s="8">
        <v>2085</v>
      </c>
      <c r="H31" s="8">
        <v>2085</v>
      </c>
      <c r="I31" s="8">
        <v>2085</v>
      </c>
      <c r="J31" s="8">
        <v>2085</v>
      </c>
      <c r="K31" s="8">
        <v>2085</v>
      </c>
      <c r="L31" s="8">
        <v>2085</v>
      </c>
      <c r="M31" s="8">
        <v>2085</v>
      </c>
      <c r="N31" s="8">
        <v>1969</v>
      </c>
      <c r="O31" s="8">
        <v>1969</v>
      </c>
      <c r="P31" s="8">
        <v>1969</v>
      </c>
      <c r="Q31" s="8">
        <v>1969</v>
      </c>
      <c r="R31" s="112">
        <f>'[3]A001-3'!$BV$48</f>
        <v>1969</v>
      </c>
      <c r="S31" s="113">
        <f>'[3]A001-3'!$AI$48</f>
        <v>2908</v>
      </c>
    </row>
    <row r="32" spans="1:19" s="3" customFormat="1" ht="12.75" customHeight="1">
      <c r="A32" s="27" t="s">
        <v>43</v>
      </c>
      <c r="B32" s="35" t="s">
        <v>46</v>
      </c>
      <c r="C32" s="19" t="s">
        <v>80</v>
      </c>
      <c r="D32" s="62" t="s">
        <v>40</v>
      </c>
      <c r="E32" s="63">
        <v>1691</v>
      </c>
      <c r="F32" s="64">
        <v>1738</v>
      </c>
      <c r="G32" s="64">
        <v>1738</v>
      </c>
      <c r="H32" s="64">
        <v>1738</v>
      </c>
      <c r="I32" s="64">
        <v>1738</v>
      </c>
      <c r="J32" s="64">
        <v>1738</v>
      </c>
      <c r="K32" s="64">
        <v>1738</v>
      </c>
      <c r="L32" s="64">
        <v>1738</v>
      </c>
      <c r="M32" s="64">
        <v>1738</v>
      </c>
      <c r="N32" s="64">
        <v>1738</v>
      </c>
      <c r="O32" s="64">
        <v>1738</v>
      </c>
      <c r="P32" s="64">
        <v>1738</v>
      </c>
      <c r="Q32" s="64">
        <v>1738</v>
      </c>
      <c r="R32" s="102">
        <f>'[3]A001-3'!$BV$61</f>
        <v>1738</v>
      </c>
      <c r="S32" s="103">
        <f>'[3]A001-3'!$AI$61</f>
        <v>1077</v>
      </c>
    </row>
    <row r="33" spans="1:19" s="3" customFormat="1" ht="12.75" customHeight="1">
      <c r="A33" s="26"/>
      <c r="B33" s="34" t="s">
        <v>111</v>
      </c>
      <c r="C33" s="21"/>
      <c r="D33" s="66" t="s">
        <v>54</v>
      </c>
      <c r="E33" s="30">
        <v>776</v>
      </c>
      <c r="F33" s="6">
        <v>776</v>
      </c>
      <c r="G33" s="6">
        <v>776</v>
      </c>
      <c r="H33" s="6">
        <v>776</v>
      </c>
      <c r="I33" s="6">
        <v>776</v>
      </c>
      <c r="J33" s="6">
        <v>776</v>
      </c>
      <c r="K33" s="6">
        <v>776</v>
      </c>
      <c r="L33" s="6">
        <v>776</v>
      </c>
      <c r="M33" s="6">
        <v>776</v>
      </c>
      <c r="N33" s="6">
        <v>776</v>
      </c>
      <c r="O33" s="6">
        <v>776</v>
      </c>
      <c r="P33" s="6">
        <v>776</v>
      </c>
      <c r="Q33" s="6">
        <v>776</v>
      </c>
      <c r="R33" s="106">
        <f>'[3]A001-3'!$BV$67</f>
        <v>776</v>
      </c>
      <c r="S33" s="107">
        <f>'[3]A001-3'!$AI$67</f>
        <v>903</v>
      </c>
    </row>
    <row r="34" spans="1:19" s="3" customFormat="1" ht="12.75" customHeight="1">
      <c r="A34" s="68" t="s">
        <v>32</v>
      </c>
      <c r="B34" s="37" t="s">
        <v>21</v>
      </c>
      <c r="C34" s="21" t="s">
        <v>82</v>
      </c>
      <c r="D34" s="69" t="s">
        <v>41</v>
      </c>
      <c r="E34" s="29">
        <v>7913</v>
      </c>
      <c r="F34" s="8">
        <v>7913</v>
      </c>
      <c r="G34" s="8">
        <v>7913</v>
      </c>
      <c r="H34" s="8">
        <v>7913</v>
      </c>
      <c r="I34" s="8">
        <v>7913</v>
      </c>
      <c r="J34" s="8">
        <v>7913</v>
      </c>
      <c r="K34" s="8">
        <v>7913</v>
      </c>
      <c r="L34" s="8">
        <v>7913</v>
      </c>
      <c r="M34" s="8">
        <v>7913</v>
      </c>
      <c r="N34" s="8">
        <v>7913</v>
      </c>
      <c r="O34" s="8">
        <v>7950</v>
      </c>
      <c r="P34" s="8">
        <v>7950</v>
      </c>
      <c r="Q34" s="8">
        <v>7950</v>
      </c>
      <c r="R34" s="112">
        <f>'[2]A001-2'!$BV$48</f>
        <v>7950</v>
      </c>
      <c r="S34" s="113">
        <f>'[2]A001-2'!$AI$48</f>
        <v>6803</v>
      </c>
    </row>
    <row r="35" spans="1:19" s="3" customFormat="1" ht="12.75" customHeight="1">
      <c r="A35" s="26" t="s">
        <v>42</v>
      </c>
      <c r="B35" s="34" t="s">
        <v>22</v>
      </c>
      <c r="C35" s="21"/>
      <c r="D35" s="70" t="s">
        <v>53</v>
      </c>
      <c r="E35" s="30">
        <v>1704</v>
      </c>
      <c r="F35" s="6">
        <v>1674</v>
      </c>
      <c r="G35" s="6">
        <v>1674</v>
      </c>
      <c r="H35" s="6">
        <v>1674</v>
      </c>
      <c r="I35" s="6">
        <v>1674</v>
      </c>
      <c r="J35" s="6">
        <v>1680</v>
      </c>
      <c r="K35" s="6">
        <v>1680</v>
      </c>
      <c r="L35" s="6">
        <v>1680</v>
      </c>
      <c r="M35" s="6">
        <v>1656</v>
      </c>
      <c r="N35" s="6">
        <v>1644</v>
      </c>
      <c r="O35" s="6">
        <v>1632</v>
      </c>
      <c r="P35" s="6">
        <v>1650</v>
      </c>
      <c r="Q35" s="6">
        <v>1752</v>
      </c>
      <c r="R35" s="106">
        <f>'[2]A001-2'!$BV$49</f>
        <v>1818</v>
      </c>
      <c r="S35" s="107">
        <f>'[2]A001-2'!$AI$49</f>
        <v>1787</v>
      </c>
    </row>
    <row r="36" spans="1:19" s="3" customFormat="1" ht="12.75" customHeight="1">
      <c r="A36" s="68" t="s">
        <v>33</v>
      </c>
      <c r="B36" s="32" t="s">
        <v>112</v>
      </c>
      <c r="C36" s="22" t="s">
        <v>83</v>
      </c>
      <c r="D36" s="71" t="s">
        <v>52</v>
      </c>
      <c r="E36" s="28">
        <v>139</v>
      </c>
      <c r="F36" s="7">
        <v>133</v>
      </c>
      <c r="G36" s="7">
        <v>124</v>
      </c>
      <c r="H36" s="7">
        <v>131</v>
      </c>
      <c r="I36" s="7">
        <v>135</v>
      </c>
      <c r="J36" s="7">
        <v>138</v>
      </c>
      <c r="K36" s="7">
        <v>139</v>
      </c>
      <c r="L36" s="7">
        <v>138</v>
      </c>
      <c r="M36" s="7">
        <v>134</v>
      </c>
      <c r="N36" s="7">
        <v>138</v>
      </c>
      <c r="O36" s="7">
        <v>140</v>
      </c>
      <c r="P36" s="7">
        <v>143</v>
      </c>
      <c r="Q36" s="7">
        <v>152</v>
      </c>
      <c r="R36" s="104">
        <f>'[3]A001-3'!$BV$122</f>
        <v>156</v>
      </c>
      <c r="S36" s="105">
        <f>'[3]A001-3'!$AI$122</f>
        <v>150</v>
      </c>
    </row>
    <row r="37" spans="1:19" s="3" customFormat="1" ht="12.75" customHeight="1">
      <c r="A37" s="68" t="s">
        <v>34</v>
      </c>
      <c r="B37" s="38" t="s">
        <v>113</v>
      </c>
      <c r="C37" s="22"/>
      <c r="D37" s="69" t="s">
        <v>51</v>
      </c>
      <c r="E37" s="29">
        <v>175</v>
      </c>
      <c r="F37" s="8">
        <v>176</v>
      </c>
      <c r="G37" s="8">
        <v>176</v>
      </c>
      <c r="H37" s="8">
        <v>176</v>
      </c>
      <c r="I37" s="8">
        <v>176</v>
      </c>
      <c r="J37" s="8">
        <v>176</v>
      </c>
      <c r="K37" s="8">
        <v>176</v>
      </c>
      <c r="L37" s="8">
        <v>176</v>
      </c>
      <c r="M37" s="8">
        <v>176</v>
      </c>
      <c r="N37" s="8">
        <v>176</v>
      </c>
      <c r="O37" s="8">
        <v>176</v>
      </c>
      <c r="P37" s="8">
        <v>176</v>
      </c>
      <c r="Q37" s="8">
        <v>176</v>
      </c>
      <c r="R37" s="112">
        <f>'[3]A001-3'!$BV$81</f>
        <v>177</v>
      </c>
      <c r="S37" s="113">
        <f>'[3]A001-3'!$AI$81</f>
        <v>243</v>
      </c>
    </row>
    <row r="38" spans="1:19" s="3" customFormat="1" ht="12.75" customHeight="1">
      <c r="A38" s="68" t="s">
        <v>33</v>
      </c>
      <c r="B38" s="32" t="s">
        <v>23</v>
      </c>
      <c r="C38" s="19"/>
      <c r="D38" s="60" t="s">
        <v>50</v>
      </c>
      <c r="E38" s="28">
        <v>13500</v>
      </c>
      <c r="F38" s="7">
        <v>13500</v>
      </c>
      <c r="G38" s="7">
        <v>13500</v>
      </c>
      <c r="H38" s="7">
        <v>13500</v>
      </c>
      <c r="I38" s="7">
        <v>13500</v>
      </c>
      <c r="J38" s="7">
        <v>13500</v>
      </c>
      <c r="K38" s="7">
        <v>13500</v>
      </c>
      <c r="L38" s="7">
        <v>13500</v>
      </c>
      <c r="M38" s="7">
        <v>13500</v>
      </c>
      <c r="N38" s="7">
        <v>13500</v>
      </c>
      <c r="O38" s="7">
        <v>13500</v>
      </c>
      <c r="P38" s="7">
        <v>13500</v>
      </c>
      <c r="Q38" s="7">
        <v>13500</v>
      </c>
      <c r="R38" s="104">
        <f>'[3]A001-3'!$BV$130</f>
        <v>13500</v>
      </c>
      <c r="S38" s="105">
        <f>'[3]A001-3'!$AI$130</f>
        <v>26919</v>
      </c>
    </row>
    <row r="39" spans="1:19" s="3" customFormat="1" ht="12.75" customHeight="1">
      <c r="A39" s="68" t="s">
        <v>35</v>
      </c>
      <c r="B39" s="37" t="s">
        <v>24</v>
      </c>
      <c r="C39" s="22"/>
      <c r="D39" s="69" t="s">
        <v>49</v>
      </c>
      <c r="E39" s="29">
        <v>7716</v>
      </c>
      <c r="F39" s="8">
        <v>7716</v>
      </c>
      <c r="G39" s="8">
        <v>7716</v>
      </c>
      <c r="H39" s="8">
        <v>7716</v>
      </c>
      <c r="I39" s="8">
        <v>7716</v>
      </c>
      <c r="J39" s="2">
        <v>7716</v>
      </c>
      <c r="K39" s="2">
        <v>7716</v>
      </c>
      <c r="L39" s="2">
        <v>7716</v>
      </c>
      <c r="M39" s="2">
        <v>7716</v>
      </c>
      <c r="N39" s="2">
        <v>7716</v>
      </c>
      <c r="O39" s="2">
        <v>7716</v>
      </c>
      <c r="P39" s="2">
        <v>7641</v>
      </c>
      <c r="Q39" s="2">
        <v>7641</v>
      </c>
      <c r="R39" s="112">
        <f>'[4]A001-4'!$BV$117</f>
        <v>7683</v>
      </c>
      <c r="S39" s="113">
        <f>'[4]A001-4'!$AI$117</f>
        <v>9395</v>
      </c>
    </row>
    <row r="40" spans="1:19" s="3" customFormat="1" ht="12.75" customHeight="1">
      <c r="A40" s="61" t="s">
        <v>36</v>
      </c>
      <c r="B40" s="32" t="s">
        <v>44</v>
      </c>
      <c r="C40" s="20"/>
      <c r="D40" s="60" t="s">
        <v>47</v>
      </c>
      <c r="E40" s="28">
        <v>4402</v>
      </c>
      <c r="F40" s="7">
        <v>4395</v>
      </c>
      <c r="G40" s="7">
        <v>4399</v>
      </c>
      <c r="H40" s="7">
        <v>4392</v>
      </c>
      <c r="I40" s="7">
        <v>4390</v>
      </c>
      <c r="J40" s="7">
        <v>4412</v>
      </c>
      <c r="K40" s="7">
        <v>4414</v>
      </c>
      <c r="L40" s="7">
        <v>4420</v>
      </c>
      <c r="M40" s="7">
        <v>4412</v>
      </c>
      <c r="N40" s="7">
        <v>4413</v>
      </c>
      <c r="O40" s="7">
        <v>4418</v>
      </c>
      <c r="P40" s="7">
        <v>4411</v>
      </c>
      <c r="Q40" s="7">
        <v>4407</v>
      </c>
      <c r="R40" s="104">
        <f>'[2]A001-2'!$BV$18</f>
        <v>4406</v>
      </c>
      <c r="S40" s="105">
        <f>'[2]A001-2'!$AI$18</f>
        <v>8782</v>
      </c>
    </row>
    <row r="41" spans="1:19" s="3" customFormat="1" ht="12.75" customHeight="1">
      <c r="A41" s="72"/>
      <c r="B41" s="39" t="s">
        <v>45</v>
      </c>
      <c r="C41" s="23" t="s">
        <v>84</v>
      </c>
      <c r="D41" s="73" t="s">
        <v>47</v>
      </c>
      <c r="E41" s="74">
        <v>1066</v>
      </c>
      <c r="F41" s="75">
        <v>1089</v>
      </c>
      <c r="G41" s="75">
        <v>1084</v>
      </c>
      <c r="H41" s="75">
        <v>1072</v>
      </c>
      <c r="I41" s="75">
        <v>1069</v>
      </c>
      <c r="J41" s="75">
        <v>1063</v>
      </c>
      <c r="K41" s="75">
        <v>1061</v>
      </c>
      <c r="L41" s="75">
        <v>1065</v>
      </c>
      <c r="M41" s="75">
        <v>1064</v>
      </c>
      <c r="N41" s="75">
        <v>1062</v>
      </c>
      <c r="O41" s="75">
        <v>1063</v>
      </c>
      <c r="P41" s="75">
        <v>1060</v>
      </c>
      <c r="Q41" s="75">
        <v>1059</v>
      </c>
      <c r="R41" s="114">
        <f>'[2]A001-2'!$BV$19</f>
        <v>1083</v>
      </c>
      <c r="S41" s="115">
        <f>'[2]A001-2'!$AI$19</f>
        <v>1744</v>
      </c>
    </row>
    <row r="42" spans="2:19" s="3" customFormat="1" ht="12.75" customHeight="1">
      <c r="B42" s="76"/>
      <c r="C42" s="77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 t="s">
        <v>66</v>
      </c>
    </row>
    <row r="43" spans="2:19" s="3" customFormat="1" ht="12.75" customHeight="1">
      <c r="B43" s="78"/>
      <c r="C43" s="79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4" spans="1:19" s="3" customFormat="1" ht="12.75" customHeight="1">
      <c r="A44" s="40" t="s">
        <v>114</v>
      </c>
      <c r="B44" s="80"/>
      <c r="C44" s="25"/>
      <c r="D44" s="80"/>
      <c r="E44" s="79"/>
      <c r="F44" s="81" t="s">
        <v>128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19" s="3" customFormat="1" ht="12.75" customHeight="1">
      <c r="A45" s="40" t="s">
        <v>138</v>
      </c>
      <c r="C45" s="25"/>
      <c r="E45" s="79"/>
      <c r="F45" s="81" t="s">
        <v>129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6" s="3" customFormat="1" ht="12.75" customHeight="1">
      <c r="A46" s="81" t="s">
        <v>115</v>
      </c>
      <c r="C46" s="25"/>
      <c r="F46" s="81" t="s">
        <v>130</v>
      </c>
    </row>
    <row r="47" spans="1:6" s="3" customFormat="1" ht="12.75" customHeight="1">
      <c r="A47" s="81" t="s">
        <v>116</v>
      </c>
      <c r="C47" s="25"/>
      <c r="F47" s="81" t="s">
        <v>131</v>
      </c>
    </row>
    <row r="48" spans="1:6" s="3" customFormat="1" ht="12.75" customHeight="1">
      <c r="A48" s="40" t="s">
        <v>85</v>
      </c>
      <c r="C48" s="25"/>
      <c r="F48" s="81" t="s">
        <v>132</v>
      </c>
    </row>
    <row r="49" spans="1:6" s="3" customFormat="1" ht="12.75" customHeight="1">
      <c r="A49" s="40" t="s">
        <v>68</v>
      </c>
      <c r="C49" s="25"/>
      <c r="F49" s="81" t="s">
        <v>133</v>
      </c>
    </row>
    <row r="50" spans="1:6" s="3" customFormat="1" ht="12.75" customHeight="1">
      <c r="A50" s="40" t="s">
        <v>117</v>
      </c>
      <c r="C50" s="25"/>
      <c r="F50" s="81" t="s">
        <v>134</v>
      </c>
    </row>
    <row r="51" spans="1:6" s="3" customFormat="1" ht="12.75" customHeight="1">
      <c r="A51" s="40" t="s">
        <v>118</v>
      </c>
      <c r="C51" s="25"/>
      <c r="F51" s="81" t="s">
        <v>135</v>
      </c>
    </row>
    <row r="52" spans="1:6" s="3" customFormat="1" ht="12.75" customHeight="1">
      <c r="A52" s="40" t="s">
        <v>119</v>
      </c>
      <c r="C52" s="25"/>
      <c r="F52" s="81" t="s">
        <v>136</v>
      </c>
    </row>
    <row r="53" spans="1:6" s="3" customFormat="1" ht="12.75" customHeight="1">
      <c r="A53" s="40" t="s">
        <v>120</v>
      </c>
      <c r="C53" s="25"/>
      <c r="F53" s="81"/>
    </row>
    <row r="54" spans="1:10" s="3" customFormat="1" ht="12.75" customHeight="1">
      <c r="A54" s="40" t="s">
        <v>121</v>
      </c>
      <c r="C54" s="25"/>
      <c r="F54" s="81" t="s">
        <v>137</v>
      </c>
      <c r="G54" s="82"/>
      <c r="H54" s="82"/>
      <c r="J54" s="82" t="s">
        <v>127</v>
      </c>
    </row>
    <row r="55" s="3" customFormat="1" ht="12.75" customHeight="1">
      <c r="C55" s="25"/>
    </row>
    <row r="56" spans="1:18" ht="13.5">
      <c r="A56" s="24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8" spans="2:3" s="3" customFormat="1" ht="12.75" customHeight="1">
      <c r="B58" s="4"/>
      <c r="C58" s="11"/>
    </row>
    <row r="59" s="3" customFormat="1" ht="12.75" customHeight="1">
      <c r="C59" s="9"/>
    </row>
    <row r="60" spans="2:3" s="3" customFormat="1" ht="12.75" customHeight="1">
      <c r="B60" s="4"/>
      <c r="C60" s="11"/>
    </row>
    <row r="61" s="3" customFormat="1" ht="12.75" customHeight="1">
      <c r="C61" s="9"/>
    </row>
    <row r="62" s="3" customFormat="1" ht="12.75" customHeight="1">
      <c r="C62" s="9"/>
    </row>
    <row r="63" s="3" customFormat="1" ht="12.75" customHeight="1">
      <c r="C63" s="9"/>
    </row>
    <row r="64" s="3" customFormat="1" ht="12.75" customHeight="1">
      <c r="C64" s="9"/>
    </row>
    <row r="65" s="3" customFormat="1" ht="12.75" customHeight="1">
      <c r="C65" s="9"/>
    </row>
  </sheetData>
  <sheetProtection/>
  <mergeCells count="1">
    <mergeCell ref="R3:S3"/>
  </mergeCells>
  <hyperlinks>
    <hyperlink ref="J54" r:id="rId1" display="http://www.stat.go.jp/data/kouri/doukou/index.htm"/>
  </hyperlinks>
  <printOptions/>
  <pageMargins left="1.062992125984252" right="1.062992125984252" top="1.062992125984252" bottom="1.062992125984252" header="0.5118110236220472" footer="0.5118110236220472"/>
  <pageSetup fitToHeight="0"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86759</dc:creator>
  <cp:keywords/>
  <dc:description/>
  <cp:lastModifiedBy>広島県</cp:lastModifiedBy>
  <cp:lastPrinted>2020-09-18T01:32:38Z</cp:lastPrinted>
  <dcterms:created xsi:type="dcterms:W3CDTF">2007-04-23T06:09:34Z</dcterms:created>
  <dcterms:modified xsi:type="dcterms:W3CDTF">2021-05-21T00:33:29Z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