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0" yWindow="-20" windowWidth="18980" windowHeight="5030" tabRatio="760"/>
  </bookViews>
  <sheets>
    <sheet name="１" sheetId="6" r:id="rId1"/>
    <sheet name="1-ア社会教育委員" sheetId="7" r:id="rId2"/>
    <sheet name="1-イ事業数" sheetId="8" r:id="rId3"/>
    <sheet name="1-ウ学級・講座" sheetId="11" r:id="rId4"/>
    <sheet name="1-エ計画・答申・構想等" sheetId="12" r:id="rId5"/>
    <sheet name="1-オ生涯学習都市宣言等" sheetId="13" r:id="rId6"/>
    <sheet name="1-カ教育の日" sheetId="14" r:id="rId7"/>
    <sheet name="1-キ担当課" sheetId="15" r:id="rId8"/>
  </sheets>
  <definedNames>
    <definedName name="_xlnm._FilterDatabase" localSheetId="4" hidden="1">'1-エ計画・答申・構想等'!$C$4:$N$4</definedName>
    <definedName name="_xlnm._FilterDatabase" localSheetId="5" hidden="1">'1-オ生涯学習都市宣言等'!$C$4:$E$6</definedName>
    <definedName name="_xlnm._FilterDatabase" localSheetId="7" hidden="1">'1-キ担当課'!$B$4:$S$8</definedName>
    <definedName name="_xlnm.Print_Area" localSheetId="0">'１'!$A$1:$J$61</definedName>
    <definedName name="_xlnm.Print_Area" localSheetId="1">'1-ア社会教育委員'!$A$1:$K$30</definedName>
    <definedName name="_xlnm.Print_Area" localSheetId="2">'1-イ事業数'!$A$1:$M$36</definedName>
    <definedName name="_xlnm.Print_Area" localSheetId="3">'1-ウ学級・講座'!$A$1:$K$29</definedName>
    <definedName name="_xlnm.Print_Area" localSheetId="4">'1-エ計画・答申・構想等'!$A$1:$M$62</definedName>
    <definedName name="_xlnm.Print_Area" localSheetId="5">'1-オ生涯学習都市宣言等'!$A$1:$F$30</definedName>
    <definedName name="_xlnm.Print_Area" localSheetId="6">'1-カ教育の日'!$A$1:$G$27</definedName>
    <definedName name="_xlnm.Print_Area" localSheetId="7">'1-キ担当課'!$A$1:$U$32</definedName>
    <definedName name="_xlnm.Print_Titles" localSheetId="2">'1-イ事業数'!$1:$30</definedName>
    <definedName name="_xlnm.Print_Titles" localSheetId="3">'1-ウ学級・講座'!$1:$29</definedName>
    <definedName name="_xlnm.Print_Titles" localSheetId="4">'1-エ計画・答申・構想等'!$1:$5</definedName>
    <definedName name="_xlnm.Print_Titles" localSheetId="5">'1-オ生涯学習都市宣言等'!$1:$6</definedName>
    <definedName name="_xlnm.Print_Titles" localSheetId="7">'1-キ担当課'!$1:$8</definedName>
    <definedName name="Z_A3025FDB_FC68_4AF5_80A0_72FC3BDF5B5E_.wvu.FilterData" localSheetId="4" hidden="1">'1-エ計画・答申・構想等'!$C$4:$N$4</definedName>
    <definedName name="Z_A3025FDB_FC68_4AF5_80A0_72FC3BDF5B5E_.wvu.FilterData" localSheetId="5" hidden="1">'1-オ生涯学習都市宣言等'!$C$4:$E$6</definedName>
    <definedName name="Z_A3025FDB_FC68_4AF5_80A0_72FC3BDF5B5E_.wvu.PrintArea" localSheetId="1" hidden="1">'1-ア社会教育委員'!$A$1:$K$30</definedName>
    <definedName name="Z_A3025FDB_FC68_4AF5_80A0_72FC3BDF5B5E_.wvu.PrintArea" localSheetId="3" hidden="1">'1-ウ学級・講座'!$A$1:$L$32</definedName>
    <definedName name="Z_A3025FDB_FC68_4AF5_80A0_72FC3BDF5B5E_.wvu.PrintArea" localSheetId="4" hidden="1">'1-エ計画・答申・構想等'!$A$1:$N$62</definedName>
    <definedName name="Z_A3025FDB_FC68_4AF5_80A0_72FC3BDF5B5E_.wvu.PrintArea" localSheetId="5" hidden="1">'1-オ生涯学習都市宣言等'!$A$1:$F$30</definedName>
    <definedName name="Z_A3025FDB_FC68_4AF5_80A0_72FC3BDF5B5E_.wvu.PrintArea" localSheetId="6" hidden="1">'1-カ教育の日'!$A$1:$G$26</definedName>
    <definedName name="Z_A3025FDB_FC68_4AF5_80A0_72FC3BDF5B5E_.wvu.PrintArea" localSheetId="7" hidden="1">'1-キ担当課'!$A$1:$T$32</definedName>
    <definedName name="Z_A3025FDB_FC68_4AF5_80A0_72FC3BDF5B5E_.wvu.PrintTitles" localSheetId="3" hidden="1">'1-ウ学級・講座'!$1:$29</definedName>
    <definedName name="Z_A3025FDB_FC68_4AF5_80A0_72FC3BDF5B5E_.wvu.PrintTitles" localSheetId="4" hidden="1">'1-エ計画・答申・構想等'!$1:$4</definedName>
    <definedName name="Z_A3025FDB_FC68_4AF5_80A0_72FC3BDF5B5E_.wvu.PrintTitles" localSheetId="5" hidden="1">'1-オ生涯学習都市宣言等'!$1:$6</definedName>
    <definedName name="Z_A3025FDB_FC68_4AF5_80A0_72FC3BDF5B5E_.wvu.PrintTitles" localSheetId="7" hidden="1">'1-キ担当課'!$2:$4</definedName>
  </definedNames>
  <calcPr calcId="145621" calcMode="manual"/>
</workbook>
</file>

<file path=xl/calcChain.xml><?xml version="1.0" encoding="utf-8"?>
<calcChain xmlns="http://schemas.openxmlformats.org/spreadsheetml/2006/main">
  <c r="C17" i="8" l="1"/>
  <c r="I26" i="15" l="1"/>
  <c r="C20" i="11" l="1"/>
  <c r="C6" i="11"/>
  <c r="C11" i="8" l="1"/>
  <c r="D30" i="8"/>
  <c r="E30" i="8"/>
  <c r="F30" i="8"/>
  <c r="G30" i="8"/>
  <c r="H30" i="8"/>
  <c r="I30" i="8"/>
  <c r="C8" i="8"/>
  <c r="C9" i="8"/>
  <c r="C10" i="8"/>
  <c r="C12" i="8"/>
  <c r="C13" i="8"/>
  <c r="C30" i="8" s="1"/>
  <c r="C14" i="8"/>
  <c r="C15" i="8"/>
  <c r="C16" i="8"/>
  <c r="C18" i="8"/>
  <c r="C19" i="8"/>
  <c r="C20" i="8"/>
  <c r="C21" i="8"/>
  <c r="C22" i="8"/>
  <c r="C23" i="8"/>
  <c r="C24" i="8"/>
  <c r="C25" i="8"/>
  <c r="C26" i="8"/>
  <c r="C27" i="8"/>
  <c r="C28" i="8"/>
  <c r="C29" i="8"/>
  <c r="C7" i="8"/>
  <c r="E29" i="11" l="1"/>
  <c r="C13" i="11" l="1"/>
  <c r="C8" i="11" l="1"/>
  <c r="C9" i="11"/>
  <c r="C10" i="11"/>
  <c r="C11" i="11"/>
  <c r="C12" i="11"/>
  <c r="C14" i="11"/>
  <c r="C15" i="11"/>
  <c r="C16" i="11"/>
  <c r="C29" i="11" s="1"/>
  <c r="C17" i="11"/>
  <c r="C18" i="11"/>
  <c r="C19" i="11"/>
  <c r="C21" i="11"/>
  <c r="C22" i="11"/>
  <c r="C23" i="11"/>
  <c r="C24" i="11"/>
  <c r="C25" i="11"/>
  <c r="C26" i="11"/>
  <c r="C27" i="11"/>
  <c r="C28" i="11"/>
  <c r="C7" i="11"/>
  <c r="J28" i="8" l="1"/>
  <c r="K28" i="8"/>
  <c r="I32" i="15" l="1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7" i="15"/>
  <c r="I28" i="15"/>
  <c r="I29" i="15"/>
  <c r="I30" i="15"/>
  <c r="I31" i="15"/>
  <c r="I9" i="15"/>
  <c r="D29" i="11" l="1"/>
  <c r="F29" i="11"/>
  <c r="G29" i="11"/>
  <c r="H29" i="11"/>
  <c r="I29" i="11"/>
  <c r="J29" i="11"/>
  <c r="K29" i="11"/>
  <c r="J7" i="8"/>
  <c r="K7" i="8"/>
  <c r="L7" i="8"/>
  <c r="J8" i="8"/>
  <c r="K8" i="8"/>
  <c r="L8" i="8"/>
  <c r="J9" i="8"/>
  <c r="K9" i="8"/>
  <c r="L9" i="8"/>
  <c r="J10" i="8"/>
  <c r="K10" i="8"/>
  <c r="L10" i="8"/>
  <c r="J11" i="8"/>
  <c r="K11" i="8"/>
  <c r="L11" i="8"/>
  <c r="J12" i="8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8" i="8"/>
  <c r="K18" i="8"/>
  <c r="L18" i="8"/>
  <c r="J19" i="8"/>
  <c r="K19" i="8"/>
  <c r="L19" i="8"/>
  <c r="J20" i="8"/>
  <c r="K20" i="8"/>
  <c r="L20" i="8"/>
  <c r="J21" i="8"/>
  <c r="K21" i="8"/>
  <c r="L21" i="8"/>
  <c r="J22" i="8"/>
  <c r="K22" i="8"/>
  <c r="L22" i="8"/>
  <c r="J23" i="8"/>
  <c r="K23" i="8"/>
  <c r="L23" i="8"/>
  <c r="J24" i="8"/>
  <c r="K24" i="8"/>
  <c r="L24" i="8"/>
  <c r="J25" i="8"/>
  <c r="K25" i="8"/>
  <c r="L25" i="8"/>
  <c r="J26" i="8"/>
  <c r="K26" i="8"/>
  <c r="L26" i="8"/>
  <c r="J27" i="8"/>
  <c r="K27" i="8"/>
  <c r="L27" i="8"/>
  <c r="L28" i="8"/>
  <c r="J29" i="8"/>
  <c r="K29" i="8"/>
  <c r="L29" i="8"/>
  <c r="C29" i="7"/>
  <c r="D29" i="7"/>
  <c r="E29" i="7"/>
  <c r="I29" i="7"/>
  <c r="J30" i="8" l="1"/>
  <c r="Q24" i="8"/>
  <c r="Q19" i="8"/>
  <c r="Q18" i="8"/>
  <c r="Q20" i="8"/>
  <c r="Q14" i="8"/>
  <c r="K30" i="8"/>
  <c r="L30" i="8"/>
  <c r="Q26" i="8"/>
  <c r="Q17" i="8"/>
  <c r="Q16" i="8"/>
  <c r="Q12" i="8"/>
  <c r="Q23" i="8"/>
  <c r="Q11" i="8"/>
  <c r="Q7" i="8"/>
  <c r="Q21" i="8"/>
  <c r="Q15" i="8"/>
  <c r="Q9" i="8"/>
  <c r="Q8" i="8"/>
  <c r="Q27" i="8"/>
  <c r="Q25" i="8"/>
  <c r="Q28" i="8"/>
  <c r="Q22" i="8"/>
  <c r="Q10" i="8"/>
  <c r="Q13" i="8"/>
  <c r="Q29" i="8" l="1"/>
</calcChain>
</file>

<file path=xl/sharedStrings.xml><?xml version="1.0" encoding="utf-8"?>
<sst xmlns="http://schemas.openxmlformats.org/spreadsheetml/2006/main" count="849" uniqueCount="536">
  <si>
    <t>―</t>
    <phoneticPr fontId="7"/>
  </si>
  <si>
    <t>―</t>
  </si>
  <si>
    <t>計</t>
    <phoneticPr fontId="7"/>
  </si>
  <si>
    <t>2年</t>
    <rPh sb="1" eb="2">
      <t>ネン</t>
    </rPh>
    <phoneticPr fontId="7"/>
  </si>
  <si>
    <t>～</t>
  </si>
  <si>
    <t>神石高原町</t>
    <phoneticPr fontId="7"/>
  </si>
  <si>
    <t>世羅町</t>
    <phoneticPr fontId="7"/>
  </si>
  <si>
    <t>大崎上島町</t>
    <phoneticPr fontId="7"/>
  </si>
  <si>
    <t>北広島町</t>
    <phoneticPr fontId="7"/>
  </si>
  <si>
    <t>安芸太田町</t>
    <phoneticPr fontId="7"/>
  </si>
  <si>
    <t>令和3年3月31日</t>
    <rPh sb="0" eb="2">
      <t>レイワ</t>
    </rPh>
    <rPh sb="3" eb="4">
      <t>ネン</t>
    </rPh>
    <rPh sb="5" eb="6">
      <t>ツキ</t>
    </rPh>
    <rPh sb="8" eb="9">
      <t>ニチ</t>
    </rPh>
    <phoneticPr fontId="7"/>
  </si>
  <si>
    <t>坂町</t>
    <phoneticPr fontId="7"/>
  </si>
  <si>
    <t>熊野町</t>
    <phoneticPr fontId="7"/>
  </si>
  <si>
    <t>海田町</t>
    <phoneticPr fontId="7"/>
  </si>
  <si>
    <t>府中町</t>
  </si>
  <si>
    <t>江田島市</t>
    <phoneticPr fontId="7"/>
  </si>
  <si>
    <t>安芸高田市</t>
  </si>
  <si>
    <t>廿日市市</t>
    <rPh sb="0" eb="4">
      <t>ハツカイチ</t>
    </rPh>
    <phoneticPr fontId="7"/>
  </si>
  <si>
    <t>令和元年5月1日</t>
    <rPh sb="0" eb="1">
      <t>レイ</t>
    </rPh>
    <rPh sb="1" eb="2">
      <t>ワ</t>
    </rPh>
    <rPh sb="2" eb="4">
      <t>ガンネン</t>
    </rPh>
    <rPh sb="5" eb="6">
      <t>ガツ</t>
    </rPh>
    <rPh sb="7" eb="8">
      <t>ヒ</t>
    </rPh>
    <phoneticPr fontId="7"/>
  </si>
  <si>
    <t>東広島市</t>
    <rPh sb="0" eb="4">
      <t>ヒガシヒロシマ</t>
    </rPh>
    <phoneticPr fontId="7"/>
  </si>
  <si>
    <t>令和3年5月31日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7"/>
  </si>
  <si>
    <t>令和元年6月1日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7"/>
  </si>
  <si>
    <t>大竹市</t>
    <rPh sb="0" eb="3">
      <t>オオタケ</t>
    </rPh>
    <phoneticPr fontId="7"/>
  </si>
  <si>
    <t>庄原市</t>
  </si>
  <si>
    <t>三次市</t>
  </si>
  <si>
    <t>府中市</t>
    <rPh sb="0" eb="3">
      <t>フチュウ</t>
    </rPh>
    <phoneticPr fontId="7"/>
  </si>
  <si>
    <t>福山市</t>
    <rPh sb="0" eb="3">
      <t>フクヤマ</t>
    </rPh>
    <phoneticPr fontId="7"/>
  </si>
  <si>
    <t>令和元年6月1日</t>
    <rPh sb="0" eb="2">
      <t>レイワ</t>
    </rPh>
    <rPh sb="2" eb="4">
      <t>ガンネン</t>
    </rPh>
    <rPh sb="5" eb="6">
      <t>ガツ</t>
    </rPh>
    <rPh sb="7" eb="8">
      <t>ニチ</t>
    </rPh>
    <phoneticPr fontId="7"/>
  </si>
  <si>
    <t>尾道市</t>
  </si>
  <si>
    <t>三原市</t>
  </si>
  <si>
    <t>竹原市</t>
  </si>
  <si>
    <t>呉　市</t>
    <phoneticPr fontId="7"/>
  </si>
  <si>
    <t>2年</t>
  </si>
  <si>
    <t>広島市</t>
  </si>
  <si>
    <t>任期</t>
    <phoneticPr fontId="7"/>
  </si>
  <si>
    <t>定数（人）</t>
    <rPh sb="3" eb="4">
      <t>ニン</t>
    </rPh>
    <phoneticPr fontId="7"/>
  </si>
  <si>
    <t>始期～終期</t>
    <rPh sb="0" eb="2">
      <t>シキ</t>
    </rPh>
    <rPh sb="3" eb="5">
      <t>シュウキ</t>
    </rPh>
    <phoneticPr fontId="7"/>
  </si>
  <si>
    <t>女性</t>
    <rPh sb="0" eb="2">
      <t>ジョセイ</t>
    </rPh>
    <phoneticPr fontId="7"/>
  </si>
  <si>
    <t>男性</t>
    <phoneticPr fontId="7"/>
  </si>
  <si>
    <t>計</t>
    <rPh sb="0" eb="1">
      <t>ケイ</t>
    </rPh>
    <phoneticPr fontId="7"/>
  </si>
  <si>
    <t xml:space="preserve"> </t>
  </si>
  <si>
    <t>設置条例</t>
    <rPh sb="0" eb="2">
      <t>セッチ</t>
    </rPh>
    <rPh sb="2" eb="4">
      <t>ジョウレイ</t>
    </rPh>
    <phoneticPr fontId="7"/>
  </si>
  <si>
    <t>任期</t>
    <phoneticPr fontId="7"/>
  </si>
  <si>
    <t>社会教育委員数（人）</t>
    <rPh sb="0" eb="2">
      <t>シャカイ</t>
    </rPh>
    <rPh sb="2" eb="4">
      <t>キョウイク</t>
    </rPh>
    <rPh sb="4" eb="6">
      <t>イイン</t>
    </rPh>
    <rPh sb="6" eb="7">
      <t>スウ</t>
    </rPh>
    <rPh sb="8" eb="9">
      <t>ニン</t>
    </rPh>
    <phoneticPr fontId="7"/>
  </si>
  <si>
    <t xml:space="preserve">市町名  </t>
    <phoneticPr fontId="7"/>
  </si>
  <si>
    <t>｢諸集会｣ …… 希望者がその都度任意に参加する学習形態で行われた集会</t>
  </si>
  <si>
    <t>｢学級･講座」 …… 一定期間にわたって組織的・継続的に行われる学級･講座</t>
  </si>
  <si>
    <t>計</t>
    <phoneticPr fontId="7"/>
  </si>
  <si>
    <t>神石高原町</t>
  </si>
  <si>
    <t>世羅町</t>
  </si>
  <si>
    <t>大崎上島町</t>
  </si>
  <si>
    <t>北広島町</t>
  </si>
  <si>
    <t>安芸太田町</t>
  </si>
  <si>
    <t>坂　町</t>
    <phoneticPr fontId="11"/>
  </si>
  <si>
    <t>熊野町</t>
  </si>
  <si>
    <t>海田町</t>
  </si>
  <si>
    <t>江田島市</t>
  </si>
  <si>
    <t>廿日市市</t>
  </si>
  <si>
    <t>東広島市</t>
  </si>
  <si>
    <t>大竹市</t>
  </si>
  <si>
    <t>府中市</t>
  </si>
  <si>
    <t>福山市</t>
  </si>
  <si>
    <t>呉　市</t>
    <phoneticPr fontId="11"/>
  </si>
  <si>
    <t>回答</t>
    <rPh sb="0" eb="2">
      <t>カイトウ</t>
    </rPh>
    <phoneticPr fontId="7"/>
  </si>
  <si>
    <t>諸集会</t>
    <rPh sb="0" eb="1">
      <t>ショ</t>
    </rPh>
    <rPh sb="1" eb="3">
      <t>シュウカイ</t>
    </rPh>
    <phoneticPr fontId="11"/>
  </si>
  <si>
    <t>学級・講座</t>
  </si>
  <si>
    <t xml:space="preserve"> 市町名 </t>
    <phoneticPr fontId="11"/>
  </si>
  <si>
    <t>うち男性のみ対象</t>
    <rPh sb="2" eb="4">
      <t>ダンセイ</t>
    </rPh>
    <rPh sb="6" eb="8">
      <t>タイショウ</t>
    </rPh>
    <phoneticPr fontId="7"/>
  </si>
  <si>
    <t>その他</t>
    <phoneticPr fontId="7"/>
  </si>
  <si>
    <t>高齢者のみ対象</t>
    <phoneticPr fontId="7"/>
  </si>
  <si>
    <t>女性のみ対象</t>
    <phoneticPr fontId="7"/>
  </si>
  <si>
    <t>成人一般対象</t>
  </si>
  <si>
    <t>青少年対象</t>
  </si>
  <si>
    <t>計</t>
    <phoneticPr fontId="7"/>
  </si>
  <si>
    <t>　　 対象</t>
    <phoneticPr fontId="7"/>
  </si>
  <si>
    <t>世羅町</t>
    <phoneticPr fontId="7"/>
  </si>
  <si>
    <t>大崎上島町</t>
    <phoneticPr fontId="7"/>
  </si>
  <si>
    <t>北広島町</t>
    <phoneticPr fontId="7"/>
  </si>
  <si>
    <t>安芸太田町</t>
    <phoneticPr fontId="7"/>
  </si>
  <si>
    <t>坂町</t>
    <phoneticPr fontId="7"/>
  </si>
  <si>
    <t>熊野町</t>
    <phoneticPr fontId="7"/>
  </si>
  <si>
    <t>海田町</t>
    <phoneticPr fontId="7"/>
  </si>
  <si>
    <t>指導者育成</t>
    <rPh sb="0" eb="3">
      <t>シドウシャ</t>
    </rPh>
    <rPh sb="3" eb="5">
      <t>イクセイ</t>
    </rPh>
    <phoneticPr fontId="7"/>
  </si>
  <si>
    <t>計</t>
    <phoneticPr fontId="11"/>
  </si>
  <si>
    <t>神石高原町</t>
    <phoneticPr fontId="7"/>
  </si>
  <si>
    <t>廿日市市</t>
    <rPh sb="0" eb="4">
      <t>ハツカイチ</t>
    </rPh>
    <phoneticPr fontId="11"/>
  </si>
  <si>
    <t>東広島市</t>
    <rPh sb="0" eb="4">
      <t>ヒガシヒロシマ</t>
    </rPh>
    <phoneticPr fontId="11"/>
  </si>
  <si>
    <t>大竹市</t>
    <rPh sb="0" eb="3">
      <t>オオタケ</t>
    </rPh>
    <phoneticPr fontId="11"/>
  </si>
  <si>
    <t>府中市</t>
    <rPh sb="0" eb="3">
      <t>フチュウ</t>
    </rPh>
    <phoneticPr fontId="11"/>
  </si>
  <si>
    <t>福山市</t>
    <rPh sb="0" eb="3">
      <t>フクヤマ</t>
    </rPh>
    <phoneticPr fontId="11"/>
  </si>
  <si>
    <t>尾道市</t>
    <phoneticPr fontId="7"/>
  </si>
  <si>
    <t>呉　市</t>
    <phoneticPr fontId="11"/>
  </si>
  <si>
    <t>市町名</t>
    <phoneticPr fontId="11"/>
  </si>
  <si>
    <t>その他</t>
  </si>
  <si>
    <t>市民意識・社会連帯意識</t>
    <phoneticPr fontId="11"/>
  </si>
  <si>
    <t>職業知識・技術の向上</t>
  </si>
  <si>
    <t>家庭教育・家庭生活</t>
    <phoneticPr fontId="11"/>
  </si>
  <si>
    <t>体育・レクリエーション</t>
    <phoneticPr fontId="7"/>
  </si>
  <si>
    <t>教養の向上</t>
  </si>
  <si>
    <r>
      <t xml:space="preserve">計
</t>
    </r>
    <r>
      <rPr>
        <b/>
        <sz val="8"/>
        <rFont val="ＭＳ 明朝"/>
        <family val="1"/>
        <charset val="128"/>
      </rPr>
      <t>(学級・講座)</t>
    </r>
    <rPh sb="3" eb="5">
      <t>ガッキュウ</t>
    </rPh>
    <rPh sb="6" eb="8">
      <t>コウザ</t>
    </rPh>
    <phoneticPr fontId="7"/>
  </si>
  <si>
    <t xml:space="preserve">対象   </t>
    <phoneticPr fontId="11"/>
  </si>
  <si>
    <t>○</t>
  </si>
  <si>
    <t>H29/3
(H29～36年度）</t>
    <rPh sb="13" eb="14">
      <t>ネン</t>
    </rPh>
    <rPh sb="14" eb="15">
      <t>ド</t>
    </rPh>
    <phoneticPr fontId="7"/>
  </si>
  <si>
    <t>神石高原町教育振興基本計画</t>
    <rPh sb="0" eb="5">
      <t>ジンセキコウゲンチョウ</t>
    </rPh>
    <rPh sb="5" eb="7">
      <t>キョウイク</t>
    </rPh>
    <rPh sb="7" eb="9">
      <t>シンコウ</t>
    </rPh>
    <rPh sb="9" eb="11">
      <t>キホン</t>
    </rPh>
    <rPh sb="11" eb="13">
      <t>ケイカク</t>
    </rPh>
    <phoneticPr fontId="7"/>
  </si>
  <si>
    <t>○</t>
    <phoneticPr fontId="7"/>
  </si>
  <si>
    <t>H29/3
(H29～36年度）</t>
    <phoneticPr fontId="7"/>
  </si>
  <si>
    <t>神石高原町第2次長期総合計画</t>
    <phoneticPr fontId="7"/>
  </si>
  <si>
    <t>神石高原町</t>
    <rPh sb="0" eb="5">
      <t>ジンセキコウゲンチョウ</t>
    </rPh>
    <phoneticPr fontId="19"/>
  </si>
  <si>
    <t>H27/4</t>
  </si>
  <si>
    <t>世羅町教育プラン</t>
    <rPh sb="0" eb="3">
      <t>セラチョウ</t>
    </rPh>
    <rPh sb="3" eb="5">
      <t>キョウイク</t>
    </rPh>
    <phoneticPr fontId="7"/>
  </si>
  <si>
    <t>○</t>
    <phoneticPr fontId="7"/>
  </si>
  <si>
    <t>H27/12
(H28～37年度)</t>
    <phoneticPr fontId="7"/>
  </si>
  <si>
    <t>世羅町第２次長期総合計画</t>
    <rPh sb="0" eb="3">
      <t>セラチョウ</t>
    </rPh>
    <rPh sb="3" eb="4">
      <t>ダイ</t>
    </rPh>
    <rPh sb="5" eb="6">
      <t>ジ</t>
    </rPh>
    <rPh sb="6" eb="8">
      <t>チョウキ</t>
    </rPh>
    <rPh sb="8" eb="10">
      <t>ソウゴウ</t>
    </rPh>
    <rPh sb="10" eb="12">
      <t>ケイカク</t>
    </rPh>
    <phoneticPr fontId="7"/>
  </si>
  <si>
    <t>世羅町</t>
    <phoneticPr fontId="7"/>
  </si>
  <si>
    <t>○</t>
    <phoneticPr fontId="7"/>
  </si>
  <si>
    <t>H27/9
(H27～31年度)</t>
    <phoneticPr fontId="7"/>
  </si>
  <si>
    <t>大崎上島町教育大綱</t>
    <rPh sb="0" eb="5">
      <t>オオサキカミジマチョウ</t>
    </rPh>
    <rPh sb="5" eb="7">
      <t>キョウイク</t>
    </rPh>
    <rPh sb="7" eb="9">
      <t>タイコウ</t>
    </rPh>
    <phoneticPr fontId="7"/>
  </si>
  <si>
    <t>H27/3
(H27～36年度)</t>
    <rPh sb="1" eb="2">
      <t>ガツ</t>
    </rPh>
    <rPh sb="9" eb="10">
      <t>ネン</t>
    </rPh>
    <phoneticPr fontId="7"/>
  </si>
  <si>
    <t>大崎上島町第2次長期総合計画</t>
    <rPh sb="0" eb="2">
      <t>オオサキ</t>
    </rPh>
    <rPh sb="2" eb="4">
      <t>カミシマ</t>
    </rPh>
    <rPh sb="4" eb="5">
      <t>チョウ</t>
    </rPh>
    <rPh sb="5" eb="6">
      <t>ダイ</t>
    </rPh>
    <rPh sb="7" eb="8">
      <t>ジ</t>
    </rPh>
    <rPh sb="8" eb="10">
      <t>チョウキ</t>
    </rPh>
    <rPh sb="10" eb="12">
      <t>ソウゴウ</t>
    </rPh>
    <rPh sb="12" eb="14">
      <t>ケイカク</t>
    </rPh>
    <phoneticPr fontId="7"/>
  </si>
  <si>
    <t>大崎上島町</t>
    <rPh sb="0" eb="2">
      <t>オオサキ</t>
    </rPh>
    <rPh sb="2" eb="4">
      <t>カミシマ</t>
    </rPh>
    <rPh sb="4" eb="5">
      <t>チョウ</t>
    </rPh>
    <phoneticPr fontId="19"/>
  </si>
  <si>
    <t>○</t>
    <phoneticPr fontId="7"/>
  </si>
  <si>
    <t>H30/10
(H30～34年度）</t>
    <phoneticPr fontId="7"/>
  </si>
  <si>
    <t>北広島町教育大綱</t>
    <rPh sb="6" eb="8">
      <t>タイコウ</t>
    </rPh>
    <phoneticPr fontId="7"/>
  </si>
  <si>
    <t>H18/3/31</t>
    <phoneticPr fontId="7"/>
  </si>
  <si>
    <t>北広島町生涯学習推進計画</t>
    <rPh sb="0" eb="4">
      <t>キタ</t>
    </rPh>
    <rPh sb="4" eb="6">
      <t>ショウガイ</t>
    </rPh>
    <rPh sb="6" eb="8">
      <t>ガクシュウ</t>
    </rPh>
    <rPh sb="8" eb="10">
      <t>スイシン</t>
    </rPh>
    <rPh sb="10" eb="12">
      <t>ケイカク</t>
    </rPh>
    <phoneticPr fontId="7"/>
  </si>
  <si>
    <t>○</t>
    <phoneticPr fontId="7"/>
  </si>
  <si>
    <t>H29/3
(H29～38年度)</t>
    <phoneticPr fontId="7"/>
  </si>
  <si>
    <t>第2次北広島町長期総合計画</t>
    <rPh sb="0" eb="1">
      <t>ダイ</t>
    </rPh>
    <rPh sb="2" eb="3">
      <t>ジ</t>
    </rPh>
    <phoneticPr fontId="7"/>
  </si>
  <si>
    <t>北広島町</t>
    <phoneticPr fontId="7"/>
  </si>
  <si>
    <t>長期総合計画に基づく年次計画</t>
    <rPh sb="0" eb="2">
      <t>チョウキ</t>
    </rPh>
    <rPh sb="2" eb="4">
      <t>ソウゴウ</t>
    </rPh>
    <rPh sb="4" eb="6">
      <t>ケイカク</t>
    </rPh>
    <rPh sb="7" eb="8">
      <t>モト</t>
    </rPh>
    <rPh sb="10" eb="12">
      <t>ネンジ</t>
    </rPh>
    <rPh sb="12" eb="14">
      <t>ケイカク</t>
    </rPh>
    <phoneticPr fontId="7"/>
  </si>
  <si>
    <t>安芸太田町教育21，もみじプラン</t>
    <rPh sb="0" eb="5">
      <t>アキオオタチョウ</t>
    </rPh>
    <rPh sb="5" eb="7">
      <t>キョウイク</t>
    </rPh>
    <phoneticPr fontId="7"/>
  </si>
  <si>
    <t>H27/3
(H27～36年度)</t>
    <rPh sb="13" eb="14">
      <t>ネン</t>
    </rPh>
    <rPh sb="14" eb="15">
      <t>ド</t>
    </rPh>
    <phoneticPr fontId="7"/>
  </si>
  <si>
    <t>第2次安芸太田町長期総合計画</t>
    <rPh sb="0" eb="1">
      <t>ダイ</t>
    </rPh>
    <rPh sb="2" eb="3">
      <t>ジ</t>
    </rPh>
    <rPh sb="3" eb="8">
      <t>アキオオタチョウ</t>
    </rPh>
    <rPh sb="8" eb="10">
      <t>チョウキ</t>
    </rPh>
    <rPh sb="10" eb="12">
      <t>ソウゴウ</t>
    </rPh>
    <rPh sb="12" eb="14">
      <t>ケイカク</t>
    </rPh>
    <phoneticPr fontId="7"/>
  </si>
  <si>
    <t>安芸太田町</t>
    <rPh sb="0" eb="5">
      <t>アキオオタチョウ</t>
    </rPh>
    <phoneticPr fontId="19"/>
  </si>
  <si>
    <t>年次計画</t>
    <rPh sb="0" eb="2">
      <t>ネンジ</t>
    </rPh>
    <rPh sb="2" eb="4">
      <t>ケイカク</t>
    </rPh>
    <phoneticPr fontId="7"/>
  </si>
  <si>
    <t>坂町教育に関する大綱</t>
    <rPh sb="0" eb="1">
      <t>サカ</t>
    </rPh>
    <rPh sb="1" eb="2">
      <t>チョウ</t>
    </rPh>
    <rPh sb="2" eb="4">
      <t>キョウイク</t>
    </rPh>
    <rPh sb="5" eb="6">
      <t>カン</t>
    </rPh>
    <rPh sb="8" eb="10">
      <t>タイコウ</t>
    </rPh>
    <phoneticPr fontId="7"/>
  </si>
  <si>
    <t>坂町</t>
    <rPh sb="0" eb="1">
      <t>サカ</t>
    </rPh>
    <rPh sb="1" eb="2">
      <t>チョウ</t>
    </rPh>
    <phoneticPr fontId="19"/>
  </si>
  <si>
    <t>H28/3
(H28～32年度)</t>
    <rPh sb="13" eb="14">
      <t>ネン</t>
    </rPh>
    <rPh sb="14" eb="15">
      <t>ド</t>
    </rPh>
    <phoneticPr fontId="7"/>
  </si>
  <si>
    <t>熊野町教育大綱</t>
    <rPh sb="0" eb="2">
      <t>クマノ</t>
    </rPh>
    <rPh sb="2" eb="3">
      <t>チョウ</t>
    </rPh>
    <rPh sb="3" eb="5">
      <t>キョウイク</t>
    </rPh>
    <rPh sb="5" eb="7">
      <t>タイコウ</t>
    </rPh>
    <phoneticPr fontId="7"/>
  </si>
  <si>
    <t>第5次熊野町総合計画　後期基本計画</t>
    <rPh sb="0" eb="1">
      <t>ダイ</t>
    </rPh>
    <rPh sb="2" eb="3">
      <t>ジ</t>
    </rPh>
    <rPh sb="3" eb="5">
      <t>クマノ</t>
    </rPh>
    <rPh sb="5" eb="6">
      <t>マチ</t>
    </rPh>
    <rPh sb="6" eb="8">
      <t>ソウゴウ</t>
    </rPh>
    <rPh sb="8" eb="10">
      <t>ケイカク</t>
    </rPh>
    <rPh sb="11" eb="13">
      <t>コウキ</t>
    </rPh>
    <rPh sb="13" eb="15">
      <t>キホン</t>
    </rPh>
    <rPh sb="15" eb="17">
      <t>ケイカク</t>
    </rPh>
    <phoneticPr fontId="7"/>
  </si>
  <si>
    <t>熊野町</t>
    <rPh sb="0" eb="2">
      <t>クマノ</t>
    </rPh>
    <rPh sb="2" eb="3">
      <t>チョウ</t>
    </rPh>
    <phoneticPr fontId="19"/>
  </si>
  <si>
    <t>H29/3
(H28～32年度)</t>
    <phoneticPr fontId="7"/>
  </si>
  <si>
    <t>海田町教育大綱</t>
    <rPh sb="0" eb="3">
      <t>カイタチョウ</t>
    </rPh>
    <rPh sb="3" eb="5">
      <t>キョウイク</t>
    </rPh>
    <rPh sb="5" eb="7">
      <t>タイコウ</t>
    </rPh>
    <phoneticPr fontId="7"/>
  </si>
  <si>
    <t>H12/4/3</t>
    <phoneticPr fontId="7"/>
  </si>
  <si>
    <t>海田町生涯学習推進本部</t>
    <rPh sb="0" eb="3">
      <t>カイタチョウ</t>
    </rPh>
    <rPh sb="3" eb="5">
      <t>ショウガイ</t>
    </rPh>
    <rPh sb="5" eb="7">
      <t>ガクシュウ</t>
    </rPh>
    <rPh sb="7" eb="9">
      <t>スイシン</t>
    </rPh>
    <rPh sb="9" eb="11">
      <t>ホンブ</t>
    </rPh>
    <phoneticPr fontId="7"/>
  </si>
  <si>
    <t>海田町社会教育委員会議</t>
    <rPh sb="0" eb="3">
      <t>カイタチョウ</t>
    </rPh>
    <rPh sb="3" eb="5">
      <t>シャカイ</t>
    </rPh>
    <rPh sb="5" eb="7">
      <t>キョウイク</t>
    </rPh>
    <rPh sb="7" eb="9">
      <t>イイン</t>
    </rPh>
    <rPh sb="9" eb="11">
      <t>カイギ</t>
    </rPh>
    <phoneticPr fontId="7"/>
  </si>
  <si>
    <t>H30/3</t>
    <phoneticPr fontId="7"/>
  </si>
  <si>
    <t>「社会教育施設のあり方」及び「文化協会及び総合型スポーツクラブの設立」について</t>
    <rPh sb="1" eb="3">
      <t>シャカイ</t>
    </rPh>
    <rPh sb="3" eb="5">
      <t>キョウイク</t>
    </rPh>
    <rPh sb="5" eb="7">
      <t>シセツ</t>
    </rPh>
    <rPh sb="10" eb="11">
      <t>カタ</t>
    </rPh>
    <rPh sb="12" eb="13">
      <t>オヨ</t>
    </rPh>
    <rPh sb="15" eb="17">
      <t>ブンカ</t>
    </rPh>
    <rPh sb="17" eb="19">
      <t>キョウカイ</t>
    </rPh>
    <rPh sb="19" eb="20">
      <t>オヨ</t>
    </rPh>
    <rPh sb="21" eb="23">
      <t>ソウゴウ</t>
    </rPh>
    <rPh sb="23" eb="24">
      <t>ガタ</t>
    </rPh>
    <rPh sb="32" eb="34">
      <t>セツリツ</t>
    </rPh>
    <phoneticPr fontId="7"/>
  </si>
  <si>
    <t>海田町教育大綱に基づく年次計画</t>
    <phoneticPr fontId="7"/>
  </si>
  <si>
    <t>海田町夢未来ビジョン</t>
    <phoneticPr fontId="7"/>
  </si>
  <si>
    <t>H22/12
(H23～32年度)</t>
    <phoneticPr fontId="7"/>
  </si>
  <si>
    <t>第4次海田町総合計画</t>
    <phoneticPr fontId="7"/>
  </si>
  <si>
    <t>海田町</t>
    <phoneticPr fontId="7"/>
  </si>
  <si>
    <t>H28/3
(H28～37年度)</t>
    <phoneticPr fontId="7"/>
  </si>
  <si>
    <t>府中町第4次総合計画</t>
    <phoneticPr fontId="7"/>
  </si>
  <si>
    <t>府中町</t>
    <rPh sb="0" eb="2">
      <t>フチュウ</t>
    </rPh>
    <rPh sb="2" eb="3">
      <t>チョウ</t>
    </rPh>
    <phoneticPr fontId="19"/>
  </si>
  <si>
    <t>江田島市の教育，学術及び文化の振興に関する総合的な施策の大綱</t>
    <phoneticPr fontId="7"/>
  </si>
  <si>
    <t>第2次江田島市総合計画</t>
    <rPh sb="0" eb="1">
      <t>ダイ</t>
    </rPh>
    <rPh sb="2" eb="3">
      <t>ツギ</t>
    </rPh>
    <rPh sb="3" eb="6">
      <t>エタジマ</t>
    </rPh>
    <rPh sb="6" eb="7">
      <t>シ</t>
    </rPh>
    <rPh sb="7" eb="9">
      <t>ソウゴウ</t>
    </rPh>
    <rPh sb="9" eb="11">
      <t>ケイカク</t>
    </rPh>
    <phoneticPr fontId="7"/>
  </si>
  <si>
    <t>江田島市</t>
    <rPh sb="0" eb="3">
      <t>エタジマ</t>
    </rPh>
    <rPh sb="3" eb="4">
      <t>シ</t>
    </rPh>
    <phoneticPr fontId="7"/>
  </si>
  <si>
    <t>H27/4
(H27～31年度)</t>
    <phoneticPr fontId="7"/>
  </si>
  <si>
    <t>第2次安芸高田市教育振興基本計画</t>
    <rPh sb="0" eb="1">
      <t>ダイ</t>
    </rPh>
    <rPh sb="2" eb="3">
      <t>ツギ</t>
    </rPh>
    <rPh sb="3" eb="8">
      <t>アキタカタシ</t>
    </rPh>
    <rPh sb="8" eb="10">
      <t>キョウイク</t>
    </rPh>
    <rPh sb="10" eb="12">
      <t>シンコウ</t>
    </rPh>
    <rPh sb="12" eb="14">
      <t>キホン</t>
    </rPh>
    <rPh sb="14" eb="16">
      <t>ケイカク</t>
    </rPh>
    <phoneticPr fontId="7"/>
  </si>
  <si>
    <t>H28/2
(H28～31年度)</t>
    <phoneticPr fontId="7"/>
  </si>
  <si>
    <t>安芸高田市教育に関する大綱</t>
    <phoneticPr fontId="7"/>
  </si>
  <si>
    <t>H27/3
(H27～36年度)</t>
    <phoneticPr fontId="7"/>
  </si>
  <si>
    <t>第2次安芸高田市総合計画</t>
    <phoneticPr fontId="7"/>
  </si>
  <si>
    <t>H28/3
(H28～32年度)</t>
    <phoneticPr fontId="7"/>
  </si>
  <si>
    <t>第2期廿日市市教育振興基本計画</t>
    <rPh sb="0" eb="1">
      <t>ダイ</t>
    </rPh>
    <rPh sb="2" eb="3">
      <t>キ</t>
    </rPh>
    <rPh sb="3" eb="7">
      <t>ハツカイチシ</t>
    </rPh>
    <rPh sb="7" eb="9">
      <t>キョウイク</t>
    </rPh>
    <rPh sb="9" eb="11">
      <t>シンコウ</t>
    </rPh>
    <rPh sb="11" eb="13">
      <t>キホン</t>
    </rPh>
    <rPh sb="13" eb="15">
      <t>ケイカク</t>
    </rPh>
    <phoneticPr fontId="7"/>
  </si>
  <si>
    <t>H11/4/1</t>
  </si>
  <si>
    <t>廿日市市生涯学習推進本部幹事会</t>
    <phoneticPr fontId="7"/>
  </si>
  <si>
    <t>廿日市市教育大綱</t>
    <rPh sb="0" eb="3">
      <t>ハツカイチ</t>
    </rPh>
    <rPh sb="3" eb="4">
      <t>シ</t>
    </rPh>
    <rPh sb="4" eb="6">
      <t>キョウイク</t>
    </rPh>
    <rPh sb="6" eb="8">
      <t>タイコウ</t>
    </rPh>
    <phoneticPr fontId="7"/>
  </si>
  <si>
    <t>H2/5/1</t>
    <phoneticPr fontId="7"/>
  </si>
  <si>
    <t>廿日市市生涯学習推進本部本部会</t>
    <phoneticPr fontId="7"/>
  </si>
  <si>
    <t>生涯学習推進会議</t>
  </si>
  <si>
    <t>H1/10</t>
    <phoneticPr fontId="7"/>
  </si>
  <si>
    <t>廿日市市生涯学習推進基本構想</t>
    <phoneticPr fontId="7"/>
  </si>
  <si>
    <t>H28/3
(H28～37年度)</t>
    <phoneticPr fontId="7"/>
  </si>
  <si>
    <t>第6次廿日市市総合計画</t>
    <rPh sb="0" eb="1">
      <t>ダイ</t>
    </rPh>
    <rPh sb="2" eb="3">
      <t>ジ</t>
    </rPh>
    <rPh sb="3" eb="7">
      <t>ハツカイチシ</t>
    </rPh>
    <rPh sb="7" eb="9">
      <t>ソウゴウ</t>
    </rPh>
    <rPh sb="9" eb="11">
      <t>ケイカク</t>
    </rPh>
    <phoneticPr fontId="7"/>
  </si>
  <si>
    <t>廿日市市</t>
    <rPh sb="1" eb="2">
      <t>ニチ</t>
    </rPh>
    <phoneticPr fontId="7"/>
  </si>
  <si>
    <t>H30/12
(R1～5年度)</t>
  </si>
  <si>
    <t>東広島市教育大綱</t>
    <rPh sb="0" eb="1">
      <t>ヒガシ</t>
    </rPh>
    <rPh sb="1" eb="3">
      <t>ヒロシマ</t>
    </rPh>
    <rPh sb="3" eb="4">
      <t>シ</t>
    </rPh>
    <rPh sb="4" eb="6">
      <t>キョウイク</t>
    </rPh>
    <rPh sb="6" eb="8">
      <t>タイコウ</t>
    </rPh>
    <phoneticPr fontId="7"/>
  </si>
  <si>
    <t>H17/2/7</t>
  </si>
  <si>
    <t>東広島市生涯学習推進本部</t>
    <rPh sb="0" eb="4">
      <t>ヒガシヒロシマシ</t>
    </rPh>
    <rPh sb="4" eb="6">
      <t>ショウガイ</t>
    </rPh>
    <rPh sb="6" eb="8">
      <t>ガクシュウ</t>
    </rPh>
    <rPh sb="8" eb="10">
      <t>スイシン</t>
    </rPh>
    <rPh sb="10" eb="12">
      <t>ホンブ</t>
    </rPh>
    <phoneticPr fontId="7"/>
  </si>
  <si>
    <t>東広島市生涯学習推進会議
（H31/4/1廃止）</t>
    <rPh sb="0" eb="4">
      <t>ヒ</t>
    </rPh>
    <rPh sb="4" eb="8">
      <t>シ</t>
    </rPh>
    <rPh sb="8" eb="10">
      <t>スイシン</t>
    </rPh>
    <rPh sb="10" eb="12">
      <t>カイギ</t>
    </rPh>
    <rPh sb="21" eb="23">
      <t>ハイシ</t>
    </rPh>
    <phoneticPr fontId="7"/>
  </si>
  <si>
    <t>H13/12/4</t>
    <rPh sb="2" eb="3">
      <t>ガツ</t>
    </rPh>
    <phoneticPr fontId="7"/>
  </si>
  <si>
    <t>第２次東広島市生涯のまちづくり推進機構～21世紀をリードする生涯学習の実現をめざして～</t>
    <rPh sb="0" eb="1">
      <t>ダイ</t>
    </rPh>
    <rPh sb="2" eb="3">
      <t>ジ</t>
    </rPh>
    <rPh sb="3" eb="7">
      <t>ヒガシヒロシマシ</t>
    </rPh>
    <rPh sb="7" eb="9">
      <t>ショウガイ</t>
    </rPh>
    <rPh sb="15" eb="17">
      <t>スイシン</t>
    </rPh>
    <rPh sb="17" eb="19">
      <t>キコウ</t>
    </rPh>
    <rPh sb="22" eb="24">
      <t>セイキ</t>
    </rPh>
    <rPh sb="30" eb="32">
      <t>ショウガイ</t>
    </rPh>
    <rPh sb="32" eb="34">
      <t>ガクシュウ</t>
    </rPh>
    <rPh sb="35" eb="37">
      <t>ジツゲン</t>
    </rPh>
    <phoneticPr fontId="7"/>
  </si>
  <si>
    <t>H28/3
(H28～32年度)</t>
    <phoneticPr fontId="7"/>
  </si>
  <si>
    <t>大竹市教育施策大綱</t>
    <rPh sb="0" eb="3">
      <t>オオタケシ</t>
    </rPh>
    <rPh sb="3" eb="5">
      <t>キョウイク</t>
    </rPh>
    <rPh sb="5" eb="6">
      <t>セ</t>
    </rPh>
    <rPh sb="6" eb="7">
      <t>サク</t>
    </rPh>
    <rPh sb="7" eb="9">
      <t>タイコウ</t>
    </rPh>
    <phoneticPr fontId="7"/>
  </si>
  <si>
    <t>※現在活動なし</t>
    <rPh sb="1" eb="3">
      <t>ゲンザイ</t>
    </rPh>
    <rPh sb="3" eb="5">
      <t>カツドウ</t>
    </rPh>
    <phoneticPr fontId="7"/>
  </si>
  <si>
    <t>H3/4</t>
    <phoneticPr fontId="7"/>
  </si>
  <si>
    <t>大竹市生涯学習推進協議会</t>
    <rPh sb="0" eb="3">
      <t>オオタケシ</t>
    </rPh>
    <rPh sb="3" eb="5">
      <t>ショウガイ</t>
    </rPh>
    <rPh sb="5" eb="7">
      <t>ガクシュウ</t>
    </rPh>
    <rPh sb="7" eb="9">
      <t>スイシン</t>
    </rPh>
    <rPh sb="9" eb="12">
      <t>キョウギカイ</t>
    </rPh>
    <phoneticPr fontId="7"/>
  </si>
  <si>
    <t>大竹市生涯学習推進本部長（大竹市長）</t>
    <rPh sb="0" eb="3">
      <t>オオタケシ</t>
    </rPh>
    <rPh sb="3" eb="5">
      <t>ショウガイ</t>
    </rPh>
    <rPh sb="5" eb="7">
      <t>ガクシュウ</t>
    </rPh>
    <rPh sb="7" eb="9">
      <t>スイシン</t>
    </rPh>
    <rPh sb="9" eb="12">
      <t>ホンブチョウ</t>
    </rPh>
    <rPh sb="13" eb="15">
      <t>オオタケ</t>
    </rPh>
    <rPh sb="15" eb="17">
      <t>シチョウ</t>
    </rPh>
    <phoneticPr fontId="7"/>
  </si>
  <si>
    <t>大竹市生涯学習推進基本構想</t>
    <rPh sb="0" eb="3">
      <t>オオタケシ</t>
    </rPh>
    <rPh sb="3" eb="5">
      <t>ショウガイ</t>
    </rPh>
    <rPh sb="5" eb="7">
      <t>ガクシュウ</t>
    </rPh>
    <rPh sb="7" eb="9">
      <t>スイシン</t>
    </rPh>
    <rPh sb="9" eb="11">
      <t>キホン</t>
    </rPh>
    <rPh sb="11" eb="13">
      <t>コウソウ</t>
    </rPh>
    <phoneticPr fontId="7"/>
  </si>
  <si>
    <t>H23/6
(H23～32年度)</t>
    <phoneticPr fontId="7"/>
  </si>
  <si>
    <t>第五次総合計画</t>
    <phoneticPr fontId="7"/>
  </si>
  <si>
    <t>庄原市教育振興基本計画</t>
    <rPh sb="0" eb="3">
      <t>ショウバラシ</t>
    </rPh>
    <rPh sb="3" eb="5">
      <t>キョウイク</t>
    </rPh>
    <rPh sb="5" eb="7">
      <t>シンコウ</t>
    </rPh>
    <rPh sb="7" eb="9">
      <t>キホン</t>
    </rPh>
    <rPh sb="9" eb="11">
      <t>ケイカク</t>
    </rPh>
    <phoneticPr fontId="7"/>
  </si>
  <si>
    <t>H28/3
(H28～37年度)</t>
    <phoneticPr fontId="7"/>
  </si>
  <si>
    <t>第2期庄原市長期総合計画</t>
    <rPh sb="0" eb="1">
      <t>ダイ</t>
    </rPh>
    <rPh sb="2" eb="3">
      <t>キ</t>
    </rPh>
    <rPh sb="3" eb="7">
      <t>ショウバラシチョウ</t>
    </rPh>
    <rPh sb="7" eb="8">
      <t>キ</t>
    </rPh>
    <rPh sb="8" eb="10">
      <t>ソウゴウ</t>
    </rPh>
    <rPh sb="10" eb="12">
      <t>ケイカク</t>
    </rPh>
    <phoneticPr fontId="7"/>
  </si>
  <si>
    <t>庄原市</t>
    <rPh sb="0" eb="2">
      <t>ショウバラ</t>
    </rPh>
    <rPh sb="2" eb="3">
      <t>シ</t>
    </rPh>
    <phoneticPr fontId="11"/>
  </si>
  <si>
    <t>○</t>
    <phoneticPr fontId="7"/>
  </si>
  <si>
    <t>H24/3
(H23～32年度)</t>
    <rPh sb="13" eb="14">
      <t>ネン</t>
    </rPh>
    <rPh sb="14" eb="15">
      <t>ド</t>
    </rPh>
    <phoneticPr fontId="7"/>
  </si>
  <si>
    <t>小中一貫教育基本構想</t>
    <rPh sb="0" eb="2">
      <t>ショウチュウ</t>
    </rPh>
    <rPh sb="2" eb="4">
      <t>イッカン</t>
    </rPh>
    <rPh sb="4" eb="6">
      <t>キョウイク</t>
    </rPh>
    <rPh sb="6" eb="8">
      <t>キホン</t>
    </rPh>
    <rPh sb="8" eb="10">
      <t>コウソウ</t>
    </rPh>
    <phoneticPr fontId="7"/>
  </si>
  <si>
    <t>H31/3
(H31～35年度)</t>
    <rPh sb="13" eb="14">
      <t>ネン</t>
    </rPh>
    <rPh sb="14" eb="15">
      <t>ド</t>
    </rPh>
    <phoneticPr fontId="7"/>
  </si>
  <si>
    <t>三次市教育大綱</t>
    <rPh sb="0" eb="3">
      <t>ミヨシシ</t>
    </rPh>
    <rPh sb="3" eb="5">
      <t>キョウイク</t>
    </rPh>
    <rPh sb="5" eb="7">
      <t>タイコウ</t>
    </rPh>
    <phoneticPr fontId="7"/>
  </si>
  <si>
    <t>H24/3
(H24～33年度)</t>
    <rPh sb="13" eb="14">
      <t>ネン</t>
    </rPh>
    <rPh sb="14" eb="15">
      <t>ド</t>
    </rPh>
    <phoneticPr fontId="7"/>
  </si>
  <si>
    <t>みよし教育ビジョン～三次「夢人」育て～</t>
    <rPh sb="3" eb="5">
      <t>キョウイク</t>
    </rPh>
    <rPh sb="10" eb="12">
      <t>ミヨシ</t>
    </rPh>
    <rPh sb="13" eb="14">
      <t>ユメ</t>
    </rPh>
    <rPh sb="14" eb="15">
      <t>ヒト</t>
    </rPh>
    <rPh sb="16" eb="17">
      <t>ソダ</t>
    </rPh>
    <phoneticPr fontId="7"/>
  </si>
  <si>
    <t>H26/3
(H26～35年度)</t>
    <phoneticPr fontId="7"/>
  </si>
  <si>
    <t>第2次三次市総合計画</t>
    <rPh sb="3" eb="6">
      <t>ミヨシシ</t>
    </rPh>
    <phoneticPr fontId="7"/>
  </si>
  <si>
    <t>三次市</t>
    <rPh sb="0" eb="3">
      <t>ミヨシシ</t>
    </rPh>
    <phoneticPr fontId="7"/>
  </si>
  <si>
    <t>H15/6/2</t>
    <rPh sb="1" eb="2">
      <t>ガツ</t>
    </rPh>
    <phoneticPr fontId="7"/>
  </si>
  <si>
    <t>生涯学習推進本部</t>
    <rPh sb="0" eb="2">
      <t>ショウガイ</t>
    </rPh>
    <rPh sb="2" eb="4">
      <t>ガクシュウ</t>
    </rPh>
    <rPh sb="4" eb="6">
      <t>スイシン</t>
    </rPh>
    <rPh sb="6" eb="8">
      <t>ホンブ</t>
    </rPh>
    <phoneticPr fontId="7"/>
  </si>
  <si>
    <t>H29/3
(H29～33年度）</t>
    <rPh sb="13" eb="14">
      <t>ド</t>
    </rPh>
    <phoneticPr fontId="7"/>
  </si>
  <si>
    <t>第二次福山市教育振興基本計画</t>
  </si>
  <si>
    <t>H5年度</t>
  </si>
  <si>
    <t>福山市生涯学習推進基本構想</t>
    <phoneticPr fontId="7"/>
  </si>
  <si>
    <t>H29/7
(H29～33年度）</t>
    <phoneticPr fontId="7"/>
  </si>
  <si>
    <t>第五次福山市総合計画</t>
    <phoneticPr fontId="7"/>
  </si>
  <si>
    <t>福山市</t>
    <rPh sb="0" eb="2">
      <t>フクヤマ</t>
    </rPh>
    <phoneticPr fontId="7"/>
  </si>
  <si>
    <t>尾道教育総合推進計画</t>
    <rPh sb="0" eb="2">
      <t>オノミチ</t>
    </rPh>
    <rPh sb="2" eb="4">
      <t>キョウイク</t>
    </rPh>
    <rPh sb="4" eb="6">
      <t>ソウゴウ</t>
    </rPh>
    <rPh sb="6" eb="8">
      <t>スイシン</t>
    </rPh>
    <rPh sb="8" eb="10">
      <t>ケイカク</t>
    </rPh>
    <phoneticPr fontId="7"/>
  </si>
  <si>
    <t>H29/3
(H29～33年度）</t>
    <phoneticPr fontId="7"/>
  </si>
  <si>
    <t>尾道市教育大綱</t>
    <rPh sb="0" eb="3">
      <t>オノミチシ</t>
    </rPh>
    <rPh sb="3" eb="5">
      <t>キョウイク</t>
    </rPh>
    <rPh sb="5" eb="7">
      <t>タイコウ</t>
    </rPh>
    <phoneticPr fontId="7"/>
  </si>
  <si>
    <t>※現在活動なし</t>
    <phoneticPr fontId="7"/>
  </si>
  <si>
    <t>H7/12/21</t>
    <rPh sb="1" eb="2">
      <t>ガツ</t>
    </rPh>
    <rPh sb="4" eb="5">
      <t>ニチ</t>
    </rPh>
    <phoneticPr fontId="19"/>
  </si>
  <si>
    <t>尾道市生涯学習推進本部</t>
    <phoneticPr fontId="7"/>
  </si>
  <si>
    <t>尾道市</t>
    <rPh sb="0" eb="3">
      <t>オノミチシ</t>
    </rPh>
    <phoneticPr fontId="7"/>
  </si>
  <si>
    <t>H11/12</t>
    <phoneticPr fontId="7"/>
  </si>
  <si>
    <t>尾道市生涯学習推進基本構想</t>
    <rPh sb="0" eb="3">
      <t>オノミチシ</t>
    </rPh>
    <rPh sb="3" eb="5">
      <t>ショウガイ</t>
    </rPh>
    <rPh sb="5" eb="7">
      <t>ガクシュウ</t>
    </rPh>
    <rPh sb="7" eb="9">
      <t>スイシン</t>
    </rPh>
    <rPh sb="9" eb="11">
      <t>キホン</t>
    </rPh>
    <rPh sb="11" eb="13">
      <t>コウソウ</t>
    </rPh>
    <phoneticPr fontId="7"/>
  </si>
  <si>
    <t>H13/5</t>
    <phoneticPr fontId="7"/>
  </si>
  <si>
    <t>尾道市生涯学習推進基本計画</t>
    <phoneticPr fontId="19"/>
  </si>
  <si>
    <t>H29/3
(H29～38年度）</t>
    <rPh sb="13" eb="14">
      <t>ド</t>
    </rPh>
    <phoneticPr fontId="7"/>
  </si>
  <si>
    <t>尾道市総合計画</t>
    <rPh sb="0" eb="3">
      <t>オノミチシ</t>
    </rPh>
    <rPh sb="3" eb="5">
      <t>ソウゴウ</t>
    </rPh>
    <rPh sb="5" eb="7">
      <t>ケイカク</t>
    </rPh>
    <phoneticPr fontId="7"/>
  </si>
  <si>
    <t>三原市教育振興基本計画</t>
    <rPh sb="0" eb="3">
      <t>ミハラシ</t>
    </rPh>
    <rPh sb="3" eb="5">
      <t>キョウイク</t>
    </rPh>
    <rPh sb="5" eb="7">
      <t>シンコウ</t>
    </rPh>
    <rPh sb="7" eb="9">
      <t>キホン</t>
    </rPh>
    <rPh sb="9" eb="11">
      <t>ケイカク</t>
    </rPh>
    <phoneticPr fontId="7"/>
  </si>
  <si>
    <t>H17/3/22</t>
    <rPh sb="1" eb="2">
      <t>ガツ</t>
    </rPh>
    <phoneticPr fontId="7"/>
  </si>
  <si>
    <t>H27/3
(H27～36年度)</t>
    <phoneticPr fontId="7"/>
  </si>
  <si>
    <t>三原市長期総合計画基本計画</t>
    <phoneticPr fontId="7"/>
  </si>
  <si>
    <t>H31/3
(H31～R5年度）</t>
    <rPh sb="13" eb="15">
      <t>ネンド</t>
    </rPh>
    <phoneticPr fontId="7"/>
  </si>
  <si>
    <t>竹原市教育大綱</t>
    <rPh sb="0" eb="2">
      <t>タケハラ</t>
    </rPh>
    <rPh sb="2" eb="3">
      <t>シ</t>
    </rPh>
    <rPh sb="3" eb="5">
      <t>キョウイク</t>
    </rPh>
    <rPh sb="5" eb="7">
      <t>タイコウ</t>
    </rPh>
    <phoneticPr fontId="7"/>
  </si>
  <si>
    <t>竹原市社会教育委員</t>
    <rPh sb="0" eb="3">
      <t>タケハラシ</t>
    </rPh>
    <rPh sb="3" eb="5">
      <t>シャカイ</t>
    </rPh>
    <rPh sb="5" eb="7">
      <t>キョウイク</t>
    </rPh>
    <rPh sb="7" eb="9">
      <t>イイン</t>
    </rPh>
    <phoneticPr fontId="7"/>
  </si>
  <si>
    <t>H26/3</t>
    <phoneticPr fontId="7"/>
  </si>
  <si>
    <t>「竹原市におけるこれからの生涯学習の推進方策について」の答申</t>
    <rPh sb="1" eb="4">
      <t>タケハラシ</t>
    </rPh>
    <rPh sb="13" eb="15">
      <t>ショウガイ</t>
    </rPh>
    <rPh sb="15" eb="17">
      <t>ガクシュウ</t>
    </rPh>
    <rPh sb="18" eb="20">
      <t>スイシン</t>
    </rPh>
    <rPh sb="20" eb="22">
      <t>ホウサク</t>
    </rPh>
    <rPh sb="28" eb="30">
      <t>トウシン</t>
    </rPh>
    <phoneticPr fontId="7"/>
  </si>
  <si>
    <t>H31/3
(H31～R11年度）</t>
    <phoneticPr fontId="7"/>
  </si>
  <si>
    <t>第6次竹原市総合計画</t>
    <rPh sb="0" eb="1">
      <t>ダイ</t>
    </rPh>
    <rPh sb="2" eb="3">
      <t>ジ</t>
    </rPh>
    <rPh sb="3" eb="6">
      <t>タケハラシ</t>
    </rPh>
    <rPh sb="6" eb="8">
      <t>ソウゴウ</t>
    </rPh>
    <rPh sb="8" eb="10">
      <t>ケイカク</t>
    </rPh>
    <phoneticPr fontId="7"/>
  </si>
  <si>
    <t>H26/4/1</t>
    <rPh sb="1" eb="2">
      <t>ガツ</t>
    </rPh>
    <phoneticPr fontId="2"/>
  </si>
  <si>
    <t>呉市生涯学習推進協議会</t>
    <rPh sb="0" eb="2">
      <t>クレシ</t>
    </rPh>
    <rPh sb="2" eb="6">
      <t>ショウガイガクシュウ</t>
    </rPh>
    <rPh sb="6" eb="8">
      <t>スイシン</t>
    </rPh>
    <rPh sb="8" eb="11">
      <t>キョウギカイ</t>
    </rPh>
    <phoneticPr fontId="2"/>
  </si>
  <si>
    <t>○</t>
    <phoneticPr fontId="7"/>
  </si>
  <si>
    <t>H28/3
(H28～32年度)</t>
    <phoneticPr fontId="7"/>
  </si>
  <si>
    <t>呉市教育大綱</t>
  </si>
  <si>
    <t>※現在活動なし</t>
    <phoneticPr fontId="7"/>
  </si>
  <si>
    <t>H9/9/2</t>
    <rPh sb="0" eb="1">
      <t>ガツ</t>
    </rPh>
    <phoneticPr fontId="15"/>
  </si>
  <si>
    <t>呉市生涯学習推進本部</t>
  </si>
  <si>
    <t>呉市生涯学習懇話会</t>
  </si>
  <si>
    <t>H12/3/6</t>
    <rPh sb="1" eb="2">
      <t>ガツ</t>
    </rPh>
    <phoneticPr fontId="2"/>
  </si>
  <si>
    <t>呉市生涯学習懇話会提言</t>
  </si>
  <si>
    <t>H12/3</t>
  </si>
  <si>
    <t>呉市生涯学習推進計画</t>
  </si>
  <si>
    <t>H23/3
(H23～32年度)</t>
    <phoneticPr fontId="7"/>
  </si>
  <si>
    <t>第4次 呉市長期総合計画</t>
    <phoneticPr fontId="7"/>
  </si>
  <si>
    <t>呉　市</t>
    <phoneticPr fontId="19"/>
  </si>
  <si>
    <t>H22/9
(H22～32年度)</t>
    <rPh sb="13" eb="15">
      <t>ネンド</t>
    </rPh>
    <phoneticPr fontId="7"/>
  </si>
  <si>
    <t>広島市教育振興基本計画</t>
    <rPh sb="0" eb="3">
      <t>ヒロシマシ</t>
    </rPh>
    <rPh sb="3" eb="5">
      <t>キョウイク</t>
    </rPh>
    <rPh sb="5" eb="7">
      <t>シンコウ</t>
    </rPh>
    <rPh sb="7" eb="9">
      <t>キホン</t>
    </rPh>
    <rPh sb="9" eb="11">
      <t>ケイカク</t>
    </rPh>
    <phoneticPr fontId="7"/>
  </si>
  <si>
    <t>H28/12
(H28～32年度)</t>
    <rPh sb="14" eb="16">
      <t>ネンド</t>
    </rPh>
    <phoneticPr fontId="7"/>
  </si>
  <si>
    <t>広島市教育大綱</t>
    <rPh sb="0" eb="2">
      <t>ヒロシマ</t>
    </rPh>
    <rPh sb="2" eb="3">
      <t>シ</t>
    </rPh>
    <rPh sb="3" eb="5">
      <t>キョウイク</t>
    </rPh>
    <rPh sb="5" eb="7">
      <t>タイコウ</t>
    </rPh>
    <phoneticPr fontId="7"/>
  </si>
  <si>
    <t>H21/10
(H21～32年度)</t>
    <rPh sb="14" eb="16">
      <t>ネンド</t>
    </rPh>
    <phoneticPr fontId="7"/>
  </si>
  <si>
    <t>第5次広島市基本計画</t>
    <rPh sb="0" eb="1">
      <t>ダイ</t>
    </rPh>
    <rPh sb="2" eb="3">
      <t>ジ</t>
    </rPh>
    <rPh sb="3" eb="5">
      <t>ヒロシマ</t>
    </rPh>
    <rPh sb="5" eb="6">
      <t>シ</t>
    </rPh>
    <rPh sb="6" eb="8">
      <t>キホン</t>
    </rPh>
    <rPh sb="8" eb="10">
      <t>ケイカク</t>
    </rPh>
    <phoneticPr fontId="7"/>
  </si>
  <si>
    <t>広島市</t>
    <rPh sb="0" eb="3">
      <t>ヒロシマシ</t>
    </rPh>
    <phoneticPr fontId="7"/>
  </si>
  <si>
    <r>
      <t xml:space="preserve">構成
員数
</t>
    </r>
    <r>
      <rPr>
        <b/>
        <sz val="5"/>
        <rFont val="ＭＳ 明朝"/>
        <family val="1"/>
        <charset val="128"/>
      </rPr>
      <t>(人)</t>
    </r>
    <phoneticPr fontId="7"/>
  </si>
  <si>
    <t>設置時期</t>
    <phoneticPr fontId="7"/>
  </si>
  <si>
    <t>名称</t>
    <rPh sb="0" eb="2">
      <t>メイショウ</t>
    </rPh>
    <phoneticPr fontId="7"/>
  </si>
  <si>
    <t>策定者</t>
    <phoneticPr fontId="7"/>
  </si>
  <si>
    <r>
      <rPr>
        <b/>
        <sz val="8"/>
        <rFont val="ＭＳ 明朝"/>
        <family val="1"/>
        <charset val="128"/>
      </rPr>
      <t>策定時期</t>
    </r>
    <r>
      <rPr>
        <b/>
        <sz val="6"/>
        <rFont val="ＭＳ 明朝"/>
        <family val="1"/>
        <charset val="128"/>
      </rPr>
      <t xml:space="preserve">
(計画期間)</t>
    </r>
    <rPh sb="6" eb="8">
      <t>ケイカク</t>
    </rPh>
    <rPh sb="8" eb="10">
      <t>キカン</t>
    </rPh>
    <phoneticPr fontId="7"/>
  </si>
  <si>
    <t>策定時期
（計画期間）</t>
    <rPh sb="6" eb="8">
      <t>ケイカク</t>
    </rPh>
    <rPh sb="8" eb="10">
      <t>キカン</t>
    </rPh>
    <phoneticPr fontId="7"/>
  </si>
  <si>
    <t>生涯学習に係る規定の有無</t>
    <rPh sb="5" eb="6">
      <t>カカ</t>
    </rPh>
    <rPh sb="10" eb="12">
      <t>ウム</t>
    </rPh>
    <phoneticPr fontId="7"/>
  </si>
  <si>
    <t xml:space="preserve">
市町名</t>
    <phoneticPr fontId="11"/>
  </si>
  <si>
    <t>生涯学習推進組織</t>
    <phoneticPr fontId="7"/>
  </si>
  <si>
    <t>答申・構想等</t>
    <phoneticPr fontId="19"/>
  </si>
  <si>
    <r>
      <t>生涯学習に資する計画</t>
    </r>
    <r>
      <rPr>
        <b/>
        <sz val="6"/>
        <rFont val="ＭＳ 明朝"/>
        <family val="1"/>
        <charset val="128"/>
      </rPr>
      <t xml:space="preserve">
(教育全般に関する計画等とは別に策定)</t>
    </r>
    <rPh sb="5" eb="6">
      <t>シ</t>
    </rPh>
    <rPh sb="8" eb="10">
      <t>ケイカク</t>
    </rPh>
    <phoneticPr fontId="7"/>
  </si>
  <si>
    <t>総合計画等（網掛け）
教育全般に関する計画等</t>
    <rPh sb="0" eb="2">
      <t>ソウゴウ</t>
    </rPh>
    <rPh sb="2" eb="4">
      <t>ケイカク</t>
    </rPh>
    <rPh sb="4" eb="5">
      <t>ナド</t>
    </rPh>
    <rPh sb="6" eb="8">
      <t>アミカ</t>
    </rPh>
    <rPh sb="11" eb="13">
      <t>キョウイク</t>
    </rPh>
    <rPh sb="13" eb="15">
      <t>ゼンパン</t>
    </rPh>
    <rPh sb="16" eb="17">
      <t>カン</t>
    </rPh>
    <rPh sb="19" eb="21">
      <t>ケイカク</t>
    </rPh>
    <rPh sb="21" eb="22">
      <t>トウ</t>
    </rPh>
    <phoneticPr fontId="7"/>
  </si>
  <si>
    <t xml:space="preserve">対象 </t>
    <phoneticPr fontId="11"/>
  </si>
  <si>
    <t>神石高原町</t>
    <rPh sb="0" eb="5">
      <t>ジンセキコウゲンチョウ</t>
    </rPh>
    <phoneticPr fontId="7"/>
  </si>
  <si>
    <t>豊かな心を持ち，たくましく未来を拓く</t>
    <rPh sb="0" eb="1">
      <t>ユタ</t>
    </rPh>
    <rPh sb="3" eb="4">
      <t>ココロ</t>
    </rPh>
    <rPh sb="5" eb="6">
      <t>モ</t>
    </rPh>
    <rPh sb="13" eb="15">
      <t>ミライ</t>
    </rPh>
    <rPh sb="16" eb="17">
      <t>ヒラ</t>
    </rPh>
    <phoneticPr fontId="7"/>
  </si>
  <si>
    <t>世羅町</t>
    <phoneticPr fontId="13"/>
  </si>
  <si>
    <t>大崎上島町</t>
    <phoneticPr fontId="13"/>
  </si>
  <si>
    <t>北広島町</t>
    <rPh sb="0" eb="4">
      <t>キタヒロシマチョウ</t>
    </rPh>
    <phoneticPr fontId="19"/>
  </si>
  <si>
    <t>夢と希望と生きがいを持って生活ができる社会の実現</t>
    <rPh sb="0" eb="1">
      <t>ユメ</t>
    </rPh>
    <rPh sb="2" eb="4">
      <t>キボウ</t>
    </rPh>
    <rPh sb="5" eb="6">
      <t>イ</t>
    </rPh>
    <rPh sb="10" eb="11">
      <t>モ</t>
    </rPh>
    <rPh sb="13" eb="15">
      <t>セイカツ</t>
    </rPh>
    <rPh sb="19" eb="21">
      <t>シャカイ</t>
    </rPh>
    <rPh sb="22" eb="24">
      <t>ジツゲン</t>
    </rPh>
    <phoneticPr fontId="7"/>
  </si>
  <si>
    <t>―</t>
    <phoneticPr fontId="7"/>
  </si>
  <si>
    <t>坂町</t>
    <phoneticPr fontId="7"/>
  </si>
  <si>
    <t>熊野町</t>
    <rPh sb="0" eb="2">
      <t>クマノ</t>
    </rPh>
    <rPh sb="2" eb="3">
      <t>チョウ</t>
    </rPh>
    <phoneticPr fontId="7"/>
  </si>
  <si>
    <t>海田町</t>
    <rPh sb="0" eb="3">
      <t>カイタチョウ</t>
    </rPh>
    <phoneticPr fontId="19"/>
  </si>
  <si>
    <t>基本理念「あいさつ　感謝　志　をキーワードとした社会総ぐるみの人材育成」
基本目標「学び合い　生きがいを育む社会教育の充実」</t>
    <rPh sb="0" eb="2">
      <t>キホン</t>
    </rPh>
    <rPh sb="2" eb="4">
      <t>リネン</t>
    </rPh>
    <rPh sb="10" eb="12">
      <t>カンシャ</t>
    </rPh>
    <rPh sb="13" eb="14">
      <t>ココロザシ</t>
    </rPh>
    <rPh sb="24" eb="26">
      <t>シャカイ</t>
    </rPh>
    <rPh sb="26" eb="27">
      <t>ソウ</t>
    </rPh>
    <rPh sb="31" eb="33">
      <t>ジンザイ</t>
    </rPh>
    <rPh sb="33" eb="35">
      <t>イクセイ</t>
    </rPh>
    <rPh sb="37" eb="39">
      <t>キホン</t>
    </rPh>
    <rPh sb="39" eb="41">
      <t>モクヒョウ</t>
    </rPh>
    <rPh sb="42" eb="43">
      <t>マナ</t>
    </rPh>
    <rPh sb="44" eb="45">
      <t>ア</t>
    </rPh>
    <rPh sb="47" eb="48">
      <t>イ</t>
    </rPh>
    <rPh sb="52" eb="53">
      <t>ハグク</t>
    </rPh>
    <rPh sb="54" eb="56">
      <t>シャカイ</t>
    </rPh>
    <rPh sb="56" eb="58">
      <t>キョウイク</t>
    </rPh>
    <rPh sb="59" eb="61">
      <t>ジュウジツ</t>
    </rPh>
    <phoneticPr fontId="7"/>
  </si>
  <si>
    <t>―</t>
    <phoneticPr fontId="7"/>
  </si>
  <si>
    <t>江田島市</t>
    <rPh sb="0" eb="3">
      <t>エタジマ</t>
    </rPh>
    <rPh sb="3" eb="4">
      <t>シ</t>
    </rPh>
    <phoneticPr fontId="19"/>
  </si>
  <si>
    <t>安芸高田市</t>
    <rPh sb="0" eb="5">
      <t>アキタカタシ</t>
    </rPh>
    <phoneticPr fontId="19"/>
  </si>
  <si>
    <t>1 健康で，美しい平和なまちをつくります。
2 教養を深め，文化の香り高いまちをつくります。
3 心のふれあいを大切にし，助けあうまちをつくります。
4 働きがいのある，活力に満ちたまちをつくります。 
5 責任を重んじ，力をあわせ住みよいまちをつくります。</t>
  </si>
  <si>
    <t>平成2年6月3日
市民大会</t>
    <rPh sb="9" eb="11">
      <t>シミン</t>
    </rPh>
    <phoneticPr fontId="2"/>
  </si>
  <si>
    <t>生涯学習のまちづくり宣言市民大会</t>
  </si>
  <si>
    <t>生涯学習のスローガン「市民一人１学習，１スポーツ，１ボランティア」</t>
    <rPh sb="13" eb="14">
      <t>イチ</t>
    </rPh>
    <phoneticPr fontId="19"/>
  </si>
  <si>
    <t>―</t>
    <phoneticPr fontId="19"/>
  </si>
  <si>
    <t>ひとり　一学習　一スポーツ　一趣味　一ボランティア</t>
    <rPh sb="4" eb="5">
      <t>１</t>
    </rPh>
    <rPh sb="5" eb="7">
      <t>ガクシュウ</t>
    </rPh>
    <rPh sb="8" eb="9">
      <t>１</t>
    </rPh>
    <rPh sb="14" eb="15">
      <t>１</t>
    </rPh>
    <rPh sb="15" eb="17">
      <t>シュミ</t>
    </rPh>
    <rPh sb="18" eb="19">
      <t>１</t>
    </rPh>
    <phoneticPr fontId="7"/>
  </si>
  <si>
    <t>平成9年3月25日　　議会議決</t>
    <rPh sb="0" eb="2">
      <t>ヘイセイ</t>
    </rPh>
    <rPh sb="3" eb="4">
      <t>ネン</t>
    </rPh>
    <rPh sb="5" eb="6">
      <t>ツキ</t>
    </rPh>
    <rPh sb="8" eb="9">
      <t>ニチ</t>
    </rPh>
    <rPh sb="11" eb="13">
      <t>ギカイ</t>
    </rPh>
    <rPh sb="13" eb="15">
      <t>ギケツ</t>
    </rPh>
    <phoneticPr fontId="7"/>
  </si>
  <si>
    <t>大竹市生涯学習都市宣言</t>
    <rPh sb="0" eb="3">
      <t>オオタケシ</t>
    </rPh>
    <rPh sb="3" eb="5">
      <t>ショウガイ</t>
    </rPh>
    <rPh sb="5" eb="7">
      <t>ガクシュウ</t>
    </rPh>
    <rPh sb="7" eb="9">
      <t>トシ</t>
    </rPh>
    <rPh sb="9" eb="11">
      <t>センゲン</t>
    </rPh>
    <phoneticPr fontId="7"/>
  </si>
  <si>
    <t>庄原市</t>
    <rPh sb="0" eb="3">
      <t>ショウバラシ</t>
    </rPh>
    <phoneticPr fontId="19"/>
  </si>
  <si>
    <t>三次市</t>
    <rPh sb="0" eb="3">
      <t>ミヨシシ</t>
    </rPh>
    <phoneticPr fontId="19"/>
  </si>
  <si>
    <t>未来へはばたく人づくり　　　　　　　　　　　　　　　　　　　　　　生涯にわたって学びあえるまち府中</t>
    <rPh sb="0" eb="2">
      <t>ミライ</t>
    </rPh>
    <rPh sb="7" eb="8">
      <t>ヒト</t>
    </rPh>
    <rPh sb="33" eb="35">
      <t>ショウガイ</t>
    </rPh>
    <rPh sb="40" eb="41">
      <t>マナ</t>
    </rPh>
    <rPh sb="47" eb="49">
      <t>フチュウ</t>
    </rPh>
    <phoneticPr fontId="7"/>
  </si>
  <si>
    <t>福山市</t>
    <rPh sb="0" eb="3">
      <t>フクヤマシ</t>
    </rPh>
    <phoneticPr fontId="19"/>
  </si>
  <si>
    <t>集い・学び・生かす生涯学習の推進</t>
    <rPh sb="0" eb="1">
      <t>ツド</t>
    </rPh>
    <rPh sb="3" eb="4">
      <t>マナ</t>
    </rPh>
    <rPh sb="6" eb="7">
      <t>イ</t>
    </rPh>
    <rPh sb="9" eb="11">
      <t>ショウガイ</t>
    </rPh>
    <rPh sb="11" eb="13">
      <t>ガクシュウ</t>
    </rPh>
    <rPh sb="14" eb="16">
      <t>スイシン</t>
    </rPh>
    <phoneticPr fontId="19"/>
  </si>
  <si>
    <t>三原市</t>
    <rPh sb="0" eb="3">
      <t>ミハラシ</t>
    </rPh>
    <phoneticPr fontId="19"/>
  </si>
  <si>
    <t>竹原市</t>
    <rPh sb="0" eb="2">
      <t>タケハラ</t>
    </rPh>
    <rPh sb="2" eb="3">
      <t>シ</t>
    </rPh>
    <phoneticPr fontId="19"/>
  </si>
  <si>
    <t>呉市</t>
    <rPh sb="0" eb="2">
      <t>クレシ</t>
    </rPh>
    <phoneticPr fontId="19"/>
  </si>
  <si>
    <t>広島市</t>
    <rPh sb="0" eb="3">
      <t>ヒロシマシ</t>
    </rPh>
    <phoneticPr fontId="19"/>
  </si>
  <si>
    <t>宣言方法</t>
  </si>
  <si>
    <t>宣言年月日</t>
    <phoneticPr fontId="7"/>
  </si>
  <si>
    <t>生涯学習まちづくりのテーマ・スローガン</t>
    <phoneticPr fontId="7"/>
  </si>
  <si>
    <t>生涯学習都市宣言</t>
    <rPh sb="0" eb="2">
      <t>ショウガイ</t>
    </rPh>
    <rPh sb="2" eb="4">
      <t>ガクシュウ</t>
    </rPh>
    <rPh sb="4" eb="6">
      <t>トシ</t>
    </rPh>
    <rPh sb="6" eb="8">
      <t>センゲン</t>
    </rPh>
    <phoneticPr fontId="7"/>
  </si>
  <si>
    <t>市町名</t>
    <phoneticPr fontId="19"/>
  </si>
  <si>
    <t>せら教育の日を定める条例（H25.4.1施行）</t>
    <rPh sb="2" eb="4">
      <t>キョウイク</t>
    </rPh>
    <rPh sb="5" eb="6">
      <t>ヒ</t>
    </rPh>
    <rPh sb="7" eb="8">
      <t>サダ</t>
    </rPh>
    <rPh sb="10" eb="12">
      <t>ジョウレイ</t>
    </rPh>
    <phoneticPr fontId="7"/>
  </si>
  <si>
    <t>有</t>
    <rPh sb="0" eb="1">
      <t>ア</t>
    </rPh>
    <phoneticPr fontId="7"/>
  </si>
  <si>
    <t>「せら教育の日」</t>
    <rPh sb="3" eb="5">
      <t>キョウイク</t>
    </rPh>
    <rPh sb="6" eb="7">
      <t>ヒ</t>
    </rPh>
    <phoneticPr fontId="7"/>
  </si>
  <si>
    <t>坂町</t>
  </si>
  <si>
    <t>ひがしひろしま教育の日を定める規則（H25.11.1施行）</t>
    <rPh sb="7" eb="9">
      <t>キョウイク</t>
    </rPh>
    <rPh sb="10" eb="11">
      <t>ヒ</t>
    </rPh>
    <rPh sb="12" eb="13">
      <t>サダ</t>
    </rPh>
    <rPh sb="15" eb="17">
      <t>キソク</t>
    </rPh>
    <phoneticPr fontId="7"/>
  </si>
  <si>
    <t>有</t>
    <rPh sb="0" eb="1">
      <t>アリ</t>
    </rPh>
    <phoneticPr fontId="7"/>
  </si>
  <si>
    <t>11月第１土曜日</t>
    <rPh sb="2" eb="3">
      <t>ガツ</t>
    </rPh>
    <rPh sb="3" eb="4">
      <t>ダイ</t>
    </rPh>
    <rPh sb="5" eb="8">
      <t>ドヨウビ</t>
    </rPh>
    <phoneticPr fontId="7"/>
  </si>
  <si>
    <t>「ひがしひろしま教育の日」</t>
    <rPh sb="8" eb="10">
      <t>キョウイク</t>
    </rPh>
    <rPh sb="11" eb="12">
      <t>ヒ</t>
    </rPh>
    <phoneticPr fontId="7"/>
  </si>
  <si>
    <t>府中教育の日を定める条例（H23.4.1施行）</t>
    <rPh sb="0" eb="2">
      <t>フチュウ</t>
    </rPh>
    <rPh sb="2" eb="4">
      <t>キョウイク</t>
    </rPh>
    <rPh sb="5" eb="6">
      <t>ヒ</t>
    </rPh>
    <rPh sb="7" eb="8">
      <t>サダ</t>
    </rPh>
    <rPh sb="10" eb="12">
      <t>ジョウレイ</t>
    </rPh>
    <rPh sb="20" eb="22">
      <t>セコウ</t>
    </rPh>
    <phoneticPr fontId="7"/>
  </si>
  <si>
    <t>「府中教育の日」</t>
    <rPh sb="1" eb="3">
      <t>フチュウ</t>
    </rPh>
    <rPh sb="3" eb="5">
      <t>キョウイク</t>
    </rPh>
    <rPh sb="6" eb="7">
      <t>ヒ</t>
    </rPh>
    <phoneticPr fontId="7"/>
  </si>
  <si>
    <t>「三原教育の日」</t>
    <rPh sb="1" eb="3">
      <t>ミハラ</t>
    </rPh>
    <rPh sb="3" eb="5">
      <t>キョウイク</t>
    </rPh>
    <rPh sb="6" eb="7">
      <t>ヒ</t>
    </rPh>
    <phoneticPr fontId="7"/>
  </si>
  <si>
    <t>制定根拠条例等</t>
    <rPh sb="0" eb="2">
      <t>セイテイ</t>
    </rPh>
    <rPh sb="2" eb="4">
      <t>コンキョ</t>
    </rPh>
    <rPh sb="4" eb="7">
      <t>ジョウレイトウ</t>
    </rPh>
    <phoneticPr fontId="19"/>
  </si>
  <si>
    <t>根拠の有無</t>
    <rPh sb="0" eb="2">
      <t>コンキョ</t>
    </rPh>
    <rPh sb="3" eb="5">
      <t>ウム</t>
    </rPh>
    <phoneticPr fontId="19"/>
  </si>
  <si>
    <t>時　期</t>
    <rPh sb="0" eb="1">
      <t>トキ</t>
    </rPh>
    <rPh sb="2" eb="3">
      <t>キ</t>
    </rPh>
    <phoneticPr fontId="19"/>
  </si>
  <si>
    <t>名　称</t>
    <rPh sb="0" eb="1">
      <t>ナ</t>
    </rPh>
    <rPh sb="2" eb="3">
      <t>ショウ</t>
    </rPh>
    <phoneticPr fontId="19"/>
  </si>
  <si>
    <t>市町名</t>
    <phoneticPr fontId="19"/>
  </si>
  <si>
    <t>0847-85-3394</t>
  </si>
  <si>
    <t>0847-89-3332</t>
  </si>
  <si>
    <t>720-1522</t>
  </si>
  <si>
    <t>0847-22-2766</t>
  </si>
  <si>
    <t>syakaikyoiku@town.sera.hiroshima.jp</t>
  </si>
  <si>
    <t>0847-22-4411</t>
  </si>
  <si>
    <t>世羅郡世羅町大字寺町1158-3</t>
  </si>
  <si>
    <t>722-1111</t>
  </si>
  <si>
    <t>0846-67-5444</t>
  </si>
  <si>
    <t>0846-64-3055</t>
  </si>
  <si>
    <t>豊田郡大崎上島町中野2067-5</t>
  </si>
  <si>
    <t>725-0301</t>
  </si>
  <si>
    <t>0826-72-0608</t>
  </si>
  <si>
    <t>050-5812-1864</t>
  </si>
  <si>
    <t>山県郡北広島町有田1234</t>
  </si>
  <si>
    <t>731-1595</t>
  </si>
  <si>
    <t>0826-22-1166</t>
  </si>
  <si>
    <t>shogaigakusyu@town.akiota.lg.jp</t>
  </si>
  <si>
    <t>0826-22-1212</t>
  </si>
  <si>
    <t>山県郡安芸太田町大字加計5908-2</t>
  </si>
  <si>
    <t>731-3501</t>
  </si>
  <si>
    <t>082-820-1523</t>
  </si>
  <si>
    <t>syougai@town.saka.lg.jp</t>
  </si>
  <si>
    <t>082-820-1525</t>
  </si>
  <si>
    <t>安芸郡坂町平成ヶ浜一丁目1-1</t>
  </si>
  <si>
    <t>731-4393</t>
  </si>
  <si>
    <t>082-823-9256</t>
  </si>
  <si>
    <t>082-823-9217</t>
  </si>
  <si>
    <t>安芸郡海田町上市4-14</t>
  </si>
  <si>
    <t>736-0061</t>
  </si>
  <si>
    <t>082-286-3298</t>
  </si>
  <si>
    <t>syakaikyouikuka@town.hiroshima-fuchu.lg.jp</t>
  </si>
  <si>
    <t>082-286-3272</t>
  </si>
  <si>
    <t>安芸郡府中町本町一丁目10-15</t>
  </si>
  <si>
    <t>735-0006</t>
  </si>
  <si>
    <t>gakusyuu@city.etajima.lg.jp</t>
  </si>
  <si>
    <t>0826-42-4396</t>
  </si>
  <si>
    <t>shohgaigakushu@city.akitakata.lg.jp</t>
  </si>
  <si>
    <t>0826-42-0054</t>
  </si>
  <si>
    <t>安芸高田市吉田町吉田761</t>
  </si>
  <si>
    <t>731-0592</t>
  </si>
  <si>
    <t>0829-32-5163</t>
  </si>
  <si>
    <t>shogaigakushu@city.hatsukaichi.lg.jp</t>
  </si>
  <si>
    <t>0829-30-9203</t>
  </si>
  <si>
    <t>廿日市市下平良一丁目11-1</t>
  </si>
  <si>
    <t>738-8501</t>
  </si>
  <si>
    <t>082-422-1610</t>
  </si>
  <si>
    <t>hgh200979@city.higashihiroshima.lg.jp</t>
  </si>
  <si>
    <t>082-420-0979</t>
  </si>
  <si>
    <t>739-8601</t>
  </si>
  <si>
    <t>0827-53-5801</t>
  </si>
  <si>
    <t>0827-53-5800</t>
  </si>
  <si>
    <t>大竹市立戸一丁目6-1</t>
  </si>
  <si>
    <t>739-0605</t>
  </si>
  <si>
    <t>0824-73-1254</t>
  </si>
  <si>
    <t>0824-73-1188</t>
  </si>
  <si>
    <t>庄原市中本町一丁目10-1</t>
  </si>
  <si>
    <t>727-8501</t>
  </si>
  <si>
    <t>0824-62-6288</t>
  </si>
  <si>
    <t>bunka@city.miyoshi.lg.jp</t>
  </si>
  <si>
    <t>0824-62-6191</t>
  </si>
  <si>
    <t>728-8501</t>
  </si>
  <si>
    <t>0847-45-4233</t>
  </si>
  <si>
    <t>0847-43-7181</t>
  </si>
  <si>
    <t>726-0003</t>
  </si>
  <si>
    <t>084-928-1229</t>
  </si>
  <si>
    <t>084-928-1243</t>
  </si>
  <si>
    <t>福山市東桜町3-5</t>
  </si>
  <si>
    <t>720-8501</t>
  </si>
  <si>
    <t>0848-37-0233</t>
  </si>
  <si>
    <t>0848-20-7444</t>
  </si>
  <si>
    <t>尾道市久保一丁目15-1</t>
  </si>
  <si>
    <t>722-8501</t>
  </si>
  <si>
    <t>syogai@city.mihara.lg.jp</t>
  </si>
  <si>
    <t>竹原市中央五丁目1-35</t>
  </si>
  <si>
    <t>725-8666</t>
  </si>
  <si>
    <t>0823-24-9807</t>
  </si>
  <si>
    <t>bunsin@city.kure.lg.jp</t>
  </si>
  <si>
    <t>0823-25-3461</t>
  </si>
  <si>
    <t>737-8501</t>
  </si>
  <si>
    <t>082-242-2018</t>
  </si>
  <si>
    <t>ikusei@city.hiroshima.lg.jp</t>
  </si>
  <si>
    <t>082-242-2116</t>
  </si>
  <si>
    <t>広島市中区国泰寺町一丁目4-15</t>
  </si>
  <si>
    <t>730-8586</t>
  </si>
  <si>
    <t>082-504-2066</t>
  </si>
  <si>
    <t>gakushuu@city.hiroshima.lg.jp</t>
  </si>
  <si>
    <t>082-504-2495</t>
  </si>
  <si>
    <t>広島市中区国泰寺町一丁目6-34</t>
  </si>
  <si>
    <t>兼任職員</t>
    <rPh sb="2" eb="4">
      <t>ショクイン</t>
    </rPh>
    <phoneticPr fontId="7"/>
  </si>
  <si>
    <t>専任職員</t>
    <rPh sb="2" eb="4">
      <t>ショクイン</t>
    </rPh>
    <phoneticPr fontId="7"/>
  </si>
  <si>
    <t>非常勤職員</t>
    <rPh sb="3" eb="5">
      <t>ショクイン</t>
    </rPh>
    <phoneticPr fontId="7"/>
  </si>
  <si>
    <t>３年以上</t>
    <rPh sb="1" eb="4">
      <t>ネンイジョウ</t>
    </rPh>
    <phoneticPr fontId="7"/>
  </si>
  <si>
    <t>３年未満</t>
    <rPh sb="1" eb="2">
      <t>ネン</t>
    </rPh>
    <rPh sb="2" eb="4">
      <t>ミマン</t>
    </rPh>
    <phoneticPr fontId="7"/>
  </si>
  <si>
    <t>１年未満</t>
    <rPh sb="1" eb="2">
      <t>ネン</t>
    </rPh>
    <rPh sb="2" eb="4">
      <t>ミマン</t>
    </rPh>
    <phoneticPr fontId="7"/>
  </si>
  <si>
    <t>うち発令者</t>
    <rPh sb="2" eb="4">
      <t>ハツレイ</t>
    </rPh>
    <rPh sb="4" eb="5">
      <t>シャ</t>
    </rPh>
    <phoneticPr fontId="7"/>
  </si>
  <si>
    <t>担当課</t>
    <rPh sb="0" eb="2">
      <t>タントウ</t>
    </rPh>
    <rPh sb="2" eb="3">
      <t>カ</t>
    </rPh>
    <phoneticPr fontId="7"/>
  </si>
  <si>
    <t>市町名</t>
    <rPh sb="0" eb="1">
      <t>シ</t>
    </rPh>
    <rPh sb="1" eb="2">
      <t>マチ</t>
    </rPh>
    <rPh sb="2" eb="3">
      <t>メイ</t>
    </rPh>
    <phoneticPr fontId="7"/>
  </si>
  <si>
    <t>731-4214</t>
  </si>
  <si>
    <t>082-820-5820</t>
  </si>
  <si>
    <t>082-854-3111</t>
  </si>
  <si>
    <t>FAX番号</t>
  </si>
  <si>
    <t>趣味・けいこごと</t>
    <rPh sb="0" eb="2">
      <t>シュミ</t>
    </rPh>
    <phoneticPr fontId="3"/>
  </si>
  <si>
    <t>所在地</t>
  </si>
  <si>
    <t>電話番号</t>
  </si>
  <si>
    <t xml:space="preserve">
メールアドレス</t>
    <phoneticPr fontId="23"/>
  </si>
  <si>
    <t>職 員 数</t>
    <phoneticPr fontId="7"/>
  </si>
  <si>
    <t>常 勤</t>
    <phoneticPr fontId="7"/>
  </si>
  <si>
    <t>社会教育行政経験</t>
    <rPh sb="0" eb="2">
      <t>シャカイ</t>
    </rPh>
    <rPh sb="2" eb="4">
      <t>キョウイク</t>
    </rPh>
    <rPh sb="4" eb="6">
      <t>ギョウセイ</t>
    </rPh>
    <rPh sb="6" eb="8">
      <t>ケイケン</t>
    </rPh>
    <phoneticPr fontId="7"/>
  </si>
  <si>
    <t>うち社会教育主事有資格</t>
    <rPh sb="8" eb="9">
      <t>ユウ</t>
    </rPh>
    <rPh sb="9" eb="11">
      <t>シカク</t>
    </rPh>
    <phoneticPr fontId="7"/>
  </si>
  <si>
    <t>広島市</t>
    <phoneticPr fontId="23"/>
  </si>
  <si>
    <t>市民局生涯学習課</t>
    <rPh sb="0" eb="2">
      <t>シミン</t>
    </rPh>
    <rPh sb="2" eb="3">
      <t>キョク</t>
    </rPh>
    <phoneticPr fontId="3"/>
  </si>
  <si>
    <t>呉市</t>
    <phoneticPr fontId="7"/>
  </si>
  <si>
    <t>文化スポーツ部文化振興課</t>
    <phoneticPr fontId="3"/>
  </si>
  <si>
    <t>呉市中央四丁目1-6</t>
    <rPh sb="4" eb="5">
      <t>ヨン</t>
    </rPh>
    <phoneticPr fontId="7"/>
  </si>
  <si>
    <t>0846-22-2328</t>
  </si>
  <si>
    <t>0846-22-8460</t>
  </si>
  <si>
    <t>bunka@city.takehara.lg.jp</t>
    <phoneticPr fontId="7"/>
  </si>
  <si>
    <t>生涯学習課</t>
  </si>
  <si>
    <t>723-8601</t>
  </si>
  <si>
    <t>三原市港町三丁目5-1</t>
    <rPh sb="3" eb="5">
      <t>ミナトマチ</t>
    </rPh>
    <rPh sb="5" eb="8">
      <t>サンチョウメ</t>
    </rPh>
    <phoneticPr fontId="23"/>
  </si>
  <si>
    <t>0848-67-6147</t>
  </si>
  <si>
    <t>0848-67-5912</t>
  </si>
  <si>
    <t>福山市</t>
    <phoneticPr fontId="7"/>
  </si>
  <si>
    <t>市民局人権・生涯学習課</t>
    <rPh sb="3" eb="5">
      <t>ジンケン</t>
    </rPh>
    <rPh sb="6" eb="11">
      <t>ショウガイガクシュウカ</t>
    </rPh>
    <phoneticPr fontId="7"/>
  </si>
  <si>
    <t>jinken-shougaigakushuu@city.fukuyama.lg.jp</t>
    <phoneticPr fontId="7"/>
  </si>
  <si>
    <t>府中市元町1-5</t>
    <rPh sb="3" eb="5">
      <t>モトマチ</t>
    </rPh>
    <phoneticPr fontId="27"/>
  </si>
  <si>
    <t>seisaku_edu@city.fuchu.hiroshima.jp</t>
  </si>
  <si>
    <t>三次市十日市中二丁目8-1</t>
    <rPh sb="6" eb="7">
      <t>ナカ</t>
    </rPh>
    <rPh sb="7" eb="10">
      <t>ニチョウメ</t>
    </rPh>
    <phoneticPr fontId="7"/>
  </si>
  <si>
    <t>syogaigakusyu@city.shobara.lg.jp</t>
    <phoneticPr fontId="7"/>
  </si>
  <si>
    <t>seigaku-shakai@city.otake.lg.jp</t>
    <phoneticPr fontId="3"/>
  </si>
  <si>
    <t>東広島市西条栄町8-29</t>
    <rPh sb="6" eb="7">
      <t>サカエ</t>
    </rPh>
    <rPh sb="7" eb="8">
      <t>マチ</t>
    </rPh>
    <phoneticPr fontId="7"/>
  </si>
  <si>
    <t>737-2397</t>
  </si>
  <si>
    <t>江田島市能美町中町4859-9</t>
    <rPh sb="4" eb="6">
      <t>ノウミ</t>
    </rPh>
    <rPh sb="6" eb="7">
      <t>マチ</t>
    </rPh>
    <rPh sb="7" eb="9">
      <t>ナカマチ</t>
    </rPh>
    <phoneticPr fontId="7"/>
  </si>
  <si>
    <t>0823-43-1902</t>
  </si>
  <si>
    <t>0823-45-3502</t>
  </si>
  <si>
    <t>安芸郡熊野町中溝一丁目11-2</t>
  </si>
  <si>
    <t>shakai@town.kumano.lg.jp</t>
  </si>
  <si>
    <t>k-syogaku@town.kitahiroshima.lg.jp</t>
  </si>
  <si>
    <t>kshakai01@town.osakikamijima.lg.jp</t>
  </si>
  <si>
    <t>神石高原町</t>
    <rPh sb="4" eb="5">
      <t>チョウ</t>
    </rPh>
    <phoneticPr fontId="7"/>
  </si>
  <si>
    <t>まちづくり推進課</t>
    <rPh sb="5" eb="8">
      <t>スイシンカ</t>
    </rPh>
    <phoneticPr fontId="7"/>
  </si>
  <si>
    <t>神石郡神石高原町小畠2025</t>
    <rPh sb="8" eb="9">
      <t>コ</t>
    </rPh>
    <rPh sb="9" eb="10">
      <t>バタケ</t>
    </rPh>
    <phoneticPr fontId="7"/>
  </si>
  <si>
    <t>jk-suisin@town.jinsekikogen.lg.jp</t>
  </si>
  <si>
    <t>令和3年9月30日
令和3年1月31日</t>
  </si>
  <si>
    <t>令和元年7月1日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3"/>
  </si>
  <si>
    <t>2年</t>
    <rPh sb="1" eb="2">
      <t>ネン</t>
    </rPh>
    <phoneticPr fontId="4"/>
  </si>
  <si>
    <t>令和元年10月1日</t>
    <rPh sb="0" eb="1">
      <t>レイ</t>
    </rPh>
    <rPh sb="1" eb="2">
      <t>ワ</t>
    </rPh>
    <rPh sb="2" eb="4">
      <t>ガンネン</t>
    </rPh>
    <rPh sb="6" eb="7">
      <t>ガツ</t>
    </rPh>
    <rPh sb="8" eb="9">
      <t>ヒ</t>
    </rPh>
    <phoneticPr fontId="7"/>
  </si>
  <si>
    <t>令和2年10月31日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4"/>
  </si>
  <si>
    <t>坂町第5次長期総合計画</t>
    <rPh sb="0" eb="1">
      <t>サカ</t>
    </rPh>
    <rPh sb="1" eb="2">
      <t>チョウ</t>
    </rPh>
    <rPh sb="2" eb="3">
      <t>ダイ</t>
    </rPh>
    <rPh sb="4" eb="5">
      <t>ジ</t>
    </rPh>
    <rPh sb="5" eb="7">
      <t>チョウキ</t>
    </rPh>
    <rPh sb="7" eb="9">
      <t>ソウゴウ</t>
    </rPh>
    <rPh sb="9" eb="11">
      <t>ケイカク</t>
    </rPh>
    <phoneticPr fontId="7"/>
  </si>
  <si>
    <t>R3/3
(R3～12年度）</t>
    <rPh sb="11" eb="12">
      <t>ネン</t>
    </rPh>
    <rPh sb="12" eb="13">
      <t>ド</t>
    </rPh>
    <phoneticPr fontId="7"/>
  </si>
  <si>
    <t>令和元年6月30日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4"/>
  </si>
  <si>
    <t>令和3年5月31日</t>
    <rPh sb="0" eb="1">
      <t>レイ</t>
    </rPh>
    <rPh sb="1" eb="2">
      <t>ワ</t>
    </rPh>
    <rPh sb="3" eb="4">
      <t>ネン</t>
    </rPh>
    <rPh sb="5" eb="6">
      <t>ガツ</t>
    </rPh>
    <rPh sb="8" eb="9">
      <t>ヒ</t>
    </rPh>
    <phoneticPr fontId="7"/>
  </si>
  <si>
    <t>R2/5
(R2～R6年度)</t>
  </si>
  <si>
    <t>R2/3
(R2～R11年度)</t>
  </si>
  <si>
    <t>第5次府中市総合計画</t>
    <rPh sb="0" eb="1">
      <t>ダイ</t>
    </rPh>
    <rPh sb="2" eb="3">
      <t>ジ</t>
    </rPh>
    <rPh sb="3" eb="6">
      <t>フチュウシ</t>
    </rPh>
    <rPh sb="6" eb="8">
      <t>ソウゴウ</t>
    </rPh>
    <rPh sb="8" eb="10">
      <t>ケイカク</t>
    </rPh>
    <phoneticPr fontId="27"/>
  </si>
  <si>
    <t>府中市教育大綱</t>
    <rPh sb="0" eb="3">
      <t>フチュウシ</t>
    </rPh>
    <rPh sb="3" eb="5">
      <t>キョウイク</t>
    </rPh>
    <rPh sb="5" eb="7">
      <t>タイコウ</t>
    </rPh>
    <phoneticPr fontId="27"/>
  </si>
  <si>
    <t>H30/12
(H30～34年度)</t>
    <rPh sb="14" eb="15">
      <t>ネン</t>
    </rPh>
    <rPh sb="15" eb="16">
      <t>ド</t>
    </rPh>
    <phoneticPr fontId="27"/>
  </si>
  <si>
    <t>府中市教育推進計画（府中学びプラン）</t>
    <rPh sb="0" eb="3">
      <t>フチュウシ</t>
    </rPh>
    <rPh sb="3" eb="5">
      <t>キョウイク</t>
    </rPh>
    <rPh sb="5" eb="7">
      <t>スイシン</t>
    </rPh>
    <rPh sb="7" eb="9">
      <t>ケイカク</t>
    </rPh>
    <rPh sb="10" eb="12">
      <t>フチュウ</t>
    </rPh>
    <rPh sb="12" eb="13">
      <t>マナ</t>
    </rPh>
    <phoneticPr fontId="27"/>
  </si>
  <si>
    <t>H25/3
(H25～34年度）</t>
    <rPh sb="13" eb="14">
      <t>ネン</t>
    </rPh>
    <rPh sb="14" eb="15">
      <t>ド</t>
    </rPh>
    <phoneticPr fontId="27"/>
  </si>
  <si>
    <t>R2/3
(R2～12年度)</t>
    <phoneticPr fontId="7"/>
  </si>
  <si>
    <t>東広島市生涯学習推進計画</t>
    <rPh sb="0" eb="4">
      <t>ヒガシヒロシマシ</t>
    </rPh>
    <rPh sb="8" eb="10">
      <t>スイシン</t>
    </rPh>
    <rPh sb="10" eb="12">
      <t>ケイカク</t>
    </rPh>
    <phoneticPr fontId="7"/>
  </si>
  <si>
    <t>R1/9
(R1～5年度)</t>
    <phoneticPr fontId="3"/>
  </si>
  <si>
    <t>R1/6
(R1～5年度)</t>
    <phoneticPr fontId="3"/>
  </si>
  <si>
    <t>R2/3
(R2～6年度)</t>
    <rPh sb="10" eb="11">
      <t>ネン</t>
    </rPh>
    <rPh sb="11" eb="12">
      <t>ド</t>
    </rPh>
    <phoneticPr fontId="7"/>
  </si>
  <si>
    <t>第２次府中町教育大綱</t>
    <rPh sb="0" eb="1">
      <t>ダイ</t>
    </rPh>
    <rPh sb="2" eb="3">
      <t>ジ</t>
    </rPh>
    <rPh sb="3" eb="5">
      <t>フチュウ</t>
    </rPh>
    <phoneticPr fontId="3"/>
  </si>
  <si>
    <t>R2/3
(R2～7年度）</t>
    <rPh sb="10" eb="11">
      <t>ネン</t>
    </rPh>
    <rPh sb="11" eb="12">
      <t>ド</t>
    </rPh>
    <phoneticPr fontId="7"/>
  </si>
  <si>
    <t>R2/3
(R2～7年度)</t>
    <phoneticPr fontId="7"/>
  </si>
  <si>
    <t>第2次府中町教育振興基本計画</t>
    <phoneticPr fontId="7"/>
  </si>
  <si>
    <t>「三原教育の日」制定に関する決議
（H21.9.25）</t>
    <rPh sb="1" eb="3">
      <t>ミハラ</t>
    </rPh>
    <rPh sb="3" eb="5">
      <t>キョウイク</t>
    </rPh>
    <rPh sb="6" eb="7">
      <t>ヒ</t>
    </rPh>
    <rPh sb="8" eb="10">
      <t>セイテイ</t>
    </rPh>
    <rPh sb="11" eb="12">
      <t>カン</t>
    </rPh>
    <rPh sb="14" eb="16">
      <t>ケツギ</t>
    </rPh>
    <phoneticPr fontId="7"/>
  </si>
  <si>
    <t>syakyo@town.kaita.lg.jp</t>
    <phoneticPr fontId="3"/>
  </si>
  <si>
    <t>令和元年10月1日
平成31年2月1日</t>
    <rPh sb="0" eb="2">
      <t>レイワ</t>
    </rPh>
    <rPh sb="2" eb="4">
      <t>ガンネン</t>
    </rPh>
    <phoneticPr fontId="7"/>
  </si>
  <si>
    <t xml:space="preserve">shogai@city.onomichi.lg.jp </t>
    <phoneticPr fontId="3"/>
  </si>
  <si>
    <t>広島市</t>
    <phoneticPr fontId="23"/>
  </si>
  <si>
    <t>教育委員会育成課</t>
    <phoneticPr fontId="3"/>
  </si>
  <si>
    <t>竹原市</t>
    <phoneticPr fontId="7"/>
  </si>
  <si>
    <t>教育委員会文化生涯学習課</t>
    <rPh sb="5" eb="12">
      <t>ブンカショウガイガクシュウカ</t>
    </rPh>
    <phoneticPr fontId="7"/>
  </si>
  <si>
    <t>三原市</t>
    <phoneticPr fontId="3"/>
  </si>
  <si>
    <t>教育委員会生涯学習課</t>
    <phoneticPr fontId="3"/>
  </si>
  <si>
    <t>尾道市</t>
    <phoneticPr fontId="3"/>
  </si>
  <si>
    <t>府中市</t>
    <phoneticPr fontId="3"/>
  </si>
  <si>
    <t>教育委員会教育政策課</t>
    <rPh sb="5" eb="7">
      <t>キョウイク</t>
    </rPh>
    <rPh sb="7" eb="9">
      <t>セイサク</t>
    </rPh>
    <phoneticPr fontId="26"/>
  </si>
  <si>
    <t>三次市</t>
    <phoneticPr fontId="7"/>
  </si>
  <si>
    <t>教育委員会文化と学びの課</t>
    <rPh sb="5" eb="7">
      <t>ブンカ</t>
    </rPh>
    <rPh sb="8" eb="9">
      <t>マナ</t>
    </rPh>
    <rPh sb="11" eb="12">
      <t>カ</t>
    </rPh>
    <phoneticPr fontId="7"/>
  </si>
  <si>
    <t>庄原市</t>
    <phoneticPr fontId="3"/>
  </si>
  <si>
    <t>大竹市</t>
    <phoneticPr fontId="3"/>
  </si>
  <si>
    <t>東広島市</t>
    <phoneticPr fontId="3"/>
  </si>
  <si>
    <t>廿日市市</t>
    <phoneticPr fontId="3"/>
  </si>
  <si>
    <t>安芸高田市</t>
    <phoneticPr fontId="3"/>
  </si>
  <si>
    <t>江田島市</t>
    <phoneticPr fontId="3"/>
  </si>
  <si>
    <t>府中町</t>
    <phoneticPr fontId="3"/>
  </si>
  <si>
    <t>教育委員会社会教育課</t>
    <phoneticPr fontId="3"/>
  </si>
  <si>
    <t>海田町</t>
    <phoneticPr fontId="3"/>
  </si>
  <si>
    <t>熊野町</t>
    <phoneticPr fontId="3"/>
  </si>
  <si>
    <t>教育委員会教育総務課（社会教育グループ）</t>
    <rPh sb="5" eb="7">
      <t>キョウイク</t>
    </rPh>
    <rPh sb="7" eb="10">
      <t>ソウムカ</t>
    </rPh>
    <rPh sb="11" eb="13">
      <t>シャカイ</t>
    </rPh>
    <rPh sb="13" eb="15">
      <t>キョウイク</t>
    </rPh>
    <phoneticPr fontId="27"/>
  </si>
  <si>
    <t>坂町</t>
    <phoneticPr fontId="3"/>
  </si>
  <si>
    <t>安芸太田町</t>
    <phoneticPr fontId="3"/>
  </si>
  <si>
    <t>北広島町</t>
    <phoneticPr fontId="3"/>
  </si>
  <si>
    <t>大崎上島町</t>
    <phoneticPr fontId="3"/>
  </si>
  <si>
    <t>教育委員会教育課</t>
    <rPh sb="5" eb="7">
      <t>キョウイク</t>
    </rPh>
    <rPh sb="7" eb="8">
      <t>カ</t>
    </rPh>
    <phoneticPr fontId="7"/>
  </si>
  <si>
    <t>世羅町</t>
    <phoneticPr fontId="3"/>
  </si>
  <si>
    <t xml:space="preserve">  ※ 回数，日数に関わりなく，単一の事業として計画し，実施したものを１件として</t>
    <phoneticPr fontId="3"/>
  </si>
  <si>
    <t xml:space="preserve"> 　　います。</t>
    <phoneticPr fontId="3"/>
  </si>
  <si>
    <t>第五次東広島市総合計画</t>
    <rPh sb="0" eb="1">
      <t>ダイ</t>
    </rPh>
    <rPh sb="2" eb="3">
      <t>ジ</t>
    </rPh>
    <rPh sb="3" eb="4">
      <t>ヒガシ</t>
    </rPh>
    <rPh sb="4" eb="6">
      <t>ヒロシマ</t>
    </rPh>
    <rPh sb="6" eb="7">
      <t>シ</t>
    </rPh>
    <rPh sb="7" eb="9">
      <t>ソウゴウ</t>
    </rPh>
    <rPh sb="9" eb="11">
      <t>ケイカク</t>
    </rPh>
    <phoneticPr fontId="7"/>
  </si>
  <si>
    <t>第２期東広島市教育振興基本計画</t>
    <rPh sb="0" eb="1">
      <t>ダイ</t>
    </rPh>
    <rPh sb="2" eb="3">
      <t>キ</t>
    </rPh>
    <rPh sb="3" eb="7">
      <t>ヒガシヒロシマシ</t>
    </rPh>
    <rPh sb="7" eb="9">
      <t>キョウイク</t>
    </rPh>
    <rPh sb="9" eb="11">
      <t>シンコウ</t>
    </rPh>
    <rPh sb="11" eb="13">
      <t>キホン</t>
    </rPh>
    <rPh sb="13" eb="15">
      <t>ケイカク</t>
    </rPh>
    <phoneticPr fontId="19"/>
  </si>
  <si>
    <t>郵便
番号</t>
    <phoneticPr fontId="3"/>
  </si>
  <si>
    <t>教育委員会生涯学習課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</si>
</sst>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@*."/>
    <numFmt numFmtId="177" formatCode="#,##0\ ;[Red]\(#,##0\)"/>
    <numFmt numFmtId="178" formatCode="#,##0_ "/>
    <numFmt numFmtId="179" formatCode="[$-411]ggge&quot;年&quot;m&quot;月&quot;d&quot;日&quot;;@"/>
    <numFmt numFmtId="180" formatCode="0.0%"/>
    <numFmt numFmtId="181" formatCode="0_ "/>
  </numFmts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9"/>
      <name val="ＭＳ Ｐ明朝"/>
      <family val="1"/>
      <charset val="128"/>
    </font>
    <font>
      <b/>
      <sz val="5"/>
      <name val="ＭＳ 明朝"/>
      <family val="1"/>
      <charset val="128"/>
    </font>
    <font>
      <b/>
      <sz val="7"/>
      <name val="ＭＳ 明朝"/>
      <family val="1"/>
      <charset val="128"/>
    </font>
    <font>
      <sz val="5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u/>
      <sz val="11"/>
      <color indexed="12"/>
      <name val="ＭＳ Ｐゴシック"/>
      <family val="3"/>
    </font>
    <font>
      <sz val="6"/>
      <name val="ＭＳ Ｐゴシック"/>
      <family val="3"/>
      <scheme val="minor"/>
    </font>
    <font>
      <sz val="10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rgb="FF00B050"/>
        <bgColor rgb="FF66FFFF"/>
      </patternFill>
    </fill>
    <fill>
      <patternFill patternType="mediumGray">
        <fgColor rgb="FF00B050"/>
        <bgColor rgb="FFFF0000"/>
      </patternFill>
    </fill>
  </fills>
  <borders count="355">
    <border>
      <left/>
      <right/>
      <top/>
      <bottom/>
      <diagonal/>
    </border>
    <border>
      <left style="thin">
        <color indexed="18"/>
      </left>
      <right style="medium">
        <color rgb="FF000066"/>
      </right>
      <top/>
      <bottom style="medium">
        <color rgb="FF000066"/>
      </bottom>
      <diagonal/>
    </border>
    <border>
      <left style="medium">
        <color rgb="FF000066"/>
      </left>
      <right/>
      <top/>
      <bottom style="medium">
        <color rgb="FF000066"/>
      </bottom>
      <diagonal/>
    </border>
    <border>
      <left/>
      <right style="medium">
        <color rgb="FF000066"/>
      </right>
      <top style="double">
        <color indexed="18"/>
      </top>
      <bottom style="medium">
        <color rgb="FF000066"/>
      </bottom>
      <diagonal/>
    </border>
    <border>
      <left/>
      <right/>
      <top style="double">
        <color indexed="18"/>
      </top>
      <bottom style="medium">
        <color rgb="FF000066"/>
      </bottom>
      <diagonal/>
    </border>
    <border>
      <left style="thin">
        <color indexed="18"/>
      </left>
      <right/>
      <top style="double">
        <color indexed="18"/>
      </top>
      <bottom style="medium">
        <color rgb="FF000066"/>
      </bottom>
      <diagonal/>
    </border>
    <border>
      <left style="hair">
        <color indexed="18"/>
      </left>
      <right style="thin">
        <color indexed="18"/>
      </right>
      <top/>
      <bottom style="medium">
        <color rgb="FF000066"/>
      </bottom>
      <diagonal/>
    </border>
    <border>
      <left style="double">
        <color indexed="18"/>
      </left>
      <right/>
      <top/>
      <bottom style="medium">
        <color rgb="FF000066"/>
      </bottom>
      <diagonal/>
    </border>
    <border>
      <left style="medium">
        <color rgb="FF000066"/>
      </left>
      <right style="medium">
        <color rgb="FF000066"/>
      </right>
      <top/>
      <bottom style="medium">
        <color rgb="FF000066"/>
      </bottom>
      <diagonal/>
    </border>
    <border>
      <left style="thin">
        <color indexed="18"/>
      </left>
      <right style="medium">
        <color rgb="FF000066"/>
      </right>
      <top/>
      <bottom style="double">
        <color indexed="18"/>
      </bottom>
      <diagonal/>
    </border>
    <border>
      <left style="medium">
        <color rgb="FF000066"/>
      </left>
      <right/>
      <top/>
      <bottom style="double">
        <color indexed="18"/>
      </bottom>
      <diagonal/>
    </border>
    <border>
      <left/>
      <right style="medium">
        <color rgb="FF000066"/>
      </right>
      <top/>
      <bottom style="double">
        <color indexed="18"/>
      </bottom>
      <diagonal/>
    </border>
    <border>
      <left/>
      <right/>
      <top/>
      <bottom style="double">
        <color indexed="18"/>
      </bottom>
      <diagonal/>
    </border>
    <border>
      <left style="thin">
        <color indexed="18"/>
      </left>
      <right/>
      <top/>
      <bottom style="double">
        <color indexed="18"/>
      </bottom>
      <diagonal/>
    </border>
    <border>
      <left style="hair">
        <color indexed="18"/>
      </left>
      <right style="thin">
        <color indexed="18"/>
      </right>
      <top/>
      <bottom style="double">
        <color indexed="18"/>
      </bottom>
      <diagonal/>
    </border>
    <border>
      <left style="double">
        <color indexed="18"/>
      </left>
      <right/>
      <top/>
      <bottom style="double">
        <color indexed="18"/>
      </bottom>
      <diagonal/>
    </border>
    <border>
      <left style="medium">
        <color rgb="FF000066"/>
      </left>
      <right style="medium">
        <color rgb="FF000066"/>
      </right>
      <top/>
      <bottom style="double">
        <color indexed="18"/>
      </bottom>
      <diagonal/>
    </border>
    <border>
      <left style="thin">
        <color indexed="18"/>
      </left>
      <right style="medium">
        <color rgb="FF000066"/>
      </right>
      <top/>
      <bottom style="thin">
        <color indexed="18"/>
      </bottom>
      <diagonal/>
    </border>
    <border>
      <left style="medium">
        <color rgb="FF000066"/>
      </left>
      <right/>
      <top/>
      <bottom style="thin">
        <color indexed="18"/>
      </bottom>
      <diagonal/>
    </border>
    <border>
      <left/>
      <right style="medium">
        <color rgb="FF000066"/>
      </right>
      <top/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hair">
        <color indexed="18"/>
      </left>
      <right style="thin">
        <color indexed="18"/>
      </right>
      <top/>
      <bottom style="thin">
        <color indexed="18"/>
      </bottom>
      <diagonal/>
    </border>
    <border>
      <left style="double">
        <color indexed="18"/>
      </left>
      <right/>
      <top/>
      <bottom style="thin">
        <color indexed="18"/>
      </bottom>
      <diagonal/>
    </border>
    <border>
      <left style="medium">
        <color rgb="FF000066"/>
      </left>
      <right style="medium">
        <color rgb="FF000066"/>
      </right>
      <top/>
      <bottom style="thin">
        <color indexed="18"/>
      </bottom>
      <diagonal/>
    </border>
    <border>
      <left style="thin">
        <color indexed="18"/>
      </left>
      <right style="medium">
        <color rgb="FF000066"/>
      </right>
      <top style="thin">
        <color indexed="18"/>
      </top>
      <bottom style="thin">
        <color indexed="18"/>
      </bottom>
      <diagonal/>
    </border>
    <border>
      <left style="medium">
        <color rgb="FF000066"/>
      </left>
      <right/>
      <top style="thin">
        <color indexed="18"/>
      </top>
      <bottom style="thin">
        <color indexed="18"/>
      </bottom>
      <diagonal/>
    </border>
    <border>
      <left/>
      <right style="medium">
        <color rgb="FF000066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rgb="FF000066"/>
      </left>
      <right style="medium">
        <color rgb="FF000066"/>
      </right>
      <top style="thin">
        <color indexed="18"/>
      </top>
      <bottom style="thin">
        <color indexed="18"/>
      </bottom>
      <diagonal/>
    </border>
    <border>
      <left/>
      <right style="medium">
        <color rgb="FF000066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medium">
        <color rgb="FF000066"/>
      </right>
      <top style="medium">
        <color rgb="FF000066"/>
      </top>
      <bottom style="thin">
        <color indexed="18"/>
      </bottom>
      <diagonal/>
    </border>
    <border>
      <left style="medium">
        <color rgb="FF000066"/>
      </left>
      <right/>
      <top style="medium">
        <color rgb="FF000066"/>
      </top>
      <bottom style="thin">
        <color indexed="18"/>
      </bottom>
      <diagonal/>
    </border>
    <border>
      <left/>
      <right style="medium">
        <color rgb="FF000066"/>
      </right>
      <top style="medium">
        <color rgb="FF000066"/>
      </top>
      <bottom style="hair">
        <color indexed="18"/>
      </bottom>
      <diagonal/>
    </border>
    <border>
      <left/>
      <right/>
      <top style="medium">
        <color rgb="FF000066"/>
      </top>
      <bottom style="hair">
        <color indexed="18"/>
      </bottom>
      <diagonal/>
    </border>
    <border>
      <left style="thin">
        <color indexed="18"/>
      </left>
      <right/>
      <top style="medium">
        <color rgb="FF000066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medium">
        <color rgb="FF000066"/>
      </top>
      <bottom style="thin">
        <color indexed="18"/>
      </bottom>
      <diagonal/>
    </border>
    <border>
      <left style="double">
        <color indexed="18"/>
      </left>
      <right/>
      <top style="medium">
        <color rgb="FF000066"/>
      </top>
      <bottom style="thin">
        <color indexed="18"/>
      </bottom>
      <diagonal/>
    </border>
    <border>
      <left style="medium">
        <color rgb="FF000066"/>
      </left>
      <right style="medium">
        <color rgb="FF000066"/>
      </right>
      <top style="medium">
        <color rgb="FF000066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medium">
        <color rgb="FF000066"/>
      </bottom>
      <diagonal/>
    </border>
    <border>
      <left/>
      <right style="medium">
        <color indexed="18"/>
      </right>
      <top style="thin">
        <color indexed="18"/>
      </top>
      <bottom style="medium">
        <color rgb="FF000066"/>
      </bottom>
      <diagonal/>
    </border>
    <border>
      <left/>
      <right/>
      <top style="thin">
        <color indexed="18"/>
      </top>
      <bottom style="medium">
        <color rgb="FF000066"/>
      </bottom>
      <diagonal/>
    </border>
    <border>
      <left style="thin">
        <color indexed="18"/>
      </left>
      <right/>
      <top style="thin">
        <color indexed="18"/>
      </top>
      <bottom style="medium">
        <color rgb="FF000066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medium">
        <color rgb="FF000066"/>
      </bottom>
      <diagonal/>
    </border>
    <border>
      <left style="double">
        <color indexed="18"/>
      </left>
      <right/>
      <top style="thin">
        <color indexed="18"/>
      </top>
      <bottom style="medium">
        <color rgb="FF000066"/>
      </bottom>
      <diagonal/>
    </border>
    <border>
      <left style="medium">
        <color indexed="18"/>
      </left>
      <right/>
      <top/>
      <bottom style="medium">
        <color rgb="FF000066"/>
      </bottom>
      <diagonal/>
    </border>
    <border>
      <left style="medium">
        <color rgb="FF000066"/>
      </left>
      <right style="medium">
        <color indexed="18"/>
      </right>
      <top/>
      <bottom style="medium">
        <color rgb="FF000066"/>
      </bottom>
      <diagonal/>
    </border>
    <border>
      <left style="thin">
        <color indexed="62"/>
      </left>
      <right style="medium">
        <color rgb="FF000066"/>
      </right>
      <top style="medium">
        <color rgb="FF000066"/>
      </top>
      <bottom style="thin">
        <color indexed="18"/>
      </bottom>
      <diagonal/>
    </border>
    <border>
      <left style="medium">
        <color indexed="18"/>
      </left>
      <right style="thin">
        <color indexed="62"/>
      </right>
      <top style="medium">
        <color rgb="FF000066"/>
      </top>
      <bottom style="thin">
        <color indexed="18"/>
      </bottom>
      <diagonal/>
    </border>
    <border>
      <left/>
      <right style="medium">
        <color indexed="18"/>
      </right>
      <top style="medium">
        <color rgb="FF000066"/>
      </top>
      <bottom style="thin">
        <color indexed="18"/>
      </bottom>
      <diagonal/>
    </border>
    <border>
      <left/>
      <right/>
      <top style="medium">
        <color rgb="FF000066"/>
      </top>
      <bottom style="thin">
        <color indexed="18"/>
      </bottom>
      <diagonal/>
    </border>
    <border>
      <left style="medium">
        <color indexed="18"/>
      </left>
      <right/>
      <top style="medium">
        <color rgb="FF000066"/>
      </top>
      <bottom style="thin">
        <color indexed="18"/>
      </bottom>
      <diagonal/>
    </border>
    <border>
      <left style="medium">
        <color rgb="FF000066"/>
      </left>
      <right style="medium">
        <color indexed="18"/>
      </right>
      <top style="medium">
        <color rgb="FF000066"/>
      </top>
      <bottom/>
      <diagonal/>
    </border>
    <border>
      <left style="thin">
        <color indexed="18"/>
      </left>
      <right style="medium">
        <color rgb="FF000066"/>
      </right>
      <top style="double">
        <color indexed="18"/>
      </top>
      <bottom style="medium">
        <color rgb="FF000066"/>
      </bottom>
      <diagonal/>
    </border>
    <border>
      <left style="thin">
        <color indexed="18"/>
      </left>
      <right style="thin">
        <color indexed="18"/>
      </right>
      <top/>
      <bottom style="medium">
        <color rgb="FF000066"/>
      </bottom>
      <diagonal/>
    </border>
    <border>
      <left style="medium">
        <color rgb="FF000066"/>
      </left>
      <right style="thin">
        <color indexed="18"/>
      </right>
      <top/>
      <bottom style="medium">
        <color rgb="FF000066"/>
      </bottom>
      <diagonal/>
    </border>
    <border>
      <left/>
      <right style="thin">
        <color indexed="18"/>
      </right>
      <top/>
      <bottom style="medium">
        <color rgb="FF000066"/>
      </bottom>
      <diagonal/>
    </border>
    <border>
      <left style="thin">
        <color indexed="18"/>
      </left>
      <right style="double">
        <color indexed="18"/>
      </right>
      <top/>
      <bottom style="medium">
        <color rgb="FF000066"/>
      </bottom>
      <diagonal/>
    </border>
    <border>
      <left style="thin">
        <color indexed="18"/>
      </left>
      <right style="medium">
        <color rgb="FF000066"/>
      </right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/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rgb="FF000066"/>
      </top>
      <bottom style="thin">
        <color indexed="18"/>
      </bottom>
      <diagonal/>
    </border>
    <border>
      <left/>
      <right style="thin">
        <color indexed="18"/>
      </right>
      <top style="medium">
        <color rgb="FF000066"/>
      </top>
      <bottom style="thin">
        <color indexed="18"/>
      </bottom>
      <diagonal/>
    </border>
    <border>
      <left style="thin">
        <color indexed="18"/>
      </left>
      <right style="medium">
        <color rgb="FF000066"/>
      </right>
      <top style="thin">
        <color indexed="18"/>
      </top>
      <bottom style="medium">
        <color rgb="FF000066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rgb="FF000066"/>
      </bottom>
      <diagonal/>
    </border>
    <border>
      <left style="double">
        <color indexed="18"/>
      </left>
      <right style="thin">
        <color indexed="18"/>
      </right>
      <top/>
      <bottom style="medium">
        <color rgb="FF000066"/>
      </bottom>
      <diagonal/>
    </border>
    <border>
      <left style="thin">
        <color indexed="18"/>
      </left>
      <right style="medium">
        <color rgb="FF000066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62"/>
      </top>
      <bottom/>
      <diagonal/>
    </border>
    <border>
      <left style="medium">
        <color rgb="FF000066"/>
      </left>
      <right style="thin">
        <color indexed="18"/>
      </right>
      <top style="thin">
        <color indexed="62"/>
      </top>
      <bottom/>
      <diagonal/>
    </border>
    <border>
      <left style="double">
        <color indexed="18"/>
      </left>
      <right style="thin">
        <color indexed="18"/>
      </right>
      <top style="thin">
        <color indexed="62"/>
      </top>
      <bottom/>
      <diagonal/>
    </border>
    <border>
      <left style="thin">
        <color indexed="18"/>
      </left>
      <right style="double">
        <color indexed="18"/>
      </right>
      <top style="thin">
        <color indexed="62"/>
      </top>
      <bottom/>
      <diagonal/>
    </border>
    <border>
      <left style="medium">
        <color rgb="FF000066"/>
      </left>
      <right style="medium">
        <color rgb="FF000066"/>
      </right>
      <top/>
      <bottom/>
      <diagonal/>
    </border>
    <border>
      <left/>
      <right style="medium">
        <color rgb="FF000066"/>
      </right>
      <top style="medium">
        <color rgb="FF000066"/>
      </top>
      <bottom style="thin">
        <color indexed="62"/>
      </bottom>
      <diagonal/>
    </border>
    <border>
      <left style="medium">
        <color indexed="18"/>
      </left>
      <right/>
      <top style="medium">
        <color rgb="FF000066"/>
      </top>
      <bottom style="thin">
        <color indexed="62"/>
      </bottom>
      <diagonal/>
    </border>
    <border>
      <left/>
      <right style="medium">
        <color indexed="18"/>
      </right>
      <top style="medium">
        <color rgb="FF000066"/>
      </top>
      <bottom style="thin">
        <color indexed="62"/>
      </bottom>
      <diagonal/>
    </border>
    <border>
      <left style="medium">
        <color rgb="FF000066"/>
      </left>
      <right style="thin">
        <color indexed="18"/>
      </right>
      <top style="medium">
        <color rgb="FF000066"/>
      </top>
      <bottom style="thin">
        <color indexed="62"/>
      </bottom>
      <diagonal/>
    </border>
    <border>
      <left/>
      <right style="thin">
        <color indexed="18"/>
      </right>
      <top style="medium">
        <color rgb="FF000066"/>
      </top>
      <bottom style="thin">
        <color indexed="62"/>
      </bottom>
      <diagonal/>
    </border>
    <border>
      <left style="thin">
        <color indexed="62"/>
      </left>
      <right style="double">
        <color indexed="18"/>
      </right>
      <top style="medium">
        <color rgb="FF000066"/>
      </top>
      <bottom style="thin">
        <color indexed="62"/>
      </bottom>
      <diagonal/>
    </border>
    <border>
      <left style="medium">
        <color rgb="FF000066"/>
      </left>
      <right style="thin">
        <color indexed="62"/>
      </right>
      <top style="medium">
        <color rgb="FF000066"/>
      </top>
      <bottom style="thin">
        <color indexed="62"/>
      </bottom>
      <diagonal/>
    </border>
    <border>
      <left style="medium">
        <color rgb="FF000066"/>
      </left>
      <right style="medium">
        <color rgb="FF000066"/>
      </right>
      <top style="medium">
        <color rgb="FF000066"/>
      </top>
      <bottom/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rgb="FF000066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rgb="FF000066"/>
      </bottom>
      <diagonal/>
    </border>
    <border>
      <left/>
      <right style="thin">
        <color indexed="18"/>
      </right>
      <top style="thin">
        <color indexed="18"/>
      </top>
      <bottom style="thin">
        <color rgb="FF000066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rgb="FF000066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double">
        <color indexed="18"/>
      </right>
      <top/>
      <bottom style="medium">
        <color indexed="1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 style="medium">
        <color indexed="18"/>
      </right>
      <top style="thin">
        <color indexed="18"/>
      </top>
      <bottom style="double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double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double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double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double">
        <color indexed="18"/>
      </right>
      <top style="medium">
        <color indexed="18"/>
      </top>
      <bottom/>
      <diagonal/>
    </border>
    <border>
      <left style="thin">
        <color rgb="FF002060"/>
      </left>
      <right style="medium">
        <color rgb="FF000066"/>
      </right>
      <top/>
      <bottom style="medium">
        <color rgb="FF000066"/>
      </bottom>
      <diagonal/>
    </border>
    <border>
      <left style="thin">
        <color rgb="FF002060"/>
      </left>
      <right style="thin">
        <color rgb="FF002060"/>
      </right>
      <top/>
      <bottom style="medium">
        <color rgb="FF000066"/>
      </bottom>
      <diagonal/>
    </border>
    <border>
      <left/>
      <right style="thin">
        <color rgb="FF002060"/>
      </right>
      <top/>
      <bottom style="medium">
        <color rgb="FF000066"/>
      </bottom>
      <diagonal/>
    </border>
    <border>
      <left style="medium">
        <color rgb="FF000066"/>
      </left>
      <right style="thin">
        <color rgb="FF002060"/>
      </right>
      <top/>
      <bottom style="medium">
        <color rgb="FF000066"/>
      </bottom>
      <diagonal/>
    </border>
    <border>
      <left style="thin">
        <color rgb="FF002060"/>
      </left>
      <right/>
      <top/>
      <bottom style="medium">
        <color rgb="FF000066"/>
      </bottom>
      <diagonal/>
    </border>
    <border>
      <left style="thin">
        <color rgb="FF002060"/>
      </left>
      <right style="medium">
        <color rgb="FF000066"/>
      </right>
      <top style="thin">
        <color rgb="FF002060"/>
      </top>
      <bottom style="medium">
        <color rgb="FF000066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0066"/>
      </bottom>
      <diagonal/>
    </border>
    <border>
      <left style="medium">
        <color rgb="FF000066"/>
      </left>
      <right style="thin">
        <color rgb="FF002060"/>
      </right>
      <top style="thin">
        <color rgb="FF002060"/>
      </top>
      <bottom style="medium">
        <color rgb="FF000066"/>
      </bottom>
      <diagonal/>
    </border>
    <border>
      <left style="medium">
        <color rgb="FF000066"/>
      </left>
      <right/>
      <top style="medium">
        <color rgb="FF002060"/>
      </top>
      <bottom style="medium">
        <color rgb="FF000066"/>
      </bottom>
      <diagonal/>
    </border>
    <border>
      <left style="thin">
        <color rgb="FF002060"/>
      </left>
      <right style="medium">
        <color rgb="FF000066"/>
      </right>
      <top style="medium">
        <color rgb="FF000066"/>
      </top>
      <bottom/>
      <diagonal/>
    </border>
    <border>
      <left style="thin">
        <color rgb="FF002060"/>
      </left>
      <right style="thin">
        <color rgb="FF002060"/>
      </right>
      <top style="medium">
        <color rgb="FF000066"/>
      </top>
      <bottom/>
      <diagonal/>
    </border>
    <border>
      <left/>
      <right style="thin">
        <color rgb="FF002060"/>
      </right>
      <top style="medium">
        <color rgb="FF000066"/>
      </top>
      <bottom/>
      <diagonal/>
    </border>
    <border>
      <left style="medium">
        <color rgb="FF000066"/>
      </left>
      <right style="thin">
        <color rgb="FF002060"/>
      </right>
      <top style="medium">
        <color rgb="FF000066"/>
      </top>
      <bottom/>
      <diagonal/>
    </border>
    <border>
      <left style="thin">
        <color rgb="FF002060"/>
      </left>
      <right/>
      <top style="medium">
        <color rgb="FF000066"/>
      </top>
      <bottom/>
      <diagonal/>
    </border>
    <border>
      <left style="thin">
        <color rgb="FF002060"/>
      </left>
      <right style="medium">
        <color rgb="FF000066"/>
      </right>
      <top style="medium">
        <color rgb="FF000066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0066"/>
      </top>
      <bottom style="thin">
        <color rgb="FF002060"/>
      </bottom>
      <diagonal/>
    </border>
    <border>
      <left style="medium">
        <color rgb="FF000066"/>
      </left>
      <right style="thin">
        <color rgb="FF002060"/>
      </right>
      <top style="medium">
        <color rgb="FF000066"/>
      </top>
      <bottom style="thin">
        <color rgb="FF002060"/>
      </bottom>
      <diagonal/>
    </border>
    <border>
      <left style="medium">
        <color rgb="FF000066"/>
      </left>
      <right/>
      <top style="medium">
        <color rgb="FF000066"/>
      </top>
      <bottom style="medium">
        <color rgb="FF002060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thin">
        <color rgb="FF002060"/>
      </left>
      <right style="medium">
        <color rgb="FF000066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rgb="FF002060"/>
      </right>
      <top/>
      <bottom/>
      <diagonal/>
    </border>
    <border>
      <left style="medium">
        <color rgb="FF000066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medium">
        <color rgb="FF000066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0066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0066"/>
      </left>
      <right/>
      <top/>
      <bottom/>
      <diagonal/>
    </border>
    <border>
      <left style="thin">
        <color rgb="FF002060"/>
      </left>
      <right style="medium">
        <color rgb="FF000066"/>
      </right>
      <top style="medium">
        <color rgb="FF000066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rgb="FF000066"/>
      </top>
      <bottom style="thin">
        <color indexed="64"/>
      </bottom>
      <diagonal/>
    </border>
    <border>
      <left style="medium">
        <color rgb="FF000066"/>
      </left>
      <right style="thin">
        <color rgb="FF002060"/>
      </right>
      <top style="medium">
        <color rgb="FF000066"/>
      </top>
      <bottom style="thin">
        <color indexed="64"/>
      </bottom>
      <diagonal/>
    </border>
    <border>
      <left style="thin">
        <color rgb="FF002060"/>
      </left>
      <right style="medium">
        <color rgb="FF000066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0066"/>
      </left>
      <right style="thin">
        <color rgb="FF002060"/>
      </right>
      <top/>
      <bottom style="thin">
        <color rgb="FF002060"/>
      </bottom>
      <diagonal/>
    </border>
    <border>
      <left style="medium">
        <color rgb="FF000066"/>
      </left>
      <right/>
      <top style="thin">
        <color rgb="FF002060"/>
      </top>
      <bottom style="medium">
        <color rgb="FF000066"/>
      </bottom>
      <diagonal/>
    </border>
    <border>
      <left style="thin">
        <color rgb="FF002060"/>
      </left>
      <right style="medium">
        <color rgb="FF000066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 style="medium">
        <color rgb="FF000066"/>
      </top>
      <bottom style="thin">
        <color rgb="FF002060"/>
      </bottom>
      <diagonal/>
    </border>
    <border>
      <left style="medium">
        <color rgb="FF000066"/>
      </left>
      <right/>
      <top style="medium">
        <color rgb="FF000066"/>
      </top>
      <bottom style="thin">
        <color rgb="FF002060"/>
      </bottom>
      <diagonal/>
    </border>
    <border>
      <left style="thin">
        <color rgb="FF002060"/>
      </left>
      <right style="medium">
        <color rgb="FF000066"/>
      </right>
      <top/>
      <bottom style="thin">
        <color rgb="FF000066"/>
      </bottom>
      <diagonal/>
    </border>
    <border>
      <left style="thin">
        <color rgb="FF002060"/>
      </left>
      <right style="thin">
        <color rgb="FF002060"/>
      </right>
      <top/>
      <bottom style="thin">
        <color rgb="FF000066"/>
      </bottom>
      <diagonal/>
    </border>
    <border>
      <left style="medium">
        <color rgb="FF000066"/>
      </left>
      <right style="thin">
        <color rgb="FF002060"/>
      </right>
      <top/>
      <bottom style="thin">
        <color rgb="FF000066"/>
      </bottom>
      <diagonal/>
    </border>
    <border>
      <left style="thin">
        <color rgb="FF002060"/>
      </left>
      <right style="medium">
        <color rgb="FF000066"/>
      </right>
      <top style="medium">
        <color rgb="FF000066"/>
      </top>
      <bottom style="thin">
        <color rgb="FF000066"/>
      </bottom>
      <diagonal/>
    </border>
    <border>
      <left style="thin">
        <color rgb="FF002060"/>
      </left>
      <right style="thin">
        <color rgb="FF002060"/>
      </right>
      <top style="medium">
        <color rgb="FF000066"/>
      </top>
      <bottom style="thin">
        <color rgb="FF000066"/>
      </bottom>
      <diagonal/>
    </border>
    <border>
      <left style="medium">
        <color rgb="FF000066"/>
      </left>
      <right style="thin">
        <color rgb="FF002060"/>
      </right>
      <top style="medium">
        <color rgb="FF000066"/>
      </top>
      <bottom style="thin">
        <color rgb="FF000066"/>
      </bottom>
      <diagonal/>
    </border>
    <border>
      <left style="thin">
        <color rgb="FF002060"/>
      </left>
      <right/>
      <top style="medium">
        <color rgb="FF000066"/>
      </top>
      <bottom style="thin">
        <color rgb="FF002060"/>
      </bottom>
      <diagonal/>
    </border>
    <border>
      <left style="thin">
        <color rgb="FF002060"/>
      </left>
      <right style="medium">
        <color rgb="FF000066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indexed="64"/>
      </bottom>
      <diagonal/>
    </border>
    <border>
      <left style="medium">
        <color rgb="FF000066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medium">
        <color rgb="FF000066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medium">
        <color rgb="FF000066"/>
      </bottom>
      <diagonal/>
    </border>
    <border>
      <left style="medium">
        <color rgb="FF002060"/>
      </left>
      <right style="thin">
        <color rgb="FF002060"/>
      </right>
      <top/>
      <bottom style="medium">
        <color rgb="FF000066"/>
      </bottom>
      <diagonal/>
    </border>
    <border>
      <left/>
      <right style="medium">
        <color rgb="FF000066"/>
      </right>
      <top style="medium">
        <color rgb="FF000066"/>
      </top>
      <bottom style="thin">
        <color indexed="18"/>
      </bottom>
      <diagonal/>
    </border>
    <border>
      <left style="medium">
        <color rgb="FF002060"/>
      </left>
      <right/>
      <top style="medium">
        <color rgb="FF000066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3" tint="-0.249977111117893"/>
      </left>
      <right style="medium">
        <color rgb="FF000066"/>
      </right>
      <top style="thin">
        <color theme="3" tint="-0.249977111117893"/>
      </top>
      <bottom style="medium">
        <color rgb="FF000066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rgb="FF000066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medium">
        <color rgb="FF000066"/>
      </bottom>
      <diagonal/>
    </border>
    <border>
      <left style="medium">
        <color rgb="FF000066"/>
      </left>
      <right style="medium">
        <color rgb="FF000066"/>
      </right>
      <top style="thin">
        <color indexed="64"/>
      </top>
      <bottom style="medium">
        <color rgb="FF000066"/>
      </bottom>
      <diagonal/>
    </border>
    <border>
      <left style="thin">
        <color theme="3" tint="-0.249977111117893"/>
      </left>
      <right style="medium">
        <color rgb="FF000066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rgb="FF000066"/>
      </left>
      <right style="medium">
        <color rgb="FF000066"/>
      </right>
      <top style="thin">
        <color indexed="64"/>
      </top>
      <bottom style="thin">
        <color indexed="64"/>
      </bottom>
      <diagonal/>
    </border>
    <border>
      <left style="thin">
        <color theme="3" tint="-0.249977111117893"/>
      </left>
      <right style="medium">
        <color rgb="FF000066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medium">
        <color rgb="FF000066"/>
      </left>
      <right style="medium">
        <color rgb="FF000066"/>
      </right>
      <top/>
      <bottom style="thin">
        <color indexed="64"/>
      </bottom>
      <diagonal/>
    </border>
    <border>
      <left style="thin">
        <color theme="3" tint="-0.249977111117893"/>
      </left>
      <right style="medium">
        <color rgb="FF000066"/>
      </right>
      <top style="thin">
        <color theme="3" tint="-0.249977111117893"/>
      </top>
      <bottom style="thin">
        <color rgb="FF000066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rgb="FF000066"/>
      </bottom>
      <diagonal/>
    </border>
    <border>
      <left style="medium">
        <color rgb="FF000066"/>
      </left>
      <right style="thin">
        <color theme="3" tint="-0.249977111117893"/>
      </right>
      <top style="thin">
        <color theme="3" tint="-0.249977111117893"/>
      </top>
      <bottom style="thin">
        <color rgb="FF000066"/>
      </bottom>
      <diagonal/>
    </border>
    <border>
      <left style="medium">
        <color rgb="FF000066"/>
      </left>
      <right style="medium">
        <color rgb="FF000066"/>
      </right>
      <top style="thin">
        <color indexed="64"/>
      </top>
      <bottom style="thin">
        <color rgb="FF000066"/>
      </bottom>
      <diagonal/>
    </border>
    <border>
      <left style="thin">
        <color theme="3" tint="-0.249977111117893"/>
      </left>
      <right style="medium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rgb="FF000066"/>
      </top>
      <bottom style="thin">
        <color rgb="FF000066"/>
      </bottom>
      <diagonal/>
    </border>
    <border>
      <left style="medium">
        <color rgb="FF000066"/>
      </left>
      <right style="thin">
        <color theme="3" tint="-0.249977111117893"/>
      </right>
      <top style="thin">
        <color rgb="FF000066"/>
      </top>
      <bottom style="thin">
        <color rgb="FF000066"/>
      </bottom>
      <diagonal/>
    </border>
    <border>
      <left style="medium">
        <color rgb="FF000066"/>
      </left>
      <right style="medium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theme="3" tint="-0.249977111117893"/>
      </left>
      <right style="medium">
        <color rgb="FF000066"/>
      </right>
      <top style="medium">
        <color theme="3" tint="-0.249977111117893"/>
      </top>
      <bottom style="thin">
        <color rgb="FF000066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 style="thin">
        <color rgb="FF000066"/>
      </bottom>
      <diagonal/>
    </border>
    <border>
      <left style="medium">
        <color rgb="FF000066"/>
      </left>
      <right style="thin">
        <color theme="3" tint="-0.249977111117893"/>
      </right>
      <top style="medium">
        <color theme="3" tint="-0.249977111117893"/>
      </top>
      <bottom style="thin">
        <color rgb="FF000066"/>
      </bottom>
      <diagonal/>
    </border>
    <border>
      <left style="thin">
        <color indexed="64"/>
      </left>
      <right style="medium">
        <color rgb="FF000066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6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6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66"/>
      </left>
      <right style="medium">
        <color rgb="FF000066"/>
      </right>
      <top style="thin">
        <color indexed="18"/>
      </top>
      <bottom style="medium">
        <color rgb="FF000066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medium">
        <color indexed="18"/>
      </left>
      <right style="medium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/>
      <right/>
      <top/>
      <bottom style="medium">
        <color rgb="FF000066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 style="medium">
        <color indexed="64"/>
      </right>
      <top style="hair">
        <color indexed="1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18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8"/>
      </right>
      <top style="thin">
        <color indexed="62"/>
      </top>
      <bottom/>
      <diagonal/>
    </border>
    <border>
      <left style="medium">
        <color rgb="FF000066"/>
      </left>
      <right style="medium">
        <color indexed="64"/>
      </right>
      <top style="thin">
        <color indexed="62"/>
      </top>
      <bottom/>
      <diagonal/>
    </border>
    <border>
      <left style="medium">
        <color rgb="FF000066"/>
      </left>
      <right style="medium">
        <color indexed="64"/>
      </right>
      <top/>
      <bottom style="medium">
        <color rgb="FF000066"/>
      </bottom>
      <diagonal/>
    </border>
    <border>
      <left style="medium">
        <color rgb="FF000066"/>
      </left>
      <right style="medium">
        <color indexed="64"/>
      </right>
      <top style="medium">
        <color rgb="FF000066"/>
      </top>
      <bottom style="thin">
        <color indexed="62"/>
      </bottom>
      <diagonal/>
    </border>
    <border>
      <left/>
      <right style="thin">
        <color indexed="18"/>
      </right>
      <top style="double">
        <color indexed="18"/>
      </top>
      <bottom style="medium">
        <color rgb="FF000066"/>
      </bottom>
      <diagonal/>
    </border>
    <border>
      <left style="medium">
        <color indexed="64"/>
      </left>
      <right style="thin">
        <color indexed="64"/>
      </right>
      <top/>
      <bottom style="medium">
        <color indexed="18"/>
      </bottom>
      <diagonal/>
    </border>
    <border>
      <left style="medium">
        <color indexed="18"/>
      </left>
      <right style="double">
        <color indexed="18"/>
      </right>
      <top style="double">
        <color indexed="18"/>
      </top>
      <bottom style="medium">
        <color indexed="18"/>
      </bottom>
      <diagonal/>
    </border>
    <border>
      <left style="medium">
        <color indexed="18"/>
      </left>
      <right style="double">
        <color indexed="18"/>
      </right>
      <top style="thin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medium">
        <color auto="1"/>
      </left>
      <right/>
      <top/>
      <bottom style="hair">
        <color indexed="18"/>
      </bottom>
      <diagonal/>
    </border>
    <border>
      <left style="medium">
        <color auto="1"/>
      </left>
      <right/>
      <top style="hair">
        <color indexed="18"/>
      </top>
      <bottom style="hair">
        <color indexed="18"/>
      </bottom>
      <diagonal/>
    </border>
    <border>
      <left/>
      <right style="medium">
        <color auto="1"/>
      </right>
      <top/>
      <bottom style="hair">
        <color indexed="18"/>
      </bottom>
      <diagonal/>
    </border>
    <border>
      <left style="medium">
        <color auto="1"/>
      </left>
      <right style="hair">
        <color indexed="18"/>
      </right>
      <top style="hair">
        <color indexed="18"/>
      </top>
      <bottom/>
      <diagonal/>
    </border>
    <border>
      <left style="double">
        <color auto="1"/>
      </left>
      <right/>
      <top/>
      <bottom style="hair">
        <color indexed="18"/>
      </bottom>
      <diagonal/>
    </border>
    <border>
      <left style="double">
        <color auto="1"/>
      </left>
      <right style="hair">
        <color indexed="18"/>
      </right>
      <top style="hair">
        <color indexed="18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hair">
        <color indexed="18"/>
      </right>
      <top/>
      <bottom style="medium">
        <color auto="1"/>
      </bottom>
      <diagonal/>
    </border>
    <border>
      <left style="thin">
        <color auto="1"/>
      </left>
      <right/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/>
      <right style="hair">
        <color indexed="1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18"/>
      </right>
      <top style="thin">
        <color auto="1"/>
      </top>
      <bottom style="medium">
        <color indexed="64"/>
      </bottom>
      <diagonal/>
    </border>
    <border>
      <left style="hair">
        <color indexed="18"/>
      </left>
      <right style="hair">
        <color indexed="18"/>
      </right>
      <top style="thin">
        <color auto="1"/>
      </top>
      <bottom style="medium">
        <color indexed="64"/>
      </bottom>
      <diagonal/>
    </border>
    <border>
      <left style="hair">
        <color indexed="18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hair">
        <color indexed="18"/>
      </right>
      <top style="thin">
        <color auto="1"/>
      </top>
      <bottom style="medium">
        <color indexed="64"/>
      </bottom>
      <diagonal/>
    </border>
    <border>
      <left style="hair">
        <color indexed="18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18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rgb="FF000066"/>
      </left>
      <right style="thin">
        <color indexed="64"/>
      </right>
      <top/>
      <bottom style="medium">
        <color rgb="FF000066"/>
      </bottom>
      <diagonal/>
    </border>
    <border>
      <left style="double">
        <color indexed="64"/>
      </left>
      <right style="medium">
        <color rgb="FF000066"/>
      </right>
      <top/>
      <bottom style="medium">
        <color rgb="FF000066"/>
      </bottom>
      <diagonal/>
    </border>
    <border>
      <left style="medium">
        <color rgb="FF000066"/>
      </left>
      <right style="thin">
        <color indexed="18"/>
      </right>
      <top style="thin">
        <color rgb="FF000066"/>
      </top>
      <bottom style="thin">
        <color rgb="FF000066"/>
      </bottom>
      <diagonal/>
    </border>
    <border>
      <left style="thin">
        <color indexed="18"/>
      </left>
      <right style="double">
        <color indexed="18"/>
      </right>
      <top style="thin">
        <color rgb="FF000066"/>
      </top>
      <bottom style="thin">
        <color rgb="FF000066"/>
      </bottom>
      <diagonal/>
    </border>
    <border>
      <left/>
      <right style="thin">
        <color indexed="18"/>
      </right>
      <top style="thin">
        <color rgb="FF000066"/>
      </top>
      <bottom style="thin">
        <color rgb="FF000066"/>
      </bottom>
      <diagonal/>
    </border>
    <border>
      <left style="medium">
        <color rgb="FF000066"/>
      </left>
      <right style="medium">
        <color indexed="64"/>
      </right>
      <top style="thin">
        <color rgb="FF000066"/>
      </top>
      <bottom style="thin">
        <color rgb="FF000066"/>
      </bottom>
      <diagonal/>
    </border>
    <border>
      <left style="medium">
        <color rgb="FF000066"/>
      </left>
      <right style="thin">
        <color indexed="64"/>
      </right>
      <top style="thin">
        <color rgb="FF000066"/>
      </top>
      <bottom style="thin">
        <color rgb="FF000066"/>
      </bottom>
      <diagonal/>
    </border>
    <border>
      <left/>
      <right style="double">
        <color indexed="18"/>
      </right>
      <top style="thin">
        <color rgb="FF000066"/>
      </top>
      <bottom style="thin">
        <color rgb="FF000066"/>
      </bottom>
      <diagonal/>
    </border>
    <border>
      <left style="medium">
        <color rgb="FF000066"/>
      </left>
      <right style="medium">
        <color rgb="FF000066"/>
      </right>
      <top style="thin">
        <color rgb="FF000066"/>
      </top>
      <bottom style="double">
        <color rgb="FF000066"/>
      </bottom>
      <diagonal/>
    </border>
    <border>
      <left style="medium">
        <color rgb="FF000066"/>
      </left>
      <right style="thin">
        <color indexed="18"/>
      </right>
      <top style="thin">
        <color rgb="FF000066"/>
      </top>
      <bottom style="double">
        <color rgb="FF000066"/>
      </bottom>
      <diagonal/>
    </border>
    <border>
      <left style="thin">
        <color indexed="18"/>
      </left>
      <right style="double">
        <color indexed="18"/>
      </right>
      <top style="thin">
        <color rgb="FF000066"/>
      </top>
      <bottom style="double">
        <color rgb="FF000066"/>
      </bottom>
      <diagonal/>
    </border>
    <border>
      <left/>
      <right style="thin">
        <color indexed="18"/>
      </right>
      <top style="thin">
        <color rgb="FF000066"/>
      </top>
      <bottom style="double">
        <color rgb="FF000066"/>
      </bottom>
      <diagonal/>
    </border>
    <border>
      <left style="medium">
        <color rgb="FF000066"/>
      </left>
      <right style="medium">
        <color indexed="64"/>
      </right>
      <top style="thin">
        <color rgb="FF000066"/>
      </top>
      <bottom style="double">
        <color rgb="FF000066"/>
      </bottom>
      <diagonal/>
    </border>
    <border>
      <left style="medium">
        <color rgb="FF000066"/>
      </left>
      <right style="medium">
        <color rgb="FF000066"/>
      </right>
      <top style="medium">
        <color rgb="FF000066"/>
      </top>
      <bottom style="thin">
        <color rgb="FF000066"/>
      </bottom>
      <diagonal/>
    </border>
    <border>
      <left style="medium">
        <color rgb="FF000066"/>
      </left>
      <right style="thin">
        <color indexed="18"/>
      </right>
      <top style="medium">
        <color rgb="FF000066"/>
      </top>
      <bottom style="thin">
        <color rgb="FF000066"/>
      </bottom>
      <diagonal/>
    </border>
    <border>
      <left style="thin">
        <color indexed="18"/>
      </left>
      <right style="double">
        <color indexed="18"/>
      </right>
      <top style="medium">
        <color rgb="FF000066"/>
      </top>
      <bottom style="thin">
        <color rgb="FF000066"/>
      </bottom>
      <diagonal/>
    </border>
    <border>
      <left/>
      <right style="thin">
        <color indexed="18"/>
      </right>
      <top style="medium">
        <color rgb="FF000066"/>
      </top>
      <bottom style="thin">
        <color rgb="FF000066"/>
      </bottom>
      <diagonal/>
    </border>
    <border>
      <left style="medium">
        <color rgb="FF000066"/>
      </left>
      <right style="medium">
        <color indexed="64"/>
      </right>
      <top style="medium">
        <color rgb="FF000066"/>
      </top>
      <bottom style="thin">
        <color rgb="FF000066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18"/>
      </left>
      <right style="hair">
        <color indexed="18"/>
      </right>
      <top/>
      <bottom style="thin">
        <color auto="1"/>
      </bottom>
      <diagonal/>
    </border>
    <border>
      <left style="hair">
        <color indexed="18"/>
      </left>
      <right/>
      <top/>
      <bottom style="thin">
        <color auto="1"/>
      </bottom>
      <diagonal/>
    </border>
    <border>
      <left style="medium">
        <color auto="1"/>
      </left>
      <right style="hair">
        <color indexed="18"/>
      </right>
      <top/>
      <bottom style="thin">
        <color auto="1"/>
      </bottom>
      <diagonal/>
    </border>
    <border>
      <left style="hair">
        <color indexed="18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indexed="18"/>
      </right>
      <top/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hair">
        <color indexed="18"/>
      </right>
      <top style="medium">
        <color auto="1"/>
      </top>
      <bottom/>
      <diagonal/>
    </border>
    <border>
      <left style="hair">
        <color indexed="18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indexed="18"/>
      </bottom>
      <diagonal/>
    </border>
    <border>
      <left/>
      <right/>
      <top style="thin">
        <color auto="1"/>
      </top>
      <bottom style="hair">
        <color indexed="18"/>
      </bottom>
      <diagonal/>
    </border>
    <border>
      <left/>
      <right style="medium">
        <color indexed="64"/>
      </right>
      <top style="thin">
        <color auto="1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/>
      <bottom style="medium">
        <color auto="1"/>
      </bottom>
      <diagonal/>
    </border>
    <border>
      <left style="hair">
        <color indexed="18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indexed="18"/>
      </right>
      <top/>
      <bottom style="medium">
        <color auto="1"/>
      </bottom>
      <diagonal/>
    </border>
    <border>
      <left style="medium">
        <color auto="1"/>
      </left>
      <right style="hair">
        <color indexed="18"/>
      </right>
      <top style="hair">
        <color indexed="18"/>
      </top>
      <bottom style="medium">
        <color auto="1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medium">
        <color auto="1"/>
      </bottom>
      <diagonal/>
    </border>
    <border>
      <left style="hair">
        <color indexed="18"/>
      </left>
      <right/>
      <top/>
      <bottom style="medium">
        <color auto="1"/>
      </bottom>
      <diagonal/>
    </border>
    <border>
      <left style="thin">
        <color auto="1"/>
      </left>
      <right style="hair">
        <color indexed="18"/>
      </right>
      <top style="hair">
        <color indexed="1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</borders>
  <cellStyleXfs count="20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77" fontId="5" fillId="0" borderId="0" applyBorder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730">
    <xf numFmtId="0" fontId="0" fillId="0" borderId="0" xfId="0">
      <alignment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38" fontId="8" fillId="0" borderId="1" xfId="200" applyFont="1" applyFill="1" applyBorder="1" applyAlignment="1">
      <alignment horizontal="center" vertical="center" wrapText="1" shrinkToFit="1"/>
    </xf>
    <xf numFmtId="38" fontId="8" fillId="0" borderId="2" xfId="200" applyFont="1" applyFill="1" applyBorder="1" applyAlignment="1">
      <alignment horizontal="right" vertical="center" wrapText="1" shrinkToFit="1"/>
    </xf>
    <xf numFmtId="38" fontId="8" fillId="0" borderId="6" xfId="200" applyFont="1" applyFill="1" applyBorder="1" applyAlignment="1">
      <alignment horizontal="right" vertical="center" wrapText="1" shrinkToFit="1"/>
    </xf>
    <xf numFmtId="38" fontId="8" fillId="0" borderId="7" xfId="200" applyFont="1" applyFill="1" applyBorder="1" applyAlignment="1">
      <alignment horizontal="right" vertical="center" wrapText="1" shrinkToFi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38" fontId="8" fillId="0" borderId="0" xfId="1" applyNumberFormat="1" applyFont="1" applyBorder="1" applyAlignment="1">
      <alignment vertical="center" wrapText="1"/>
    </xf>
    <xf numFmtId="38" fontId="8" fillId="0" borderId="9" xfId="200" applyFont="1" applyFill="1" applyBorder="1" applyAlignment="1">
      <alignment horizontal="right" vertical="center" wrapText="1"/>
    </xf>
    <xf numFmtId="38" fontId="8" fillId="0" borderId="10" xfId="200" applyFont="1" applyFill="1" applyBorder="1" applyAlignment="1">
      <alignment horizontal="right" vertical="center" wrapText="1"/>
    </xf>
    <xf numFmtId="179" fontId="8" fillId="0" borderId="11" xfId="1" applyNumberFormat="1" applyFont="1" applyFill="1" applyBorder="1" applyAlignment="1">
      <alignment horizontal="right" vertical="center" wrapText="1"/>
    </xf>
    <xf numFmtId="179" fontId="8" fillId="0" borderId="12" xfId="1" applyNumberFormat="1" applyFont="1" applyFill="1" applyBorder="1" applyAlignment="1">
      <alignment vertical="center" wrapText="1"/>
    </xf>
    <xf numFmtId="179" fontId="8" fillId="0" borderId="13" xfId="1" applyNumberFormat="1" applyFont="1" applyFill="1" applyBorder="1" applyAlignment="1">
      <alignment horizontal="right" vertical="center" wrapText="1"/>
    </xf>
    <xf numFmtId="38" fontId="8" fillId="0" borderId="14" xfId="200" applyFont="1" applyFill="1" applyBorder="1" applyAlignment="1">
      <alignment horizontal="right" vertical="center" wrapText="1"/>
    </xf>
    <xf numFmtId="38" fontId="8" fillId="0" borderId="15" xfId="200" applyFont="1" applyFill="1" applyBorder="1" applyAlignment="1">
      <alignment horizontal="right" vertical="center" wrapText="1"/>
    </xf>
    <xf numFmtId="0" fontId="8" fillId="0" borderId="16" xfId="1" applyFont="1" applyFill="1" applyBorder="1" applyAlignment="1">
      <alignment horizontal="center" vertical="center" wrapText="1"/>
    </xf>
    <xf numFmtId="38" fontId="8" fillId="0" borderId="17" xfId="200" applyFont="1" applyFill="1" applyBorder="1" applyAlignment="1">
      <alignment horizontal="right" vertical="center" wrapText="1"/>
    </xf>
    <xf numFmtId="38" fontId="8" fillId="0" borderId="18" xfId="200" applyFont="1" applyFill="1" applyBorder="1" applyAlignment="1">
      <alignment horizontal="right" vertical="center" wrapText="1"/>
    </xf>
    <xf numFmtId="179" fontId="8" fillId="0" borderId="19" xfId="1" applyNumberFormat="1" applyFont="1" applyFill="1" applyBorder="1" applyAlignment="1">
      <alignment horizontal="right" vertical="center" wrapText="1"/>
    </xf>
    <xf numFmtId="179" fontId="8" fillId="0" borderId="20" xfId="1" applyNumberFormat="1" applyFont="1" applyFill="1" applyBorder="1" applyAlignment="1">
      <alignment vertical="center" wrapText="1"/>
    </xf>
    <xf numFmtId="179" fontId="8" fillId="0" borderId="21" xfId="1" applyNumberFormat="1" applyFont="1" applyFill="1" applyBorder="1" applyAlignment="1">
      <alignment horizontal="right" vertical="center" wrapText="1"/>
    </xf>
    <xf numFmtId="38" fontId="8" fillId="0" borderId="22" xfId="200" applyFont="1" applyFill="1" applyBorder="1" applyAlignment="1">
      <alignment horizontal="right" vertical="center" wrapText="1"/>
    </xf>
    <xf numFmtId="38" fontId="8" fillId="0" borderId="23" xfId="200" applyFont="1" applyFill="1" applyBorder="1" applyAlignment="1">
      <alignment horizontal="right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38" fontId="8" fillId="0" borderId="25" xfId="200" applyFont="1" applyFill="1" applyBorder="1" applyAlignment="1">
      <alignment horizontal="right" vertical="center" wrapText="1"/>
    </xf>
    <xf numFmtId="38" fontId="8" fillId="0" borderId="26" xfId="200" applyFont="1" applyFill="1" applyBorder="1" applyAlignment="1">
      <alignment horizontal="right" vertical="center" wrapText="1"/>
    </xf>
    <xf numFmtId="179" fontId="8" fillId="0" borderId="27" xfId="1" applyNumberFormat="1" applyFont="1" applyFill="1" applyBorder="1" applyAlignment="1">
      <alignment horizontal="right" vertical="center" wrapText="1"/>
    </xf>
    <xf numFmtId="179" fontId="8" fillId="0" borderId="28" xfId="1" applyNumberFormat="1" applyFont="1" applyFill="1" applyBorder="1" applyAlignment="1">
      <alignment vertical="center" wrapText="1"/>
    </xf>
    <xf numFmtId="179" fontId="8" fillId="0" borderId="29" xfId="1" applyNumberFormat="1" applyFont="1" applyFill="1" applyBorder="1" applyAlignment="1">
      <alignment horizontal="right" vertical="center" wrapText="1"/>
    </xf>
    <xf numFmtId="38" fontId="8" fillId="0" borderId="30" xfId="200" applyFont="1" applyFill="1" applyBorder="1" applyAlignment="1">
      <alignment horizontal="right" vertical="center" wrapText="1"/>
    </xf>
    <xf numFmtId="38" fontId="8" fillId="0" borderId="31" xfId="200" applyFont="1" applyFill="1" applyBorder="1" applyAlignment="1">
      <alignment horizontal="right" vertical="center" wrapText="1"/>
    </xf>
    <xf numFmtId="0" fontId="8" fillId="0" borderId="32" xfId="1" applyFont="1" applyFill="1" applyBorder="1" applyAlignment="1">
      <alignment horizontal="center" vertical="center" wrapText="1"/>
    </xf>
    <xf numFmtId="179" fontId="8" fillId="0" borderId="33" xfId="1" applyNumberFormat="1" applyFont="1" applyFill="1" applyBorder="1" applyAlignment="1">
      <alignment horizontal="right" vertical="center" wrapText="1"/>
    </xf>
    <xf numFmtId="179" fontId="8" fillId="0" borderId="34" xfId="1" applyNumberFormat="1" applyFont="1" applyFill="1" applyBorder="1" applyAlignment="1">
      <alignment horizontal="right" vertical="center" wrapText="1"/>
    </xf>
    <xf numFmtId="38" fontId="8" fillId="0" borderId="17" xfId="200" applyFont="1" applyFill="1" applyBorder="1" applyAlignment="1">
      <alignment horizontal="right" vertical="center" wrapText="1" shrinkToFit="1"/>
    </xf>
    <xf numFmtId="38" fontId="8" fillId="0" borderId="18" xfId="200" applyFont="1" applyFill="1" applyBorder="1" applyAlignment="1">
      <alignment horizontal="right" vertical="center" wrapText="1" shrinkToFit="1"/>
    </xf>
    <xf numFmtId="179" fontId="8" fillId="0" borderId="33" xfId="1" applyNumberFormat="1" applyFont="1" applyFill="1" applyBorder="1" applyAlignment="1">
      <alignment horizontal="right" vertical="center" wrapText="1" shrinkToFit="1"/>
    </xf>
    <xf numFmtId="179" fontId="8" fillId="0" borderId="28" xfId="1" applyNumberFormat="1" applyFont="1" applyFill="1" applyBorder="1" applyAlignment="1">
      <alignment vertical="center" wrapText="1" shrinkToFit="1"/>
    </xf>
    <xf numFmtId="179" fontId="8" fillId="0" borderId="34" xfId="1" applyNumberFormat="1" applyFont="1" applyFill="1" applyBorder="1" applyAlignment="1">
      <alignment horizontal="right" vertical="center" wrapText="1" shrinkToFit="1"/>
    </xf>
    <xf numFmtId="38" fontId="8" fillId="0" borderId="22" xfId="200" applyFont="1" applyFill="1" applyBorder="1" applyAlignment="1">
      <alignment horizontal="right" vertical="center" wrapText="1" shrinkToFit="1"/>
    </xf>
    <xf numFmtId="38" fontId="8" fillId="0" borderId="23" xfId="200" applyFont="1" applyFill="1" applyBorder="1" applyAlignment="1">
      <alignment horizontal="right" vertical="center" wrapText="1" shrinkToFit="1"/>
    </xf>
    <xf numFmtId="179" fontId="8" fillId="0" borderId="20" xfId="1" applyNumberFormat="1" applyFont="1" applyFill="1" applyBorder="1" applyAlignment="1">
      <alignment vertical="center" wrapText="1" shrinkToFit="1"/>
    </xf>
    <xf numFmtId="179" fontId="8" fillId="0" borderId="28" xfId="1" applyNumberFormat="1" applyFont="1" applyFill="1" applyBorder="1" applyAlignment="1">
      <alignment horizontal="right" vertical="center" wrapText="1"/>
    </xf>
    <xf numFmtId="38" fontId="8" fillId="0" borderId="35" xfId="200" applyFont="1" applyFill="1" applyBorder="1" applyAlignment="1">
      <alignment horizontal="right" vertical="center" wrapText="1"/>
    </xf>
    <xf numFmtId="38" fontId="8" fillId="0" borderId="36" xfId="200" applyFont="1" applyFill="1" applyBorder="1" applyAlignment="1">
      <alignment horizontal="right" vertical="center" wrapText="1"/>
    </xf>
    <xf numFmtId="179" fontId="8" fillId="0" borderId="37" xfId="1" applyNumberFormat="1" applyFont="1" applyFill="1" applyBorder="1" applyAlignment="1">
      <alignment horizontal="right" vertical="center" wrapText="1"/>
    </xf>
    <xf numFmtId="179" fontId="8" fillId="0" borderId="38" xfId="1" applyNumberFormat="1" applyFont="1" applyFill="1" applyBorder="1" applyAlignment="1">
      <alignment vertical="center" wrapText="1"/>
    </xf>
    <xf numFmtId="179" fontId="8" fillId="0" borderId="39" xfId="1" applyNumberFormat="1" applyFont="1" applyFill="1" applyBorder="1" applyAlignment="1">
      <alignment horizontal="right" vertical="center" wrapText="1"/>
    </xf>
    <xf numFmtId="38" fontId="8" fillId="0" borderId="40" xfId="200" applyFont="1" applyFill="1" applyBorder="1" applyAlignment="1">
      <alignment horizontal="right" vertical="center" wrapText="1"/>
    </xf>
    <xf numFmtId="38" fontId="8" fillId="0" borderId="41" xfId="200" applyFont="1" applyFill="1" applyBorder="1" applyAlignment="1">
      <alignment horizontal="right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 wrapText="1"/>
    </xf>
    <xf numFmtId="0" fontId="8" fillId="0" borderId="0" xfId="64" applyFont="1" applyBorder="1" applyAlignment="1">
      <alignment vertical="center"/>
    </xf>
    <xf numFmtId="0" fontId="10" fillId="0" borderId="0" xfId="194" applyFont="1" applyFill="1" applyBorder="1"/>
    <xf numFmtId="0" fontId="8" fillId="0" borderId="0" xfId="194" applyFont="1" applyFill="1" applyBorder="1"/>
    <xf numFmtId="0" fontId="8" fillId="0" borderId="0" xfId="194" applyFont="1" applyFill="1" applyBorder="1" applyAlignment="1">
      <alignment vertical="center"/>
    </xf>
    <xf numFmtId="0" fontId="8" fillId="2" borderId="0" xfId="64" applyFont="1" applyFill="1" applyBorder="1" applyAlignment="1">
      <alignment vertical="center"/>
    </xf>
    <xf numFmtId="38" fontId="10" fillId="0" borderId="0" xfId="2" applyFont="1" applyBorder="1" applyAlignment="1">
      <alignment horizontal="right" vertical="center" shrinkToFit="1"/>
    </xf>
    <xf numFmtId="0" fontId="10" fillId="2" borderId="0" xfId="64" applyFont="1" applyFill="1" applyBorder="1" applyAlignment="1">
      <alignment horizontal="center" vertical="center"/>
    </xf>
    <xf numFmtId="38" fontId="10" fillId="0" borderId="57" xfId="2" applyFont="1" applyFill="1" applyBorder="1" applyAlignment="1">
      <alignment horizontal="right" vertical="center" shrinkToFit="1"/>
    </xf>
    <xf numFmtId="38" fontId="10" fillId="0" borderId="58" xfId="2" applyFont="1" applyFill="1" applyBorder="1" applyAlignment="1">
      <alignment horizontal="right" vertical="center" shrinkToFit="1"/>
    </xf>
    <xf numFmtId="38" fontId="10" fillId="0" borderId="59" xfId="2" applyFont="1" applyFill="1" applyBorder="1" applyAlignment="1">
      <alignment horizontal="right" vertical="center" shrinkToFit="1"/>
    </xf>
    <xf numFmtId="0" fontId="10" fillId="0" borderId="8" xfId="64" applyFont="1" applyFill="1" applyBorder="1" applyAlignment="1">
      <alignment horizontal="center" vertical="center"/>
    </xf>
    <xf numFmtId="178" fontId="8" fillId="0" borderId="0" xfId="194" applyNumberFormat="1" applyFont="1" applyFill="1" applyBorder="1" applyAlignment="1">
      <alignment vertical="center"/>
    </xf>
    <xf numFmtId="38" fontId="10" fillId="0" borderId="62" xfId="2" applyFont="1" applyFill="1" applyBorder="1" applyAlignment="1">
      <alignment horizontal="right" vertical="center" shrinkToFit="1"/>
    </xf>
    <xf numFmtId="38" fontId="10" fillId="0" borderId="63" xfId="2" applyFont="1" applyFill="1" applyBorder="1" applyAlignment="1">
      <alignment horizontal="right" vertical="center" shrinkToFit="1"/>
    </xf>
    <xf numFmtId="38" fontId="10" fillId="0" borderId="64" xfId="2" applyFont="1" applyFill="1" applyBorder="1" applyAlignment="1">
      <alignment horizontal="right" vertical="center" shrinkToFit="1"/>
    </xf>
    <xf numFmtId="38" fontId="10" fillId="0" borderId="25" xfId="2" applyFont="1" applyFill="1" applyBorder="1" applyAlignment="1">
      <alignment horizontal="right" vertical="center" shrinkToFit="1"/>
    </xf>
    <xf numFmtId="38" fontId="10" fillId="0" borderId="65" xfId="2" applyFont="1" applyFill="1" applyBorder="1" applyAlignment="1">
      <alignment horizontal="right" vertical="center" shrinkToFit="1"/>
    </xf>
    <xf numFmtId="38" fontId="10" fillId="0" borderId="66" xfId="2" applyFont="1" applyFill="1" applyBorder="1" applyAlignment="1">
      <alignment horizontal="right" vertical="center" shrinkToFit="1"/>
    </xf>
    <xf numFmtId="38" fontId="10" fillId="0" borderId="35" xfId="2" applyFont="1" applyFill="1" applyBorder="1" applyAlignment="1">
      <alignment horizontal="right" vertical="center" shrinkToFit="1"/>
    </xf>
    <xf numFmtId="38" fontId="10" fillId="0" borderId="67" xfId="2" applyFont="1" applyFill="1" applyBorder="1" applyAlignment="1">
      <alignment horizontal="right" vertical="center" shrinkToFit="1"/>
    </xf>
    <xf numFmtId="38" fontId="10" fillId="0" borderId="68" xfId="2" applyFont="1" applyFill="1" applyBorder="1" applyAlignment="1">
      <alignment horizontal="right" vertical="center" shrinkToFit="1"/>
    </xf>
    <xf numFmtId="0" fontId="12" fillId="3" borderId="69" xfId="64" applyFont="1" applyFill="1" applyBorder="1" applyAlignment="1">
      <alignment horizontal="center" vertical="center"/>
    </xf>
    <xf numFmtId="0" fontId="12" fillId="3" borderId="70" xfId="64" applyFont="1" applyFill="1" applyBorder="1" applyAlignment="1">
      <alignment horizontal="center" vertical="center" wrapText="1"/>
    </xf>
    <xf numFmtId="0" fontId="12" fillId="3" borderId="72" xfId="64" applyFont="1" applyFill="1" applyBorder="1" applyAlignment="1">
      <alignment horizontal="centerContinuous" vertical="center" shrinkToFit="1"/>
    </xf>
    <xf numFmtId="0" fontId="12" fillId="3" borderId="73" xfId="64" applyFont="1" applyFill="1" applyBorder="1" applyAlignment="1">
      <alignment horizontal="centerContinuous" vertical="center" shrinkToFit="1"/>
    </xf>
    <xf numFmtId="0" fontId="12" fillId="3" borderId="78" xfId="64" applyFont="1" applyFill="1" applyBorder="1" applyAlignment="1">
      <alignment horizontal="centerContinuous" vertical="center"/>
    </xf>
    <xf numFmtId="0" fontId="12" fillId="3" borderId="79" xfId="64" applyFont="1" applyFill="1" applyBorder="1" applyAlignment="1">
      <alignment horizontal="centerContinuous" vertical="center"/>
    </xf>
    <xf numFmtId="0" fontId="12" fillId="3" borderId="80" xfId="64" applyFont="1" applyFill="1" applyBorder="1" applyAlignment="1">
      <alignment horizontal="centerContinuous" vertical="center"/>
    </xf>
    <xf numFmtId="3" fontId="8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94" applyFont="1" applyFill="1" applyBorder="1"/>
    <xf numFmtId="0" fontId="6" fillId="0" borderId="0" xfId="194" applyFont="1" applyFill="1" applyBorder="1"/>
    <xf numFmtId="1" fontId="8" fillId="0" borderId="0" xfId="194" applyNumberFormat="1" applyFont="1" applyFill="1" applyBorder="1"/>
    <xf numFmtId="1" fontId="8" fillId="0" borderId="0" xfId="194" applyNumberFormat="1" applyFont="1" applyFill="1" applyBorder="1" applyAlignment="1">
      <alignment vertical="center"/>
    </xf>
    <xf numFmtId="38" fontId="8" fillId="0" borderId="0" xfId="194" applyNumberFormat="1" applyFont="1" applyFill="1" applyBorder="1"/>
    <xf numFmtId="38" fontId="8" fillId="0" borderId="0" xfId="2" applyFont="1" applyFill="1" applyBorder="1" applyAlignment="1">
      <alignment horizontal="right" vertical="center"/>
    </xf>
    <xf numFmtId="0" fontId="8" fillId="0" borderId="0" xfId="194" applyFont="1" applyFill="1" applyBorder="1" applyAlignment="1">
      <alignment horizontal="center" vertical="center"/>
    </xf>
    <xf numFmtId="180" fontId="8" fillId="0" borderId="0" xfId="201" applyNumberFormat="1" applyFont="1" applyFill="1" applyBorder="1" applyAlignment="1"/>
    <xf numFmtId="180" fontId="8" fillId="0" borderId="0" xfId="201" applyNumberFormat="1" applyFont="1" applyFill="1" applyBorder="1" applyAlignment="1">
      <alignment vertical="center"/>
    </xf>
    <xf numFmtId="180" fontId="8" fillId="4" borderId="0" xfId="201" applyNumberFormat="1" applyFont="1" applyFill="1" applyBorder="1" applyAlignment="1">
      <alignment vertical="center"/>
    </xf>
    <xf numFmtId="38" fontId="8" fillId="0" borderId="107" xfId="2" applyFont="1" applyFill="1" applyBorder="1" applyAlignment="1">
      <alignment horizontal="right" vertical="center"/>
    </xf>
    <xf numFmtId="38" fontId="8" fillId="0" borderId="86" xfId="2" applyFont="1" applyFill="1" applyBorder="1" applyAlignment="1">
      <alignment horizontal="right" vertical="center"/>
    </xf>
    <xf numFmtId="38" fontId="8" fillId="0" borderId="108" xfId="2" applyFont="1" applyFill="1" applyBorder="1" applyAlignment="1">
      <alignment horizontal="right" vertical="center"/>
    </xf>
    <xf numFmtId="0" fontId="8" fillId="0" borderId="107" xfId="194" applyFont="1" applyFill="1" applyBorder="1" applyAlignment="1">
      <alignment horizontal="center" vertical="center"/>
    </xf>
    <xf numFmtId="180" fontId="8" fillId="5" borderId="0" xfId="201" applyNumberFormat="1" applyFont="1" applyFill="1" applyBorder="1" applyAlignment="1">
      <alignment vertical="center"/>
    </xf>
    <xf numFmtId="38" fontId="8" fillId="0" borderId="88" xfId="2" applyFont="1" applyFill="1" applyBorder="1" applyAlignment="1">
      <alignment horizontal="right" vertical="center"/>
    </xf>
    <xf numFmtId="38" fontId="8" fillId="0" borderId="87" xfId="2" applyFont="1" applyFill="1" applyBorder="1" applyAlignment="1">
      <alignment horizontal="right" vertical="center"/>
    </xf>
    <xf numFmtId="38" fontId="8" fillId="0" borderId="110" xfId="2" applyFont="1" applyFill="1" applyBorder="1" applyAlignment="1">
      <alignment horizontal="right" vertical="center"/>
    </xf>
    <xf numFmtId="38" fontId="8" fillId="0" borderId="111" xfId="2" applyFont="1" applyFill="1" applyBorder="1" applyAlignment="1">
      <alignment horizontal="right" vertical="center"/>
    </xf>
    <xf numFmtId="0" fontId="8" fillId="6" borderId="88" xfId="194" applyFont="1" applyFill="1" applyBorder="1" applyAlignment="1">
      <alignment horizontal="center" vertical="center"/>
    </xf>
    <xf numFmtId="38" fontId="8" fillId="0" borderId="96" xfId="2" applyFont="1" applyFill="1" applyBorder="1" applyAlignment="1">
      <alignment horizontal="right" vertical="center"/>
    </xf>
    <xf numFmtId="38" fontId="8" fillId="0" borderId="95" xfId="2" applyFont="1" applyFill="1" applyBorder="1" applyAlignment="1">
      <alignment horizontal="right" vertical="center"/>
    </xf>
    <xf numFmtId="38" fontId="8" fillId="0" borderId="28" xfId="2" applyFont="1" applyFill="1" applyBorder="1" applyAlignment="1">
      <alignment horizontal="right" vertical="center"/>
    </xf>
    <xf numFmtId="38" fontId="8" fillId="0" borderId="112" xfId="2" applyFont="1" applyFill="1" applyBorder="1" applyAlignment="1">
      <alignment horizontal="right" vertical="center"/>
    </xf>
    <xf numFmtId="38" fontId="8" fillId="0" borderId="113" xfId="2" applyFont="1" applyFill="1" applyBorder="1" applyAlignment="1">
      <alignment horizontal="right" vertical="center"/>
    </xf>
    <xf numFmtId="0" fontId="8" fillId="6" borderId="96" xfId="194" applyFont="1" applyFill="1" applyBorder="1" applyAlignment="1">
      <alignment horizontal="center" vertical="center"/>
    </xf>
    <xf numFmtId="180" fontId="8" fillId="7" borderId="0" xfId="201" applyNumberFormat="1" applyFont="1" applyFill="1" applyBorder="1" applyAlignment="1">
      <alignment vertical="center"/>
    </xf>
    <xf numFmtId="0" fontId="15" fillId="0" borderId="0" xfId="194" applyFont="1" applyFill="1" applyBorder="1" applyAlignment="1">
      <alignment vertical="center" wrapText="1"/>
    </xf>
    <xf numFmtId="180" fontId="8" fillId="8" borderId="0" xfId="201" applyNumberFormat="1" applyFont="1" applyFill="1" applyBorder="1" applyAlignment="1">
      <alignment vertical="center"/>
    </xf>
    <xf numFmtId="180" fontId="8" fillId="9" borderId="0" xfId="201" applyNumberFormat="1" applyFont="1" applyFill="1" applyBorder="1" applyAlignment="1">
      <alignment vertical="center"/>
    </xf>
    <xf numFmtId="38" fontId="8" fillId="0" borderId="93" xfId="2" applyFont="1" applyFill="1" applyBorder="1" applyAlignment="1">
      <alignment horizontal="right" vertical="center"/>
    </xf>
    <xf numFmtId="38" fontId="8" fillId="0" borderId="91" xfId="2" applyFont="1" applyFill="1" applyBorder="1" applyAlignment="1">
      <alignment horizontal="right" vertical="center"/>
    </xf>
    <xf numFmtId="38" fontId="8" fillId="0" borderId="20" xfId="2" applyFont="1" applyFill="1" applyBorder="1" applyAlignment="1">
      <alignment horizontal="right" vertical="center"/>
    </xf>
    <xf numFmtId="38" fontId="8" fillId="0" borderId="114" xfId="2" applyFont="1" applyFill="1" applyBorder="1" applyAlignment="1">
      <alignment horizontal="right" vertical="center"/>
    </xf>
    <xf numFmtId="0" fontId="8" fillId="6" borderId="115" xfId="194" applyFont="1" applyFill="1" applyBorder="1" applyAlignment="1">
      <alignment horizontal="center" vertical="center"/>
    </xf>
    <xf numFmtId="0" fontId="10" fillId="0" borderId="0" xfId="194" applyFont="1" applyFill="1" applyBorder="1" applyAlignment="1">
      <alignment vertical="center"/>
    </xf>
    <xf numFmtId="0" fontId="10" fillId="0" borderId="0" xfId="194" applyFont="1" applyFill="1" applyBorder="1" applyAlignment="1">
      <alignment wrapText="1"/>
    </xf>
    <xf numFmtId="0" fontId="10" fillId="0" borderId="0" xfId="194" applyFont="1" applyFill="1" applyBorder="1" applyAlignment="1">
      <alignment horizontal="left" vertical="center"/>
    </xf>
    <xf numFmtId="0" fontId="18" fillId="0" borderId="0" xfId="195" applyFont="1" applyFill="1" applyBorder="1" applyAlignment="1">
      <alignment wrapText="1"/>
    </xf>
    <xf numFmtId="179" fontId="18" fillId="0" borderId="0" xfId="195" applyNumberFormat="1" applyFont="1" applyFill="1" applyBorder="1" applyAlignment="1">
      <alignment horizontal="left" wrapText="1"/>
    </xf>
    <xf numFmtId="179" fontId="18" fillId="0" borderId="0" xfId="195" applyNumberFormat="1" applyFont="1" applyFill="1" applyBorder="1" applyAlignment="1">
      <alignment wrapText="1"/>
    </xf>
    <xf numFmtId="0" fontId="8" fillId="0" borderId="0" xfId="195" applyFont="1" applyFill="1" applyBorder="1" applyAlignment="1">
      <alignment wrapText="1"/>
    </xf>
    <xf numFmtId="0" fontId="6" fillId="0" borderId="0" xfId="195" applyFont="1" applyFill="1" applyBorder="1" applyAlignment="1">
      <alignment wrapText="1"/>
    </xf>
    <xf numFmtId="0" fontId="8" fillId="0" borderId="0" xfId="195" applyFont="1" applyFill="1" applyBorder="1" applyAlignment="1"/>
    <xf numFmtId="0" fontId="18" fillId="0" borderId="0" xfId="195" applyFont="1" applyFill="1" applyBorder="1" applyAlignment="1">
      <alignment vertical="center" wrapText="1"/>
    </xf>
    <xf numFmtId="179" fontId="18" fillId="0" borderId="0" xfId="195" applyNumberFormat="1" applyFont="1" applyFill="1" applyBorder="1" applyAlignment="1">
      <alignment horizontal="left" vertical="center" wrapText="1"/>
    </xf>
    <xf numFmtId="179" fontId="18" fillId="0" borderId="0" xfId="195" applyNumberFormat="1" applyFont="1" applyFill="1" applyBorder="1" applyAlignment="1" applyProtection="1">
      <alignment horizontal="left" vertical="center" wrapText="1"/>
      <protection locked="0"/>
    </xf>
    <xf numFmtId="0" fontId="8" fillId="0" borderId="0" xfId="195" applyFont="1" applyFill="1" applyBorder="1" applyAlignment="1">
      <alignment horizontal="center" vertical="center" wrapText="1"/>
    </xf>
    <xf numFmtId="0" fontId="18" fillId="0" borderId="0" xfId="195" applyFont="1" applyFill="1" applyBorder="1" applyAlignment="1">
      <alignment horizontal="center" vertical="center" textRotation="255" wrapText="1"/>
    </xf>
    <xf numFmtId="0" fontId="18" fillId="6" borderId="120" xfId="195" applyFont="1" applyFill="1" applyBorder="1" applyAlignment="1">
      <alignment vertical="center" wrapText="1"/>
    </xf>
    <xf numFmtId="179" fontId="18" fillId="6" borderId="121" xfId="195" applyNumberFormat="1" applyFont="1" applyFill="1" applyBorder="1" applyAlignment="1">
      <alignment vertical="center" wrapText="1"/>
    </xf>
    <xf numFmtId="0" fontId="18" fillId="6" borderId="122" xfId="195" applyFont="1" applyFill="1" applyBorder="1" applyAlignment="1">
      <alignment vertical="center" wrapText="1"/>
    </xf>
    <xf numFmtId="0" fontId="18" fillId="6" borderId="123" xfId="195" applyFont="1" applyFill="1" applyBorder="1" applyAlignment="1">
      <alignment vertical="center" wrapText="1"/>
    </xf>
    <xf numFmtId="0" fontId="18" fillId="6" borderId="124" xfId="195" applyFont="1" applyFill="1" applyBorder="1" applyAlignment="1">
      <alignment vertical="center" wrapText="1"/>
    </xf>
    <xf numFmtId="181" fontId="18" fillId="6" borderId="125" xfId="195" applyNumberFormat="1" applyFont="1" applyFill="1" applyBorder="1" applyAlignment="1">
      <alignment horizontal="center" vertical="center" wrapText="1"/>
    </xf>
    <xf numFmtId="179" fontId="18" fillId="6" borderId="126" xfId="195" applyNumberFormat="1" applyFont="1" applyFill="1" applyBorder="1" applyAlignment="1">
      <alignment vertical="center" wrapText="1"/>
    </xf>
    <xf numFmtId="0" fontId="18" fillId="6" borderId="127" xfId="195" applyFont="1" applyFill="1" applyBorder="1" applyAlignment="1">
      <alignment vertical="center" wrapText="1"/>
    </xf>
    <xf numFmtId="181" fontId="18" fillId="6" borderId="134" xfId="195" applyNumberFormat="1" applyFont="1" applyFill="1" applyBorder="1" applyAlignment="1">
      <alignment horizontal="center" vertical="center" wrapText="1"/>
    </xf>
    <xf numFmtId="179" fontId="18" fillId="6" borderId="135" xfId="195" applyNumberFormat="1" applyFont="1" applyFill="1" applyBorder="1" applyAlignment="1">
      <alignment vertical="center" wrapText="1"/>
    </xf>
    <xf numFmtId="0" fontId="18" fillId="6" borderId="136" xfId="195" applyFont="1" applyFill="1" applyBorder="1" applyAlignment="1">
      <alignment vertical="center" wrapText="1"/>
    </xf>
    <xf numFmtId="181" fontId="18" fillId="6" borderId="120" xfId="195" applyNumberFormat="1" applyFont="1" applyFill="1" applyBorder="1" applyAlignment="1">
      <alignment vertical="center" wrapText="1"/>
    </xf>
    <xf numFmtId="179" fontId="18" fillId="6" borderId="121" xfId="195" quotePrefix="1" applyNumberFormat="1" applyFont="1" applyFill="1" applyBorder="1" applyAlignment="1">
      <alignment vertical="center" wrapText="1"/>
    </xf>
    <xf numFmtId="179" fontId="18" fillId="6" borderId="124" xfId="195" quotePrefix="1" applyNumberFormat="1" applyFont="1" applyFill="1" applyBorder="1" applyAlignment="1">
      <alignment vertical="center" wrapText="1"/>
    </xf>
    <xf numFmtId="181" fontId="18" fillId="6" borderId="120" xfId="195" applyNumberFormat="1" applyFont="1" applyFill="1" applyBorder="1" applyAlignment="1">
      <alignment horizontal="center" vertical="center" wrapText="1"/>
    </xf>
    <xf numFmtId="181" fontId="18" fillId="6" borderId="139" xfId="195" applyNumberFormat="1" applyFont="1" applyFill="1" applyBorder="1" applyAlignment="1">
      <alignment vertical="center" wrapText="1"/>
    </xf>
    <xf numFmtId="179" fontId="18" fillId="6" borderId="140" xfId="195" applyNumberFormat="1" applyFont="1" applyFill="1" applyBorder="1" applyAlignment="1">
      <alignment vertical="center" wrapText="1"/>
    </xf>
    <xf numFmtId="0" fontId="18" fillId="6" borderId="141" xfId="195" applyFont="1" applyFill="1" applyBorder="1" applyAlignment="1">
      <alignment vertical="center" wrapText="1"/>
    </xf>
    <xf numFmtId="0" fontId="18" fillId="6" borderId="139" xfId="195" applyFont="1" applyFill="1" applyBorder="1" applyAlignment="1">
      <alignment vertical="center" wrapText="1"/>
    </xf>
    <xf numFmtId="179" fontId="18" fillId="6" borderId="140" xfId="195" quotePrefix="1" applyNumberFormat="1" applyFont="1" applyFill="1" applyBorder="1" applyAlignment="1">
      <alignment vertical="center" wrapText="1"/>
    </xf>
    <xf numFmtId="0" fontId="18" fillId="6" borderId="142" xfId="195" applyFont="1" applyFill="1" applyBorder="1" applyAlignment="1">
      <alignment vertical="center" wrapText="1"/>
    </xf>
    <xf numFmtId="179" fontId="18" fillId="6" borderId="143" xfId="195" quotePrefix="1" applyNumberFormat="1" applyFont="1" applyFill="1" applyBorder="1" applyAlignment="1">
      <alignment vertical="center" wrapText="1"/>
    </xf>
    <xf numFmtId="181" fontId="18" fillId="6" borderId="144" xfId="195" applyNumberFormat="1" applyFont="1" applyFill="1" applyBorder="1" applyAlignment="1">
      <alignment horizontal="center" vertical="center" wrapText="1"/>
    </xf>
    <xf numFmtId="179" fontId="18" fillId="6" borderId="145" xfId="195" applyNumberFormat="1" applyFont="1" applyFill="1" applyBorder="1" applyAlignment="1">
      <alignment vertical="center" wrapText="1"/>
    </xf>
    <xf numFmtId="0" fontId="18" fillId="6" borderId="146" xfId="195" applyFont="1" applyFill="1" applyBorder="1" applyAlignment="1">
      <alignment vertical="center" wrapText="1"/>
    </xf>
    <xf numFmtId="181" fontId="18" fillId="6" borderId="129" xfId="195" applyNumberFormat="1" applyFont="1" applyFill="1" applyBorder="1" applyAlignment="1">
      <alignment vertical="center" wrapText="1"/>
    </xf>
    <xf numFmtId="179" fontId="18" fillId="6" borderId="130" xfId="195" quotePrefix="1" applyNumberFormat="1" applyFont="1" applyFill="1" applyBorder="1" applyAlignment="1">
      <alignment vertical="center" wrapText="1"/>
    </xf>
    <xf numFmtId="179" fontId="18" fillId="6" borderId="133" xfId="195" quotePrefix="1" applyNumberFormat="1" applyFont="1" applyFill="1" applyBorder="1" applyAlignment="1">
      <alignment vertical="center" wrapText="1"/>
    </xf>
    <xf numFmtId="179" fontId="18" fillId="6" borderId="124" xfId="195" applyNumberFormat="1" applyFont="1" applyFill="1" applyBorder="1" applyAlignment="1">
      <alignment vertical="center" wrapText="1"/>
    </xf>
    <xf numFmtId="179" fontId="18" fillId="6" borderId="133" xfId="195" applyNumberFormat="1" applyFont="1" applyFill="1" applyBorder="1" applyAlignment="1">
      <alignment vertical="center" wrapText="1"/>
    </xf>
    <xf numFmtId="0" fontId="18" fillId="6" borderId="143" xfId="195" applyFont="1" applyFill="1" applyBorder="1" applyAlignment="1">
      <alignment vertical="center" wrapText="1"/>
    </xf>
    <xf numFmtId="0" fontId="18" fillId="0" borderId="0" xfId="195" applyFont="1" applyFill="1" applyBorder="1" applyAlignment="1">
      <alignment horizontal="center" vertical="center" wrapText="1"/>
    </xf>
    <xf numFmtId="0" fontId="18" fillId="0" borderId="0" xfId="195" applyFont="1" applyFill="1" applyBorder="1" applyAlignment="1">
      <alignment horizontal="left" vertical="center" wrapText="1"/>
    </xf>
    <xf numFmtId="0" fontId="18" fillId="6" borderId="151" xfId="195" applyFont="1" applyFill="1" applyBorder="1" applyAlignment="1">
      <alignment horizontal="center" vertical="center" wrapText="1"/>
    </xf>
    <xf numFmtId="179" fontId="18" fillId="6" borderId="152" xfId="195" applyNumberFormat="1" applyFont="1" applyFill="1" applyBorder="1" applyAlignment="1">
      <alignment vertical="center" wrapText="1"/>
    </xf>
    <xf numFmtId="0" fontId="18" fillId="6" borderId="153" xfId="195" applyFont="1" applyFill="1" applyBorder="1" applyAlignment="1">
      <alignment vertical="center" wrapText="1"/>
    </xf>
    <xf numFmtId="0" fontId="18" fillId="6" borderId="134" xfId="195" applyFont="1" applyFill="1" applyBorder="1" applyAlignment="1">
      <alignment horizontal="center" vertical="center" wrapText="1"/>
    </xf>
    <xf numFmtId="181" fontId="18" fillId="6" borderId="120" xfId="1" applyNumberFormat="1" applyFont="1" applyFill="1" applyBorder="1" applyAlignment="1">
      <alignment vertical="center" wrapText="1"/>
    </xf>
    <xf numFmtId="179" fontId="18" fillId="6" borderId="121" xfId="1" quotePrefix="1" applyNumberFormat="1" applyFont="1" applyFill="1" applyBorder="1" applyAlignment="1">
      <alignment vertical="center" wrapText="1"/>
    </xf>
    <xf numFmtId="0" fontId="18" fillId="6" borderId="122" xfId="1" applyFont="1" applyFill="1" applyBorder="1" applyAlignment="1" applyProtection="1">
      <alignment vertical="center" wrapText="1"/>
      <protection locked="0"/>
    </xf>
    <xf numFmtId="0" fontId="18" fillId="6" borderId="120" xfId="1" applyFont="1" applyFill="1" applyBorder="1" applyAlignment="1">
      <alignment vertical="center" wrapText="1"/>
    </xf>
    <xf numFmtId="179" fontId="18" fillId="6" borderId="121" xfId="1" applyNumberFormat="1" applyFont="1" applyFill="1" applyBorder="1" applyAlignment="1">
      <alignment vertical="center" wrapText="1"/>
    </xf>
    <xf numFmtId="0" fontId="18" fillId="6" borderId="123" xfId="1" applyFont="1" applyFill="1" applyBorder="1" applyAlignment="1" applyProtection="1">
      <alignment vertical="center" wrapText="1"/>
      <protection locked="0"/>
    </xf>
    <xf numFmtId="179" fontId="18" fillId="6" borderId="124" xfId="1" quotePrefix="1" applyNumberFormat="1" applyFont="1" applyFill="1" applyBorder="1" applyAlignment="1">
      <alignment vertical="center" wrapText="1"/>
    </xf>
    <xf numFmtId="181" fontId="18" fillId="6" borderId="120" xfId="1" applyNumberFormat="1" applyFont="1" applyFill="1" applyBorder="1" applyAlignment="1">
      <alignment horizontal="center" vertical="center" wrapText="1"/>
    </xf>
    <xf numFmtId="181" fontId="18" fillId="6" borderId="155" xfId="1" applyNumberFormat="1" applyFont="1" applyFill="1" applyBorder="1" applyAlignment="1">
      <alignment vertical="center" wrapText="1"/>
    </xf>
    <xf numFmtId="179" fontId="18" fillId="6" borderId="156" xfId="1" quotePrefix="1" applyNumberFormat="1" applyFont="1" applyFill="1" applyBorder="1" applyAlignment="1">
      <alignment vertical="center" wrapText="1"/>
    </xf>
    <xf numFmtId="0" fontId="18" fillId="6" borderId="157" xfId="1" applyFont="1" applyFill="1" applyBorder="1" applyAlignment="1">
      <alignment vertical="center" wrapText="1"/>
    </xf>
    <xf numFmtId="0" fontId="18" fillId="6" borderId="139" xfId="1" applyFont="1" applyFill="1" applyBorder="1" applyAlignment="1">
      <alignment vertical="center" wrapText="1"/>
    </xf>
    <xf numFmtId="179" fontId="18" fillId="6" borderId="140" xfId="1" applyNumberFormat="1" applyFont="1" applyFill="1" applyBorder="1" applyAlignment="1">
      <alignment vertical="center" wrapText="1"/>
    </xf>
    <xf numFmtId="0" fontId="18" fillId="6" borderId="142" xfId="1" applyFont="1" applyFill="1" applyBorder="1" applyAlignment="1" applyProtection="1">
      <alignment vertical="center" wrapText="1"/>
      <protection locked="0"/>
    </xf>
    <xf numFmtId="179" fontId="18" fillId="6" borderId="143" xfId="1" quotePrefix="1" applyNumberFormat="1" applyFont="1" applyFill="1" applyBorder="1" applyAlignment="1">
      <alignment vertical="center" wrapText="1"/>
    </xf>
    <xf numFmtId="0" fontId="18" fillId="6" borderId="141" xfId="1" applyFont="1" applyFill="1" applyBorder="1" applyAlignment="1">
      <alignment vertical="center" wrapText="1"/>
    </xf>
    <xf numFmtId="181" fontId="18" fillId="6" borderId="144" xfId="1" applyNumberFormat="1" applyFont="1" applyFill="1" applyBorder="1" applyAlignment="1">
      <alignment horizontal="center" vertical="center" wrapText="1"/>
    </xf>
    <xf numFmtId="179" fontId="18" fillId="6" borderId="145" xfId="1" quotePrefix="1" applyNumberFormat="1" applyFont="1" applyFill="1" applyBorder="1" applyAlignment="1">
      <alignment vertical="center" wrapText="1"/>
    </xf>
    <xf numFmtId="0" fontId="18" fillId="6" borderId="146" xfId="1" applyFont="1" applyFill="1" applyBorder="1" applyAlignment="1">
      <alignment vertical="center" wrapText="1"/>
    </xf>
    <xf numFmtId="181" fontId="18" fillId="6" borderId="134" xfId="1" applyNumberFormat="1" applyFont="1" applyFill="1" applyBorder="1" applyAlignment="1">
      <alignment vertical="center" wrapText="1"/>
    </xf>
    <xf numFmtId="179" fontId="18" fillId="6" borderId="135" xfId="1" quotePrefix="1" applyNumberFormat="1" applyFont="1" applyFill="1" applyBorder="1" applyAlignment="1">
      <alignment vertical="center" wrapText="1"/>
    </xf>
    <xf numFmtId="0" fontId="18" fillId="6" borderId="158" xfId="1" applyFont="1" applyFill="1" applyBorder="1" applyAlignment="1">
      <alignment vertical="center" wrapText="1"/>
    </xf>
    <xf numFmtId="0" fontId="18" fillId="6" borderId="129" xfId="1" applyFont="1" applyFill="1" applyBorder="1" applyAlignment="1">
      <alignment vertical="center" wrapText="1"/>
    </xf>
    <xf numFmtId="179" fontId="18" fillId="6" borderId="130" xfId="1" applyNumberFormat="1" applyFont="1" applyFill="1" applyBorder="1" applyAlignment="1">
      <alignment vertical="center" wrapText="1"/>
    </xf>
    <xf numFmtId="0" fontId="18" fillId="6" borderId="132" xfId="1" applyFont="1" applyFill="1" applyBorder="1" applyAlignment="1" applyProtection="1">
      <alignment vertical="center" wrapText="1"/>
      <protection locked="0"/>
    </xf>
    <xf numFmtId="179" fontId="18" fillId="6" borderId="133" xfId="1" quotePrefix="1" applyNumberFormat="1" applyFont="1" applyFill="1" applyBorder="1" applyAlignment="1">
      <alignment vertical="center" wrapText="1"/>
    </xf>
    <xf numFmtId="0" fontId="18" fillId="6" borderId="131" xfId="1" applyFont="1" applyFill="1" applyBorder="1" applyAlignment="1">
      <alignment vertical="center" wrapText="1"/>
    </xf>
    <xf numFmtId="181" fontId="18" fillId="6" borderId="129" xfId="1" applyNumberFormat="1" applyFont="1" applyFill="1" applyBorder="1" applyAlignment="1">
      <alignment horizontal="center" vertical="center" wrapText="1"/>
    </xf>
    <xf numFmtId="179" fontId="18" fillId="6" borderId="130" xfId="1" quotePrefix="1" applyNumberFormat="1" applyFont="1" applyFill="1" applyBorder="1" applyAlignment="1">
      <alignment vertical="center" wrapText="1"/>
    </xf>
    <xf numFmtId="0" fontId="18" fillId="6" borderId="132" xfId="1" applyFont="1" applyFill="1" applyBorder="1" applyAlignment="1">
      <alignment vertical="center" wrapText="1"/>
    </xf>
    <xf numFmtId="0" fontId="18" fillId="6" borderId="122" xfId="1" applyFont="1" applyFill="1" applyBorder="1" applyAlignment="1">
      <alignment vertical="center" wrapText="1"/>
    </xf>
    <xf numFmtId="0" fontId="2" fillId="6" borderId="124" xfId="1" applyFont="1" applyFill="1" applyBorder="1" applyAlignment="1">
      <alignment horizontal="left" vertical="center" wrapText="1"/>
    </xf>
    <xf numFmtId="0" fontId="18" fillId="6" borderId="122" xfId="195" applyFont="1" applyFill="1" applyBorder="1" applyAlignment="1">
      <alignment horizontal="left" vertical="center" wrapText="1"/>
    </xf>
    <xf numFmtId="0" fontId="18" fillId="6" borderId="120" xfId="1" applyFont="1" applyFill="1" applyBorder="1" applyAlignment="1">
      <alignment horizontal="center" vertical="center" wrapText="1"/>
    </xf>
    <xf numFmtId="0" fontId="18" fillId="6" borderId="123" xfId="195" applyFont="1" applyFill="1" applyBorder="1" applyAlignment="1">
      <alignment horizontal="left" vertical="center" wrapText="1"/>
    </xf>
    <xf numFmtId="179" fontId="18" fillId="6" borderId="140" xfId="1" quotePrefix="1" applyNumberFormat="1" applyFont="1" applyFill="1" applyBorder="1" applyAlignment="1">
      <alignment vertical="center" wrapText="1"/>
    </xf>
    <xf numFmtId="181" fontId="18" fillId="6" borderId="160" xfId="195" applyNumberFormat="1" applyFont="1" applyFill="1" applyBorder="1" applyAlignment="1">
      <alignment horizontal="center" vertical="center" wrapText="1"/>
    </xf>
    <xf numFmtId="179" fontId="18" fillId="6" borderId="161" xfId="195" quotePrefix="1" applyNumberFormat="1" applyFont="1" applyFill="1" applyBorder="1" applyAlignment="1">
      <alignment vertical="center" wrapText="1"/>
    </xf>
    <xf numFmtId="179" fontId="18" fillId="6" borderId="126" xfId="195" quotePrefix="1" applyNumberFormat="1" applyFont="1" applyFill="1" applyBorder="1" applyAlignment="1">
      <alignment vertical="center" wrapText="1"/>
    </xf>
    <xf numFmtId="179" fontId="18" fillId="6" borderId="135" xfId="195" quotePrefix="1" applyNumberFormat="1" applyFont="1" applyFill="1" applyBorder="1" applyAlignment="1">
      <alignment vertical="center" wrapText="1"/>
    </xf>
    <xf numFmtId="181" fontId="18" fillId="6" borderId="163" xfId="195" applyNumberFormat="1" applyFont="1" applyFill="1" applyBorder="1" applyAlignment="1">
      <alignment horizontal="center" vertical="center" wrapText="1"/>
    </xf>
    <xf numFmtId="179" fontId="18" fillId="6" borderId="164" xfId="195" quotePrefix="1" applyNumberFormat="1" applyFont="1" applyFill="1" applyBorder="1" applyAlignment="1">
      <alignment vertical="center" wrapText="1"/>
    </xf>
    <xf numFmtId="0" fontId="18" fillId="6" borderId="165" xfId="195" applyFont="1" applyFill="1" applyBorder="1" applyAlignment="1">
      <alignment vertical="center" wrapText="1"/>
    </xf>
    <xf numFmtId="0" fontId="18" fillId="6" borderId="123" xfId="1" applyFont="1" applyFill="1" applyBorder="1" applyAlignment="1">
      <alignment vertical="center" wrapText="1"/>
    </xf>
    <xf numFmtId="179" fontId="18" fillId="6" borderId="124" xfId="1" applyNumberFormat="1" applyFont="1" applyFill="1" applyBorder="1" applyAlignment="1">
      <alignment vertical="center" wrapText="1"/>
    </xf>
    <xf numFmtId="179" fontId="18" fillId="6" borderId="126" xfId="1" applyNumberFormat="1" applyFont="1" applyFill="1" applyBorder="1" applyAlignment="1">
      <alignment vertical="center" wrapText="1"/>
    </xf>
    <xf numFmtId="0" fontId="18" fillId="6" borderId="127" xfId="1" applyFont="1" applyFill="1" applyBorder="1" applyAlignment="1">
      <alignment vertical="center" wrapText="1"/>
    </xf>
    <xf numFmtId="0" fontId="18" fillId="6" borderId="142" xfId="1" applyFont="1" applyFill="1" applyBorder="1" applyAlignment="1">
      <alignment vertical="center" wrapText="1"/>
    </xf>
    <xf numFmtId="179" fontId="18" fillId="6" borderId="143" xfId="1" applyNumberFormat="1" applyFont="1" applyFill="1" applyBorder="1" applyAlignment="1">
      <alignment vertical="center" wrapText="1"/>
    </xf>
    <xf numFmtId="181" fontId="18" fillId="6" borderId="139" xfId="195" applyNumberFormat="1" applyFont="1" applyFill="1" applyBorder="1" applyAlignment="1">
      <alignment horizontal="center" vertical="center" wrapText="1"/>
    </xf>
    <xf numFmtId="181" fontId="18" fillId="6" borderId="151" xfId="195" applyNumberFormat="1" applyFont="1" applyFill="1" applyBorder="1" applyAlignment="1">
      <alignment horizontal="center" vertical="center" wrapText="1"/>
    </xf>
    <xf numFmtId="179" fontId="18" fillId="6" borderId="152" xfId="1" applyNumberFormat="1" applyFont="1" applyFill="1" applyBorder="1" applyAlignment="1">
      <alignment vertical="center" wrapText="1"/>
    </xf>
    <xf numFmtId="0" fontId="18" fillId="6" borderId="153" xfId="1" applyFont="1" applyFill="1" applyBorder="1" applyAlignment="1">
      <alignment vertical="center" wrapText="1"/>
    </xf>
    <xf numFmtId="179" fontId="18" fillId="6" borderId="166" xfId="195" applyNumberFormat="1" applyFont="1" applyFill="1" applyBorder="1" applyAlignment="1">
      <alignment vertical="center" wrapText="1"/>
    </xf>
    <xf numFmtId="179" fontId="18" fillId="6" borderId="143" xfId="195" applyNumberFormat="1" applyFont="1" applyFill="1" applyBorder="1" applyAlignment="1">
      <alignment vertical="center" wrapText="1"/>
    </xf>
    <xf numFmtId="0" fontId="18" fillId="6" borderId="120" xfId="64" applyFont="1" applyFill="1" applyBorder="1" applyAlignment="1">
      <alignment vertical="center" wrapText="1"/>
    </xf>
    <xf numFmtId="49" fontId="18" fillId="6" borderId="121" xfId="64" applyNumberFormat="1" applyFont="1" applyFill="1" applyBorder="1" applyAlignment="1">
      <alignment vertical="center"/>
    </xf>
    <xf numFmtId="0" fontId="18" fillId="6" borderId="121" xfId="64" applyFont="1" applyFill="1" applyBorder="1" applyAlignment="1">
      <alignment vertical="center" wrapText="1"/>
    </xf>
    <xf numFmtId="0" fontId="18" fillId="6" borderId="123" xfId="64" applyFont="1" applyFill="1" applyBorder="1" applyAlignment="1">
      <alignment vertical="center" wrapText="1"/>
    </xf>
    <xf numFmtId="49" fontId="18" fillId="6" borderId="124" xfId="64" applyNumberFormat="1" applyFont="1" applyFill="1" applyBorder="1" applyAlignment="1">
      <alignment vertical="center"/>
    </xf>
    <xf numFmtId="0" fontId="18" fillId="6" borderId="120" xfId="64" applyFont="1" applyFill="1" applyBorder="1" applyAlignment="1">
      <alignment horizontal="center" vertical="center" wrapText="1"/>
    </xf>
    <xf numFmtId="0" fontId="18" fillId="6" borderId="129" xfId="64" applyFont="1" applyFill="1" applyBorder="1" applyAlignment="1">
      <alignment vertical="center" wrapText="1"/>
    </xf>
    <xf numFmtId="49" fontId="18" fillId="6" borderId="130" xfId="64" applyNumberFormat="1" applyFont="1" applyFill="1" applyBorder="1" applyAlignment="1">
      <alignment vertical="center"/>
    </xf>
    <xf numFmtId="0" fontId="18" fillId="6" borderId="130" xfId="64" applyFont="1" applyFill="1" applyBorder="1" applyAlignment="1">
      <alignment vertical="center" wrapText="1"/>
    </xf>
    <xf numFmtId="0" fontId="18" fillId="6" borderId="132" xfId="64" applyFont="1" applyFill="1" applyBorder="1" applyAlignment="1">
      <alignment vertical="center" wrapText="1"/>
    </xf>
    <xf numFmtId="49" fontId="18" fillId="6" borderId="133" xfId="64" applyNumberFormat="1" applyFont="1" applyFill="1" applyBorder="1" applyAlignment="1">
      <alignment vertical="center"/>
    </xf>
    <xf numFmtId="0" fontId="18" fillId="6" borderId="134" xfId="64" applyFont="1" applyFill="1" applyBorder="1" applyAlignment="1">
      <alignment horizontal="center" vertical="center" wrapText="1"/>
    </xf>
    <xf numFmtId="0" fontId="18" fillId="6" borderId="136" xfId="1" applyFont="1" applyFill="1" applyBorder="1" applyAlignment="1">
      <alignment vertical="center" wrapText="1"/>
    </xf>
    <xf numFmtId="179" fontId="18" fillId="6" borderId="133" xfId="1" applyNumberFormat="1" applyFont="1" applyFill="1" applyBorder="1" applyAlignment="1">
      <alignment vertical="center" wrapText="1"/>
    </xf>
    <xf numFmtId="179" fontId="18" fillId="6" borderId="120" xfId="195" applyNumberFormat="1" applyFont="1" applyFill="1" applyBorder="1" applyAlignment="1">
      <alignment vertical="center" wrapText="1"/>
    </xf>
    <xf numFmtId="179" fontId="18" fillId="6" borderId="123" xfId="195" applyNumberFormat="1" applyFont="1" applyFill="1" applyBorder="1" applyAlignment="1">
      <alignment vertical="center" wrapText="1"/>
    </xf>
    <xf numFmtId="179" fontId="18" fillId="6" borderId="129" xfId="195" applyNumberFormat="1" applyFont="1" applyFill="1" applyBorder="1" applyAlignment="1">
      <alignment vertical="center" wrapText="1"/>
    </xf>
    <xf numFmtId="179" fontId="18" fillId="6" borderId="132" xfId="195" applyNumberFormat="1" applyFont="1" applyFill="1" applyBorder="1" applyAlignment="1">
      <alignment vertical="center" wrapText="1"/>
    </xf>
    <xf numFmtId="0" fontId="18" fillId="0" borderId="0" xfId="1" applyFont="1" applyBorder="1" applyAlignment="1">
      <alignment wrapText="1"/>
    </xf>
    <xf numFmtId="0" fontId="18" fillId="2" borderId="0" xfId="1" applyFont="1" applyFill="1" applyBorder="1" applyAlignment="1">
      <alignment wrapText="1"/>
    </xf>
    <xf numFmtId="179" fontId="18" fillId="6" borderId="126" xfId="1" quotePrefix="1" applyNumberFormat="1" applyFont="1" applyFill="1" applyBorder="1" applyAlignment="1">
      <alignment vertical="center" wrapText="1"/>
    </xf>
    <xf numFmtId="0" fontId="18" fillId="6" borderId="171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horizontal="center" vertical="center" textRotation="255" wrapText="1"/>
    </xf>
    <xf numFmtId="0" fontId="18" fillId="6" borderId="122" xfId="195" applyFont="1" applyFill="1" applyBorder="1" applyAlignment="1">
      <alignment horizontal="center" vertical="center" wrapText="1"/>
    </xf>
    <xf numFmtId="0" fontId="8" fillId="0" borderId="0" xfId="195" applyFont="1" applyFill="1" applyBorder="1" applyAlignment="1">
      <alignment horizontal="left" vertical="center" wrapText="1"/>
    </xf>
    <xf numFmtId="0" fontId="18" fillId="6" borderId="141" xfId="195" applyFont="1" applyFill="1" applyBorder="1" applyAlignment="1">
      <alignment horizontal="center" vertical="center" wrapText="1"/>
    </xf>
    <xf numFmtId="0" fontId="18" fillId="6" borderId="131" xfId="195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vertical="center" wrapText="1"/>
    </xf>
    <xf numFmtId="179" fontId="8" fillId="0" borderId="0" xfId="1" applyNumberFormat="1" applyFont="1" applyBorder="1" applyAlignment="1">
      <alignment vertical="center" wrapText="1"/>
    </xf>
    <xf numFmtId="0" fontId="8" fillId="0" borderId="0" xfId="196" applyFont="1" applyFill="1" applyBorder="1" applyAlignment="1">
      <alignment vertical="center" wrapText="1"/>
    </xf>
    <xf numFmtId="0" fontId="6" fillId="0" borderId="0" xfId="196" applyFont="1" applyFill="1" applyBorder="1" applyAlignment="1">
      <alignment vertical="center" wrapText="1"/>
    </xf>
    <xf numFmtId="0" fontId="0" fillId="0" borderId="0" xfId="196" applyFont="1" applyFill="1" applyBorder="1" applyAlignment="1">
      <alignment vertical="center" wrapText="1"/>
    </xf>
    <xf numFmtId="0" fontId="8" fillId="6" borderId="175" xfId="196" applyFont="1" applyFill="1" applyBorder="1" applyAlignment="1">
      <alignment horizontal="center" vertical="center" wrapText="1"/>
    </xf>
    <xf numFmtId="0" fontId="8" fillId="6" borderId="176" xfId="196" applyFont="1" applyFill="1" applyBorder="1" applyAlignment="1">
      <alignment horizontal="center" vertical="center" wrapText="1"/>
    </xf>
    <xf numFmtId="0" fontId="8" fillId="6" borderId="177" xfId="196" applyFont="1" applyFill="1" applyBorder="1" applyAlignment="1">
      <alignment horizontal="center" vertical="center" wrapText="1"/>
    </xf>
    <xf numFmtId="0" fontId="8" fillId="6" borderId="178" xfId="196" applyFont="1" applyFill="1" applyBorder="1" applyAlignment="1">
      <alignment horizontal="center" vertical="center" wrapText="1"/>
    </xf>
    <xf numFmtId="0" fontId="8" fillId="0" borderId="0" xfId="196" applyFont="1" applyFill="1" applyBorder="1" applyAlignment="1">
      <alignment horizontal="center" vertical="center" textRotation="255" wrapText="1"/>
    </xf>
    <xf numFmtId="3" fontId="8" fillId="0" borderId="179" xfId="1" applyNumberFormat="1" applyFont="1" applyFill="1" applyBorder="1" applyAlignment="1">
      <alignment horizontal="left" vertical="center" wrapText="1" shrinkToFit="1"/>
    </xf>
    <xf numFmtId="0" fontId="8" fillId="6" borderId="180" xfId="196" applyFont="1" applyFill="1" applyBorder="1" applyAlignment="1">
      <alignment horizontal="center" vertical="center" wrapText="1"/>
    </xf>
    <xf numFmtId="0" fontId="8" fillId="6" borderId="181" xfId="196" applyFont="1" applyFill="1" applyBorder="1" applyAlignment="1">
      <alignment horizontal="center" vertical="center" wrapText="1"/>
    </xf>
    <xf numFmtId="0" fontId="8" fillId="0" borderId="182" xfId="1" applyFont="1" applyFill="1" applyBorder="1" applyAlignment="1">
      <alignment horizontal="center" vertical="center" wrapText="1"/>
    </xf>
    <xf numFmtId="0" fontId="8" fillId="6" borderId="183" xfId="196" applyFont="1" applyFill="1" applyBorder="1" applyAlignment="1">
      <alignment horizontal="center" vertical="center" wrapText="1"/>
    </xf>
    <xf numFmtId="0" fontId="8" fillId="6" borderId="184" xfId="196" applyFont="1" applyFill="1" applyBorder="1" applyAlignment="1">
      <alignment horizontal="center" vertical="center" wrapText="1"/>
    </xf>
    <xf numFmtId="0" fontId="8" fillId="6" borderId="185" xfId="196" applyFont="1" applyFill="1" applyBorder="1" applyAlignment="1">
      <alignment horizontal="center" vertical="center" wrapText="1"/>
    </xf>
    <xf numFmtId="0" fontId="10" fillId="0" borderId="186" xfId="1" applyFont="1" applyFill="1" applyBorder="1" applyAlignment="1">
      <alignment horizontal="center" vertical="center" wrapText="1"/>
    </xf>
    <xf numFmtId="0" fontId="8" fillId="6" borderId="186" xfId="196" applyFont="1" applyFill="1" applyBorder="1" applyAlignment="1">
      <alignment horizontal="center" vertical="center" wrapText="1"/>
    </xf>
    <xf numFmtId="0" fontId="8" fillId="6" borderId="187" xfId="196" applyFont="1" applyFill="1" applyBorder="1" applyAlignment="1">
      <alignment horizontal="center" vertical="center" wrapText="1"/>
    </xf>
    <xf numFmtId="0" fontId="8" fillId="6" borderId="188" xfId="196" applyFont="1" applyFill="1" applyBorder="1" applyAlignment="1">
      <alignment horizontal="center" vertical="center" wrapText="1"/>
    </xf>
    <xf numFmtId="0" fontId="8" fillId="6" borderId="189" xfId="196" applyFont="1" applyFill="1" applyBorder="1" applyAlignment="1">
      <alignment horizontal="center" vertical="center" wrapText="1"/>
    </xf>
    <xf numFmtId="0" fontId="8" fillId="6" borderId="190" xfId="196" applyFont="1" applyFill="1" applyBorder="1" applyAlignment="1">
      <alignment horizontal="center" vertical="center" wrapText="1"/>
    </xf>
    <xf numFmtId="0" fontId="8" fillId="6" borderId="191" xfId="196" applyFont="1" applyFill="1" applyBorder="1" applyAlignment="1">
      <alignment horizontal="left" vertical="center" wrapText="1"/>
    </xf>
    <xf numFmtId="0" fontId="8" fillId="6" borderId="192" xfId="196" applyFont="1" applyFill="1" applyBorder="1" applyAlignment="1">
      <alignment horizontal="center" vertical="center" wrapText="1"/>
    </xf>
    <xf numFmtId="0" fontId="8" fillId="6" borderId="193" xfId="196" applyFont="1" applyFill="1" applyBorder="1" applyAlignment="1">
      <alignment horizontal="center" vertical="center" wrapText="1"/>
    </xf>
    <xf numFmtId="0" fontId="8" fillId="6" borderId="194" xfId="196" applyFont="1" applyFill="1" applyBorder="1" applyAlignment="1">
      <alignment horizontal="center" vertical="center" wrapText="1"/>
    </xf>
    <xf numFmtId="0" fontId="8" fillId="6" borderId="183" xfId="1" applyFont="1" applyFill="1" applyBorder="1" applyAlignment="1">
      <alignment horizontal="center" vertical="center" wrapText="1"/>
    </xf>
    <xf numFmtId="0" fontId="8" fillId="6" borderId="184" xfId="1" applyFont="1" applyFill="1" applyBorder="1" applyAlignment="1">
      <alignment horizontal="center" vertical="center" wrapText="1"/>
    </xf>
    <xf numFmtId="0" fontId="8" fillId="6" borderId="185" xfId="1" applyFont="1" applyFill="1" applyBorder="1" applyAlignment="1">
      <alignment horizontal="center" vertical="center" wrapText="1"/>
    </xf>
    <xf numFmtId="0" fontId="8" fillId="6" borderId="187" xfId="1" applyFont="1" applyFill="1" applyBorder="1" applyAlignment="1">
      <alignment horizontal="center" vertical="center" wrapText="1"/>
    </xf>
    <xf numFmtId="0" fontId="8" fillId="6" borderId="188" xfId="1" applyFont="1" applyFill="1" applyBorder="1" applyAlignment="1">
      <alignment horizontal="center" vertical="center" wrapText="1"/>
    </xf>
    <xf numFmtId="0" fontId="8" fillId="6" borderId="189" xfId="1" applyFont="1" applyFill="1" applyBorder="1" applyAlignment="1">
      <alignment horizontal="center" vertical="center" wrapText="1"/>
    </xf>
    <xf numFmtId="0" fontId="8" fillId="0" borderId="0" xfId="196" applyFont="1" applyFill="1" applyAlignment="1">
      <alignment vertical="center" wrapText="1"/>
    </xf>
    <xf numFmtId="0" fontId="8" fillId="6" borderId="195" xfId="196" applyFont="1" applyFill="1" applyBorder="1" applyAlignment="1">
      <alignment horizontal="left" vertical="center" wrapText="1"/>
    </xf>
    <xf numFmtId="0" fontId="8" fillId="6" borderId="196" xfId="196" applyFont="1" applyFill="1" applyBorder="1" applyAlignment="1">
      <alignment horizontal="center" vertical="center" wrapText="1"/>
    </xf>
    <xf numFmtId="0" fontId="8" fillId="6" borderId="197" xfId="196" applyFont="1" applyFill="1" applyBorder="1" applyAlignment="1">
      <alignment horizontal="left" vertical="center" wrapText="1"/>
    </xf>
    <xf numFmtId="0" fontId="8" fillId="6" borderId="198" xfId="196" applyFont="1" applyFill="1" applyBorder="1" applyAlignment="1">
      <alignment horizontal="center" vertical="center" wrapText="1"/>
    </xf>
    <xf numFmtId="0" fontId="8" fillId="6" borderId="195" xfId="1" applyFont="1" applyFill="1" applyBorder="1" applyAlignment="1">
      <alignment horizontal="left" vertical="center" wrapText="1"/>
    </xf>
    <xf numFmtId="0" fontId="8" fillId="6" borderId="196" xfId="1" applyFont="1" applyFill="1" applyBorder="1" applyAlignment="1">
      <alignment horizontal="center" vertical="center" wrapText="1"/>
    </xf>
    <xf numFmtId="0" fontId="8" fillId="6" borderId="197" xfId="1" applyFont="1" applyFill="1" applyBorder="1" applyAlignment="1">
      <alignment horizontal="center" vertical="center" wrapText="1"/>
    </xf>
    <xf numFmtId="0" fontId="8" fillId="6" borderId="193" xfId="196" applyFont="1" applyFill="1" applyBorder="1" applyAlignment="1">
      <alignment horizontal="left" vertical="center" wrapText="1"/>
    </xf>
    <xf numFmtId="0" fontId="8" fillId="0" borderId="0" xfId="196" applyFont="1" applyFill="1" applyBorder="1" applyAlignment="1">
      <alignment horizontal="left" vertical="center" wrapText="1"/>
    </xf>
    <xf numFmtId="0" fontId="9" fillId="6" borderId="188" xfId="196" applyFont="1" applyFill="1" applyBorder="1" applyAlignment="1">
      <alignment horizontal="center" vertical="center" wrapText="1"/>
    </xf>
    <xf numFmtId="0" fontId="9" fillId="6" borderId="189" xfId="196" applyFont="1" applyFill="1" applyBorder="1" applyAlignment="1">
      <alignment horizontal="center" vertical="center" wrapText="1"/>
    </xf>
    <xf numFmtId="0" fontId="18" fillId="0" borderId="0" xfId="195" applyFont="1" applyFill="1" applyBorder="1" applyAlignment="1"/>
    <xf numFmtId="0" fontId="8" fillId="6" borderId="199" xfId="1" applyFont="1" applyFill="1" applyBorder="1" applyAlignment="1">
      <alignment horizontal="left" vertical="center" wrapText="1"/>
    </xf>
    <xf numFmtId="0" fontId="9" fillId="6" borderId="200" xfId="196" applyFont="1" applyFill="1" applyBorder="1" applyAlignment="1">
      <alignment horizontal="center" vertical="center" wrapText="1"/>
    </xf>
    <xf numFmtId="0" fontId="9" fillId="6" borderId="201" xfId="196" applyFont="1" applyFill="1" applyBorder="1" applyAlignment="1">
      <alignment horizontal="center" vertical="center" wrapText="1"/>
    </xf>
    <xf numFmtId="0" fontId="8" fillId="6" borderId="202" xfId="1" applyFont="1" applyFill="1" applyBorder="1" applyAlignment="1">
      <alignment horizontal="center" vertical="center" wrapText="1"/>
    </xf>
    <xf numFmtId="0" fontId="9" fillId="6" borderId="203" xfId="196" applyFont="1" applyFill="1" applyBorder="1" applyAlignment="1">
      <alignment horizontal="center" vertical="center" wrapText="1"/>
    </xf>
    <xf numFmtId="0" fontId="9" fillId="6" borderId="204" xfId="196" applyFont="1" applyFill="1" applyBorder="1" applyAlignment="1">
      <alignment horizontal="center" vertical="center" wrapText="1"/>
    </xf>
    <xf numFmtId="0" fontId="8" fillId="6" borderId="205" xfId="1" applyFont="1" applyFill="1" applyBorder="1" applyAlignment="1">
      <alignment horizontal="center" vertical="center" wrapText="1"/>
    </xf>
    <xf numFmtId="0" fontId="9" fillId="6" borderId="103" xfId="196" applyFont="1" applyFill="1" applyBorder="1" applyAlignment="1">
      <alignment horizontal="center" vertical="center" wrapText="1"/>
    </xf>
    <xf numFmtId="0" fontId="9" fillId="6" borderId="104" xfId="196" applyFont="1" applyFill="1" applyBorder="1" applyAlignment="1">
      <alignment horizontal="center" vertical="center" wrapText="1"/>
    </xf>
    <xf numFmtId="0" fontId="8" fillId="6" borderId="206" xfId="1" applyFont="1" applyFill="1" applyBorder="1" applyAlignment="1">
      <alignment horizontal="center" vertical="center" wrapText="1"/>
    </xf>
    <xf numFmtId="0" fontId="9" fillId="6" borderId="207" xfId="196" applyFont="1" applyFill="1" applyBorder="1" applyAlignment="1">
      <alignment horizontal="center" vertical="center" wrapText="1"/>
    </xf>
    <xf numFmtId="0" fontId="9" fillId="6" borderId="208" xfId="196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8" fillId="6" borderId="101" xfId="1" applyFont="1" applyFill="1" applyBorder="1" applyAlignment="1">
      <alignment vertical="center" wrapText="1"/>
    </xf>
    <xf numFmtId="56" fontId="8" fillId="6" borderId="102" xfId="1" applyNumberFormat="1" applyFont="1" applyFill="1" applyBorder="1" applyAlignment="1">
      <alignment horizontal="center" vertical="center"/>
    </xf>
    <xf numFmtId="56" fontId="8" fillId="6" borderId="102" xfId="1" applyNumberFormat="1" applyFont="1" applyFill="1" applyBorder="1" applyAlignment="1">
      <alignment horizontal="center" vertical="center" shrinkToFit="1"/>
    </xf>
    <xf numFmtId="0" fontId="8" fillId="6" borderId="212" xfId="1" applyFont="1" applyFill="1" applyBorder="1" applyAlignment="1">
      <alignment horizontal="center" vertical="center" shrinkToFit="1"/>
    </xf>
    <xf numFmtId="0" fontId="8" fillId="6" borderId="21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textRotation="255"/>
    </xf>
    <xf numFmtId="0" fontId="8" fillId="6" borderId="214" xfId="1" applyFont="1" applyFill="1" applyBorder="1" applyAlignment="1">
      <alignment horizontal="center" vertical="center" wrapText="1"/>
    </xf>
    <xf numFmtId="56" fontId="8" fillId="6" borderId="215" xfId="1" applyNumberFormat="1" applyFont="1" applyFill="1" applyBorder="1" applyAlignment="1">
      <alignment horizontal="center" vertical="center"/>
    </xf>
    <xf numFmtId="56" fontId="8" fillId="6" borderId="215" xfId="1" applyNumberFormat="1" applyFont="1" applyFill="1" applyBorder="1" applyAlignment="1">
      <alignment horizontal="center" vertical="center" shrinkToFit="1"/>
    </xf>
    <xf numFmtId="0" fontId="8" fillId="6" borderId="216" xfId="1" applyFont="1" applyFill="1" applyBorder="1" applyAlignment="1">
      <alignment horizontal="center" vertical="center" shrinkToFit="1"/>
    </xf>
    <xf numFmtId="0" fontId="8" fillId="6" borderId="217" xfId="1" applyFont="1" applyFill="1" applyBorder="1" applyAlignment="1">
      <alignment horizontal="center" vertical="center"/>
    </xf>
    <xf numFmtId="0" fontId="8" fillId="6" borderId="218" xfId="1" applyFont="1" applyFill="1" applyBorder="1" applyAlignment="1">
      <alignment horizontal="center" vertical="center" wrapText="1"/>
    </xf>
    <xf numFmtId="56" fontId="8" fillId="6" borderId="210" xfId="1" applyNumberFormat="1" applyFont="1" applyFill="1" applyBorder="1" applyAlignment="1">
      <alignment horizontal="center" vertical="center"/>
    </xf>
    <xf numFmtId="56" fontId="8" fillId="6" borderId="210" xfId="1" applyNumberFormat="1" applyFont="1" applyFill="1" applyBorder="1" applyAlignment="1">
      <alignment horizontal="center" vertical="center" shrinkToFit="1"/>
    </xf>
    <xf numFmtId="0" fontId="8" fillId="6" borderId="211" xfId="1" applyFont="1" applyFill="1" applyBorder="1" applyAlignment="1">
      <alignment horizontal="center" vertical="center" shrinkToFit="1"/>
    </xf>
    <xf numFmtId="0" fontId="8" fillId="6" borderId="115" xfId="1" applyFont="1" applyFill="1" applyBorder="1" applyAlignment="1">
      <alignment horizontal="center" vertical="center"/>
    </xf>
    <xf numFmtId="0" fontId="8" fillId="6" borderId="97" xfId="1" applyFont="1" applyFill="1" applyBorder="1" applyAlignment="1">
      <alignment vertical="center" wrapText="1"/>
    </xf>
    <xf numFmtId="56" fontId="8" fillId="6" borderId="98" xfId="1" applyNumberFormat="1" applyFont="1" applyFill="1" applyBorder="1" applyAlignment="1">
      <alignment horizontal="center" vertical="center"/>
    </xf>
    <xf numFmtId="56" fontId="8" fillId="6" borderId="98" xfId="1" applyNumberFormat="1" applyFont="1" applyFill="1" applyBorder="1" applyAlignment="1">
      <alignment horizontal="center" vertical="center" shrinkToFit="1"/>
    </xf>
    <xf numFmtId="0" fontId="8" fillId="6" borderId="99" xfId="1" applyFont="1" applyFill="1" applyBorder="1" applyAlignment="1">
      <alignment horizontal="center" vertical="center" shrinkToFit="1"/>
    </xf>
    <xf numFmtId="0" fontId="8" fillId="6" borderId="100" xfId="1" applyFont="1" applyFill="1" applyBorder="1" applyAlignment="1">
      <alignment horizontal="center" vertical="center"/>
    </xf>
    <xf numFmtId="0" fontId="8" fillId="6" borderId="94" xfId="1" applyFont="1" applyFill="1" applyBorder="1" applyAlignment="1">
      <alignment horizontal="center" vertical="center" wrapText="1"/>
    </xf>
    <xf numFmtId="56" fontId="8" fillId="6" borderId="65" xfId="1" applyNumberFormat="1" applyFont="1" applyFill="1" applyBorder="1" applyAlignment="1">
      <alignment horizontal="center" vertical="center"/>
    </xf>
    <xf numFmtId="0" fontId="8" fillId="6" borderId="66" xfId="1" applyFont="1" applyFill="1" applyBorder="1" applyAlignment="1">
      <alignment horizontal="center" vertical="center"/>
    </xf>
    <xf numFmtId="0" fontId="8" fillId="6" borderId="96" xfId="1" applyFont="1" applyFill="1" applyBorder="1" applyAlignment="1">
      <alignment horizontal="center" vertical="center"/>
    </xf>
    <xf numFmtId="0" fontId="8" fillId="6" borderId="89" xfId="1" applyFont="1" applyFill="1" applyBorder="1" applyAlignment="1">
      <alignment horizontal="center" vertical="center" wrapText="1"/>
    </xf>
    <xf numFmtId="56" fontId="8" fillId="6" borderId="90" xfId="1" applyNumberFormat="1" applyFont="1" applyFill="1" applyBorder="1" applyAlignment="1">
      <alignment horizontal="center" vertical="center"/>
    </xf>
    <xf numFmtId="0" fontId="8" fillId="6" borderId="92" xfId="1" applyFont="1" applyFill="1" applyBorder="1" applyAlignment="1">
      <alignment horizontal="center" vertical="center"/>
    </xf>
    <xf numFmtId="0" fontId="8" fillId="6" borderId="93" xfId="1" applyFont="1" applyFill="1" applyBorder="1" applyAlignment="1">
      <alignment horizontal="center" vertical="center"/>
    </xf>
    <xf numFmtId="0" fontId="8" fillId="6" borderId="97" xfId="1" applyFont="1" applyFill="1" applyBorder="1" applyAlignment="1">
      <alignment horizontal="left" vertical="center" wrapText="1"/>
    </xf>
    <xf numFmtId="0" fontId="8" fillId="6" borderId="99" xfId="1" applyFont="1" applyFill="1" applyBorder="1" applyAlignment="1">
      <alignment horizontal="center" vertical="center"/>
    </xf>
    <xf numFmtId="0" fontId="8" fillId="6" borderId="97" xfId="1" applyFont="1" applyFill="1" applyBorder="1" applyAlignment="1">
      <alignment horizontal="center" vertical="center" wrapText="1"/>
    </xf>
    <xf numFmtId="0" fontId="8" fillId="0" borderId="94" xfId="1" applyFont="1" applyFill="1" applyBorder="1" applyAlignment="1">
      <alignment horizontal="center" vertical="center" wrapText="1"/>
    </xf>
    <xf numFmtId="56" fontId="8" fillId="0" borderId="65" xfId="1" applyNumberFormat="1" applyFont="1" applyFill="1" applyBorder="1" applyAlignment="1">
      <alignment horizontal="center" vertical="center"/>
    </xf>
    <xf numFmtId="0" fontId="8" fillId="0" borderId="66" xfId="1" applyFont="1" applyFill="1" applyBorder="1" applyAlignment="1">
      <alignment horizontal="center" vertical="center"/>
    </xf>
    <xf numFmtId="0" fontId="8" fillId="0" borderId="96" xfId="1" applyFont="1" applyFill="1" applyBorder="1" applyAlignment="1">
      <alignment horizontal="center" vertical="center"/>
    </xf>
    <xf numFmtId="0" fontId="8" fillId="0" borderId="223" xfId="1" applyFont="1" applyFill="1" applyBorder="1" applyAlignment="1">
      <alignment horizontal="center" vertical="center"/>
    </xf>
    <xf numFmtId="0" fontId="8" fillId="0" borderId="0" xfId="1" applyFont="1" applyFill="1" applyBorder="1">
      <alignment vertical="center"/>
    </xf>
    <xf numFmtId="0" fontId="10" fillId="0" borderId="0" xfId="58" applyFont="1" applyFill="1" applyBorder="1"/>
    <xf numFmtId="0" fontId="18" fillId="0" borderId="0" xfId="58" applyFont="1" applyFill="1" applyBorder="1"/>
    <xf numFmtId="0" fontId="22" fillId="0" borderId="0" xfId="58" applyFont="1" applyFill="1" applyBorder="1"/>
    <xf numFmtId="0" fontId="10" fillId="0" borderId="0" xfId="58" applyFont="1" applyFill="1" applyBorder="1" applyAlignment="1">
      <alignment shrinkToFit="1"/>
    </xf>
    <xf numFmtId="0" fontId="10" fillId="0" borderId="0" xfId="58" applyFont="1" applyFill="1" applyBorder="1" applyAlignment="1">
      <alignment wrapText="1" shrinkToFit="1"/>
    </xf>
    <xf numFmtId="0" fontId="10" fillId="0" borderId="0" xfId="58" applyFont="1" applyFill="1" applyBorder="1" applyAlignment="1">
      <alignment horizontal="center" vertical="center" shrinkToFit="1"/>
    </xf>
    <xf numFmtId="0" fontId="10" fillId="6" borderId="0" xfId="58" applyFont="1" applyFill="1" applyBorder="1" applyAlignment="1">
      <alignment vertical="center"/>
    </xf>
    <xf numFmtId="0" fontId="10" fillId="0" borderId="0" xfId="58" applyFont="1" applyFill="1" applyBorder="1" applyAlignment="1">
      <alignment wrapText="1"/>
    </xf>
    <xf numFmtId="0" fontId="10" fillId="0" borderId="0" xfId="1" applyFont="1" applyFill="1" applyBorder="1" applyAlignment="1">
      <alignment vertical="center" wrapText="1"/>
    </xf>
    <xf numFmtId="0" fontId="9" fillId="6" borderId="49" xfId="1" applyFont="1" applyFill="1" applyBorder="1" applyAlignment="1">
      <alignment horizontal="center" vertical="center" wrapText="1"/>
    </xf>
    <xf numFmtId="0" fontId="9" fillId="6" borderId="48" xfId="1" applyFont="1" applyFill="1" applyBorder="1" applyAlignment="1">
      <alignment horizontal="center" vertical="center" wrapText="1"/>
    </xf>
    <xf numFmtId="0" fontId="9" fillId="6" borderId="47" xfId="1" applyFont="1" applyFill="1" applyBorder="1" applyAlignment="1">
      <alignment horizontal="center" vertical="center" wrapText="1"/>
    </xf>
    <xf numFmtId="0" fontId="9" fillId="6" borderId="43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85" xfId="64" applyFont="1" applyFill="1" applyBorder="1" applyAlignment="1">
      <alignment horizontal="left" vertical="center"/>
    </xf>
    <xf numFmtId="0" fontId="9" fillId="6" borderId="77" xfId="64" applyFont="1" applyFill="1" applyBorder="1" applyAlignment="1">
      <alignment horizontal="left" vertical="center"/>
    </xf>
    <xf numFmtId="0" fontId="9" fillId="6" borderId="8" xfId="64" applyFont="1" applyFill="1" applyBorder="1" applyAlignment="1">
      <alignment horizontal="left" vertical="center" wrapText="1"/>
    </xf>
    <xf numFmtId="0" fontId="9" fillId="6" borderId="117" xfId="194" applyFont="1" applyFill="1" applyBorder="1" applyAlignment="1">
      <alignment horizontal="right" vertical="center" wrapText="1"/>
    </xf>
    <xf numFmtId="0" fontId="9" fillId="6" borderId="107" xfId="194" applyFont="1" applyFill="1" applyBorder="1" applyAlignment="1">
      <alignment vertical="center" wrapText="1"/>
    </xf>
    <xf numFmtId="0" fontId="9" fillId="6" borderId="138" xfId="194" applyFont="1" applyFill="1" applyBorder="1" applyAlignment="1">
      <alignment horizontal="right" vertical="center" wrapText="1"/>
    </xf>
    <xf numFmtId="0" fontId="12" fillId="6" borderId="2" xfId="194" applyFont="1" applyFill="1" applyBorder="1" applyAlignment="1">
      <alignment horizontal="left" vertical="center" wrapText="1"/>
    </xf>
    <xf numFmtId="0" fontId="9" fillId="6" borderId="172" xfId="195" applyFont="1" applyFill="1" applyBorder="1" applyAlignment="1">
      <alignment horizontal="center" vertical="center" wrapText="1"/>
    </xf>
    <xf numFmtId="179" fontId="17" fillId="6" borderId="121" xfId="195" applyNumberFormat="1" applyFont="1" applyFill="1" applyBorder="1" applyAlignment="1">
      <alignment horizontal="center" vertical="center" wrapText="1"/>
    </xf>
    <xf numFmtId="0" fontId="16" fillId="6" borderId="120" xfId="195" applyFont="1" applyFill="1" applyBorder="1" applyAlignment="1">
      <alignment horizontal="center" vertical="center" wrapText="1"/>
    </xf>
    <xf numFmtId="0" fontId="9" fillId="6" borderId="123" xfId="195" applyFont="1" applyFill="1" applyBorder="1" applyAlignment="1">
      <alignment horizontal="center" vertical="center" wrapText="1"/>
    </xf>
    <xf numFmtId="179" fontId="17" fillId="6" borderId="120" xfId="195" applyNumberFormat="1" applyFont="1" applyFill="1" applyBorder="1" applyAlignment="1">
      <alignment horizontal="center" vertical="center" wrapText="1"/>
    </xf>
    <xf numFmtId="179" fontId="16" fillId="6" borderId="121" xfId="195" applyNumberFormat="1" applyFont="1" applyFill="1" applyBorder="1" applyAlignment="1">
      <alignment horizontal="center" vertical="center" wrapText="1"/>
    </xf>
    <xf numFmtId="0" fontId="9" fillId="6" borderId="120" xfId="195" applyFont="1" applyFill="1" applyBorder="1" applyAlignment="1">
      <alignment horizontal="center" vertical="center" wrapText="1"/>
    </xf>
    <xf numFmtId="179" fontId="21" fillId="6" borderId="121" xfId="195" applyNumberFormat="1" applyFont="1" applyFill="1" applyBorder="1" applyAlignment="1">
      <alignment horizontal="center" vertical="center" wrapText="1"/>
    </xf>
    <xf numFmtId="0" fontId="9" fillId="6" borderId="210" xfId="196" applyFont="1" applyFill="1" applyBorder="1" applyAlignment="1">
      <alignment horizontal="center" vertical="center" wrapText="1"/>
    </xf>
    <xf numFmtId="0" fontId="9" fillId="6" borderId="70" xfId="196" applyFont="1" applyFill="1" applyBorder="1" applyAlignment="1">
      <alignment horizontal="center" vertical="center" wrapText="1"/>
    </xf>
    <xf numFmtId="0" fontId="9" fillId="6" borderId="222" xfId="1" applyFont="1" applyFill="1" applyBorder="1" applyAlignment="1">
      <alignment horizontal="center" vertical="center"/>
    </xf>
    <xf numFmtId="0" fontId="9" fillId="6" borderId="221" xfId="1" applyFont="1" applyFill="1" applyBorder="1" applyAlignment="1">
      <alignment horizontal="center" vertical="center" wrapText="1"/>
    </xf>
    <xf numFmtId="0" fontId="9" fillId="6" borderId="220" xfId="1" applyFont="1" applyFill="1" applyBorder="1" applyAlignment="1">
      <alignment horizontal="center" vertical="center"/>
    </xf>
    <xf numFmtId="0" fontId="9" fillId="6" borderId="220" xfId="1" applyFont="1" applyFill="1" applyBorder="1" applyAlignment="1">
      <alignment horizontal="center" vertical="center" wrapText="1"/>
    </xf>
    <xf numFmtId="0" fontId="9" fillId="6" borderId="219" xfId="1" applyFont="1" applyFill="1" applyBorder="1" applyAlignment="1">
      <alignment horizontal="center" vertical="center" wrapText="1"/>
    </xf>
    <xf numFmtId="0" fontId="24" fillId="2" borderId="0" xfId="64" applyFont="1" applyFill="1" applyBorder="1" applyAlignment="1">
      <alignment vertical="center"/>
    </xf>
    <xf numFmtId="0" fontId="25" fillId="2" borderId="0" xfId="64" applyFont="1" applyFill="1" applyBorder="1" applyAlignment="1">
      <alignment vertical="center"/>
    </xf>
    <xf numFmtId="0" fontId="21" fillId="6" borderId="225" xfId="202" applyFont="1" applyFill="1" applyBorder="1" applyAlignment="1">
      <alignment vertical="center" shrinkToFit="1"/>
    </xf>
    <xf numFmtId="0" fontId="12" fillId="6" borderId="81" xfId="64" applyFont="1" applyFill="1" applyBorder="1" applyAlignment="1">
      <alignment horizontal="center" vertical="center" shrinkToFit="1"/>
    </xf>
    <xf numFmtId="0" fontId="12" fillId="6" borderId="82" xfId="64" applyFont="1" applyFill="1" applyBorder="1" applyAlignment="1">
      <alignment horizontal="center" vertical="center" shrinkToFit="1"/>
    </xf>
    <xf numFmtId="0" fontId="18" fillId="0" borderId="254" xfId="58" applyFont="1" applyFill="1" applyBorder="1"/>
    <xf numFmtId="0" fontId="8" fillId="0" borderId="0" xfId="64" applyFont="1" applyBorder="1" applyAlignment="1">
      <alignment vertical="center"/>
    </xf>
    <xf numFmtId="178" fontId="8" fillId="0" borderId="0" xfId="194" applyNumberFormat="1" applyFont="1" applyFill="1" applyBorder="1" applyAlignment="1">
      <alignment vertical="center"/>
    </xf>
    <xf numFmtId="38" fontId="8" fillId="0" borderId="96" xfId="2" applyFont="1" applyFill="1" applyBorder="1" applyAlignment="1">
      <alignment horizontal="right" vertical="center"/>
    </xf>
    <xf numFmtId="38" fontId="8" fillId="0" borderId="95" xfId="2" applyFont="1" applyFill="1" applyBorder="1" applyAlignment="1">
      <alignment horizontal="right" vertical="center"/>
    </xf>
    <xf numFmtId="38" fontId="8" fillId="0" borderId="28" xfId="2" applyFont="1" applyFill="1" applyBorder="1" applyAlignment="1">
      <alignment horizontal="right" vertical="center"/>
    </xf>
    <xf numFmtId="38" fontId="8" fillId="0" borderId="112" xfId="2" applyFont="1" applyFill="1" applyBorder="1" applyAlignment="1">
      <alignment horizontal="right" vertical="center"/>
    </xf>
    <xf numFmtId="38" fontId="8" fillId="0" borderId="113" xfId="2" applyFont="1" applyFill="1" applyBorder="1" applyAlignment="1">
      <alignment horizontal="right" vertical="center"/>
    </xf>
    <xf numFmtId="38" fontId="8" fillId="6" borderId="112" xfId="2" applyFont="1" applyFill="1" applyBorder="1" applyAlignment="1">
      <alignment horizontal="right" vertical="center"/>
    </xf>
    <xf numFmtId="38" fontId="8" fillId="6" borderId="96" xfId="2" applyFont="1" applyFill="1" applyBorder="1" applyAlignment="1">
      <alignment horizontal="right" vertical="center"/>
    </xf>
    <xf numFmtId="38" fontId="8" fillId="6" borderId="95" xfId="2" applyFont="1" applyFill="1" applyBorder="1" applyAlignment="1">
      <alignment horizontal="right" vertical="center"/>
    </xf>
    <xf numFmtId="38" fontId="8" fillId="6" borderId="28" xfId="2" applyFont="1" applyFill="1" applyBorder="1" applyAlignment="1">
      <alignment horizontal="right" vertical="center"/>
    </xf>
    <xf numFmtId="38" fontId="28" fillId="0" borderId="112" xfId="2" applyFont="1" applyFill="1" applyBorder="1" applyAlignment="1">
      <alignment horizontal="right" vertical="center"/>
    </xf>
    <xf numFmtId="38" fontId="28" fillId="0" borderId="96" xfId="2" applyFont="1" applyFill="1" applyBorder="1" applyAlignment="1">
      <alignment horizontal="right" vertical="center"/>
    </xf>
    <xf numFmtId="38" fontId="28" fillId="0" borderId="95" xfId="2" applyFont="1" applyFill="1" applyBorder="1" applyAlignment="1">
      <alignment horizontal="right" vertical="center"/>
    </xf>
    <xf numFmtId="38" fontId="28" fillId="0" borderId="28" xfId="2" applyFont="1" applyFill="1" applyBorder="1" applyAlignment="1">
      <alignment horizontal="right" vertical="center"/>
    </xf>
    <xf numFmtId="0" fontId="2" fillId="6" borderId="143" xfId="1" applyFont="1" applyFill="1" applyBorder="1" applyAlignment="1">
      <alignment horizontal="left" vertical="center" wrapText="1"/>
    </xf>
    <xf numFmtId="0" fontId="18" fillId="6" borderId="141" xfId="195" applyFont="1" applyFill="1" applyBorder="1" applyAlignment="1">
      <alignment horizontal="left" vertical="center" wrapText="1"/>
    </xf>
    <xf numFmtId="0" fontId="18" fillId="6" borderId="131" xfId="195" applyFont="1" applyFill="1" applyBorder="1" applyAlignment="1">
      <alignment vertical="center" wrapText="1"/>
    </xf>
    <xf numFmtId="179" fontId="18" fillId="6" borderId="130" xfId="195" applyNumberFormat="1" applyFont="1" applyFill="1" applyBorder="1" applyAlignment="1">
      <alignment vertical="center" wrapText="1"/>
    </xf>
    <xf numFmtId="0" fontId="18" fillId="6" borderId="129" xfId="195" applyFont="1" applyFill="1" applyBorder="1" applyAlignment="1">
      <alignment vertical="center" wrapText="1"/>
    </xf>
    <xf numFmtId="0" fontId="18" fillId="6" borderId="133" xfId="195" applyFont="1" applyFill="1" applyBorder="1" applyAlignment="1">
      <alignment vertical="center" wrapText="1"/>
    </xf>
    <xf numFmtId="0" fontId="18" fillId="6" borderId="132" xfId="195" applyFont="1" applyFill="1" applyBorder="1" applyAlignment="1">
      <alignment vertical="center" wrapText="1"/>
    </xf>
    <xf numFmtId="0" fontId="18" fillId="6" borderId="120" xfId="195" applyFont="1" applyFill="1" applyBorder="1" applyAlignment="1">
      <alignment horizontal="center" vertical="center" wrapText="1"/>
    </xf>
    <xf numFmtId="0" fontId="18" fillId="6" borderId="162" xfId="195" applyFont="1" applyFill="1" applyBorder="1" applyAlignment="1">
      <alignment horizontal="left" vertical="center" wrapText="1"/>
    </xf>
    <xf numFmtId="181" fontId="18" fillId="6" borderId="129" xfId="195" applyNumberFormat="1" applyFont="1" applyFill="1" applyBorder="1" applyAlignment="1">
      <alignment horizontal="center" vertical="center" wrapText="1"/>
    </xf>
    <xf numFmtId="0" fontId="12" fillId="6" borderId="271" xfId="64" applyFont="1" applyFill="1" applyBorder="1" applyAlignment="1">
      <alignment horizontal="centerContinuous" vertical="center"/>
    </xf>
    <xf numFmtId="38" fontId="10" fillId="0" borderId="272" xfId="2" applyFont="1" applyFill="1" applyBorder="1" applyAlignment="1">
      <alignment horizontal="right" vertical="center" shrinkToFit="1"/>
    </xf>
    <xf numFmtId="38" fontId="10" fillId="0" borderId="270" xfId="2" applyFont="1" applyFill="1" applyBorder="1" applyAlignment="1">
      <alignment horizontal="right" vertical="center" shrinkToFit="1"/>
    </xf>
    <xf numFmtId="0" fontId="18" fillId="6" borderId="121" xfId="1" applyFont="1" applyFill="1" applyBorder="1" applyAlignment="1">
      <alignment horizontal="left" vertical="center" wrapText="1"/>
    </xf>
    <xf numFmtId="0" fontId="18" fillId="0" borderId="146" xfId="195" applyFont="1" applyFill="1" applyBorder="1" applyAlignment="1">
      <alignment vertical="center" wrapText="1"/>
    </xf>
    <xf numFmtId="179" fontId="18" fillId="0" borderId="145" xfId="195" applyNumberFormat="1" applyFont="1" applyFill="1" applyBorder="1" applyAlignment="1">
      <alignment vertical="center" wrapText="1"/>
    </xf>
    <xf numFmtId="0" fontId="18" fillId="0" borderId="127" xfId="195" applyFont="1" applyFill="1" applyBorder="1" applyAlignment="1">
      <alignment vertical="center" wrapText="1"/>
    </xf>
    <xf numFmtId="179" fontId="18" fillId="0" borderId="126" xfId="195" applyNumberFormat="1" applyFont="1" applyFill="1" applyBorder="1" applyAlignment="1">
      <alignment vertical="center" wrapText="1"/>
    </xf>
    <xf numFmtId="0" fontId="18" fillId="6" borderId="150" xfId="195" applyFont="1" applyFill="1" applyBorder="1" applyAlignment="1">
      <alignment vertical="center" wrapText="1"/>
    </xf>
    <xf numFmtId="179" fontId="18" fillId="6" borderId="149" xfId="195" applyNumberFormat="1" applyFont="1" applyFill="1" applyBorder="1" applyAlignment="1">
      <alignment vertical="center" wrapText="1"/>
    </xf>
    <xf numFmtId="181" fontId="18" fillId="6" borderId="148" xfId="195" applyNumberFormat="1" applyFont="1" applyFill="1" applyBorder="1" applyAlignment="1">
      <alignment horizontal="center" vertical="center" wrapText="1"/>
    </xf>
    <xf numFmtId="0" fontId="30" fillId="6" borderId="150" xfId="195" applyFont="1" applyFill="1" applyBorder="1" applyAlignment="1">
      <alignment vertical="center" wrapText="1"/>
    </xf>
    <xf numFmtId="179" fontId="30" fillId="6" borderId="170" xfId="195" applyNumberFormat="1" applyFont="1" applyFill="1" applyBorder="1" applyAlignment="1">
      <alignment vertical="center" wrapText="1"/>
    </xf>
    <xf numFmtId="181" fontId="30" fillId="6" borderId="148" xfId="195" applyNumberFormat="1" applyFont="1" applyFill="1" applyBorder="1" applyAlignment="1">
      <alignment horizontal="center" vertical="center" wrapText="1"/>
    </xf>
    <xf numFmtId="0" fontId="30" fillId="6" borderId="169" xfId="195" applyFont="1" applyFill="1" applyBorder="1" applyAlignment="1">
      <alignment vertical="center" wrapText="1"/>
    </xf>
    <xf numFmtId="179" fontId="30" fillId="6" borderId="168" xfId="195" applyNumberFormat="1" applyFont="1" applyFill="1" applyBorder="1" applyAlignment="1">
      <alignment vertical="center" wrapText="1"/>
    </xf>
    <xf numFmtId="181" fontId="30" fillId="6" borderId="167" xfId="195" applyNumberFormat="1" applyFont="1" applyFill="1" applyBorder="1" applyAlignment="1">
      <alignment horizontal="center" vertical="center" wrapText="1"/>
    </xf>
    <xf numFmtId="0" fontId="30" fillId="6" borderId="123" xfId="195" applyFont="1" applyFill="1" applyBorder="1" applyAlignment="1">
      <alignment vertical="center" wrapText="1"/>
    </xf>
    <xf numFmtId="179" fontId="30" fillId="6" borderId="124" xfId="195" applyNumberFormat="1" applyFont="1" applyFill="1" applyBorder="1" applyAlignment="1">
      <alignment vertical="center" wrapText="1"/>
    </xf>
    <xf numFmtId="181" fontId="30" fillId="6" borderId="120" xfId="195" applyNumberFormat="1" applyFont="1" applyFill="1" applyBorder="1" applyAlignment="1">
      <alignment horizontal="center" vertical="center" wrapText="1"/>
    </xf>
    <xf numFmtId="0" fontId="10" fillId="6" borderId="230" xfId="58" applyFont="1" applyFill="1" applyBorder="1" applyAlignment="1">
      <alignment vertical="center"/>
    </xf>
    <xf numFmtId="38" fontId="10" fillId="0" borderId="226" xfId="2" applyFont="1" applyFill="1" applyBorder="1" applyAlignment="1">
      <alignment horizontal="right" vertical="center" shrinkToFit="1"/>
    </xf>
    <xf numFmtId="38" fontId="8" fillId="0" borderId="275" xfId="2" applyFont="1" applyFill="1" applyBorder="1" applyAlignment="1">
      <alignment horizontal="right" vertical="center"/>
    </xf>
    <xf numFmtId="38" fontId="8" fillId="0" borderId="274" xfId="2" applyFont="1" applyFill="1" applyBorder="1" applyAlignment="1">
      <alignment horizontal="right" vertical="center"/>
    </xf>
    <xf numFmtId="0" fontId="18" fillId="6" borderId="266" xfId="58" applyFont="1" applyFill="1" applyBorder="1" applyAlignment="1">
      <alignment horizontal="left" vertical="center" shrinkToFit="1"/>
    </xf>
    <xf numFmtId="0" fontId="18" fillId="6" borderId="265" xfId="192" applyFont="1" applyFill="1" applyBorder="1" applyAlignment="1">
      <alignment horizontal="left" vertical="center" shrinkToFit="1"/>
    </xf>
    <xf numFmtId="0" fontId="18" fillId="6" borderId="228" xfId="192" applyFont="1" applyFill="1" applyBorder="1" applyAlignment="1">
      <alignment horizontal="left" vertical="center" shrinkToFit="1"/>
    </xf>
    <xf numFmtId="0" fontId="18" fillId="6" borderId="230" xfId="58" applyFont="1" applyFill="1" applyBorder="1" applyAlignment="1">
      <alignment horizontal="left" vertical="center" shrinkToFit="1"/>
    </xf>
    <xf numFmtId="0" fontId="18" fillId="6" borderId="267" xfId="192" applyFont="1" applyFill="1" applyBorder="1" applyAlignment="1">
      <alignment horizontal="left" vertical="center" shrinkToFit="1"/>
    </xf>
    <xf numFmtId="0" fontId="18" fillId="6" borderId="240" xfId="192" applyFont="1" applyFill="1" applyBorder="1" applyAlignment="1">
      <alignment horizontal="left" vertical="center" shrinkToFit="1"/>
    </xf>
    <xf numFmtId="0" fontId="18" fillId="6" borderId="241" xfId="192" applyFont="1" applyFill="1" applyBorder="1" applyAlignment="1">
      <alignment horizontal="left" vertical="center" shrinkToFit="1"/>
    </xf>
    <xf numFmtId="0" fontId="18" fillId="6" borderId="235" xfId="192" applyFont="1" applyFill="1" applyBorder="1" applyAlignment="1">
      <alignment horizontal="left" vertical="center" shrinkToFit="1"/>
    </xf>
    <xf numFmtId="0" fontId="18" fillId="6" borderId="242" xfId="192" applyFont="1" applyFill="1" applyBorder="1" applyAlignment="1">
      <alignment horizontal="left" vertical="center" shrinkToFit="1"/>
    </xf>
    <xf numFmtId="0" fontId="18" fillId="0" borderId="242" xfId="192" applyFont="1" applyFill="1" applyBorder="1" applyAlignment="1">
      <alignment horizontal="left" vertical="center" shrinkToFit="1"/>
    </xf>
    <xf numFmtId="0" fontId="18" fillId="0" borderId="240" xfId="192" applyFont="1" applyFill="1" applyBorder="1" applyAlignment="1">
      <alignment horizontal="left" vertical="center" shrinkToFit="1"/>
    </xf>
    <xf numFmtId="49" fontId="18" fillId="0" borderId="241" xfId="192" applyNumberFormat="1" applyFont="1" applyFill="1" applyBorder="1" applyAlignment="1">
      <alignment horizontal="left" vertical="center" shrinkToFit="1"/>
    </xf>
    <xf numFmtId="0" fontId="18" fillId="0" borderId="235" xfId="192" applyFont="1" applyFill="1" applyBorder="1" applyAlignment="1">
      <alignment horizontal="left" vertical="center" shrinkToFit="1"/>
    </xf>
    <xf numFmtId="49" fontId="18" fillId="0" borderId="240" xfId="192" applyNumberFormat="1" applyFont="1" applyFill="1" applyBorder="1" applyAlignment="1">
      <alignment horizontal="left" vertical="center" shrinkToFit="1"/>
    </xf>
    <xf numFmtId="0" fontId="18" fillId="0" borderId="235" xfId="192" applyFont="1" applyBorder="1" applyAlignment="1">
      <alignment horizontal="left" vertical="center" shrinkToFit="1"/>
    </xf>
    <xf numFmtId="49" fontId="18" fillId="6" borderId="240" xfId="192" applyNumberFormat="1" applyFont="1" applyFill="1" applyBorder="1" applyAlignment="1">
      <alignment horizontal="left" vertical="center" shrinkToFit="1"/>
    </xf>
    <xf numFmtId="49" fontId="18" fillId="6" borderId="244" xfId="192" applyNumberFormat="1" applyFont="1" applyFill="1" applyBorder="1" applyAlignment="1">
      <alignment horizontal="left" vertical="center" shrinkToFit="1"/>
    </xf>
    <xf numFmtId="0" fontId="18" fillId="0" borderId="235" xfId="203" applyFont="1" applyFill="1" applyBorder="1" applyAlignment="1" applyProtection="1">
      <alignment horizontal="left" vertical="center" shrinkToFit="1"/>
    </xf>
    <xf numFmtId="49" fontId="18" fillId="0" borderId="257" xfId="192" applyNumberFormat="1" applyFont="1" applyFill="1" applyBorder="1" applyAlignment="1">
      <alignment horizontal="left" vertical="center" shrinkToFit="1"/>
    </xf>
    <xf numFmtId="49" fontId="18" fillId="0" borderId="105" xfId="192" applyNumberFormat="1" applyFont="1" applyFill="1" applyBorder="1" applyAlignment="1">
      <alignment horizontal="left" vertical="center" shrinkToFit="1"/>
    </xf>
    <xf numFmtId="0" fontId="18" fillId="0" borderId="235" xfId="0" applyFont="1" applyBorder="1" applyAlignment="1">
      <alignment horizontal="left" vertical="center" shrinkToFit="1"/>
    </xf>
    <xf numFmtId="0" fontId="18" fillId="0" borderId="250" xfId="192" applyFont="1" applyFill="1" applyBorder="1" applyAlignment="1">
      <alignment horizontal="left" vertical="center" shrinkToFit="1"/>
    </xf>
    <xf numFmtId="0" fontId="18" fillId="0" borderId="258" xfId="203" applyFont="1" applyBorder="1" applyAlignment="1" applyProtection="1">
      <alignment horizontal="left" vertical="center" shrinkToFit="1"/>
    </xf>
    <xf numFmtId="0" fontId="18" fillId="0" borderId="245" xfId="192" applyFont="1" applyFill="1" applyBorder="1" applyAlignment="1">
      <alignment horizontal="left" vertical="center" shrinkToFit="1"/>
    </xf>
    <xf numFmtId="0" fontId="18" fillId="0" borderId="259" xfId="192" applyFont="1" applyFill="1" applyBorder="1" applyAlignment="1">
      <alignment horizontal="left" vertical="center" shrinkToFit="1"/>
    </xf>
    <xf numFmtId="0" fontId="18" fillId="0" borderId="241" xfId="192" applyFont="1" applyFill="1" applyBorder="1" applyAlignment="1">
      <alignment horizontal="left" vertical="center" shrinkToFit="1"/>
    </xf>
    <xf numFmtId="0" fontId="18" fillId="0" borderId="239" xfId="192" applyFont="1" applyFill="1" applyBorder="1" applyAlignment="1">
      <alignment horizontal="left" vertical="center" shrinkToFit="1"/>
    </xf>
    <xf numFmtId="0" fontId="18" fillId="0" borderId="260" xfId="192" applyFont="1" applyFill="1" applyBorder="1" applyAlignment="1">
      <alignment horizontal="left" vertical="center" shrinkToFit="1"/>
    </xf>
    <xf numFmtId="0" fontId="18" fillId="0" borderId="246" xfId="192" applyFont="1" applyFill="1" applyBorder="1" applyAlignment="1">
      <alignment horizontal="left" vertical="center" shrinkToFit="1"/>
    </xf>
    <xf numFmtId="0" fontId="18" fillId="0" borderId="244" xfId="192" applyFont="1" applyFill="1" applyBorder="1" applyAlignment="1">
      <alignment horizontal="left" vertical="center" shrinkToFit="1"/>
    </xf>
    <xf numFmtId="0" fontId="18" fillId="0" borderId="247" xfId="192" applyFont="1" applyFill="1" applyBorder="1" applyAlignment="1">
      <alignment horizontal="left" vertical="center" shrinkToFit="1"/>
    </xf>
    <xf numFmtId="0" fontId="18" fillId="0" borderId="248" xfId="192" applyFont="1" applyFill="1" applyBorder="1" applyAlignment="1">
      <alignment horizontal="left" vertical="center" shrinkToFit="1"/>
    </xf>
    <xf numFmtId="0" fontId="18" fillId="0" borderId="249" xfId="192" applyFont="1" applyFill="1" applyBorder="1" applyAlignment="1">
      <alignment horizontal="left" vertical="center" shrinkToFit="1"/>
    </xf>
    <xf numFmtId="0" fontId="18" fillId="0" borderId="261" xfId="192" applyFont="1" applyFill="1" applyBorder="1" applyAlignment="1">
      <alignment horizontal="left" vertical="center" shrinkToFit="1"/>
    </xf>
    <xf numFmtId="0" fontId="18" fillId="0" borderId="251" xfId="192" applyFont="1" applyFill="1" applyBorder="1" applyAlignment="1">
      <alignment horizontal="left" vertical="center" shrinkToFit="1"/>
    </xf>
    <xf numFmtId="0" fontId="18" fillId="0" borderId="262" xfId="192" applyFont="1" applyFill="1" applyBorder="1" applyAlignment="1">
      <alignment horizontal="left" vertical="center" shrinkToFit="1"/>
    </xf>
    <xf numFmtId="0" fontId="18" fillId="0" borderId="263" xfId="0" applyFont="1" applyBorder="1" applyAlignment="1">
      <alignment horizontal="left" vertical="center" shrinkToFit="1"/>
    </xf>
    <xf numFmtId="0" fontId="18" fillId="0" borderId="252" xfId="192" applyFont="1" applyFill="1" applyBorder="1" applyAlignment="1">
      <alignment horizontal="left" vertical="center" shrinkToFit="1"/>
    </xf>
    <xf numFmtId="0" fontId="18" fillId="0" borderId="253" xfId="192" applyFont="1" applyFill="1" applyBorder="1" applyAlignment="1">
      <alignment horizontal="left" vertical="center" shrinkToFit="1"/>
    </xf>
    <xf numFmtId="0" fontId="18" fillId="0" borderId="234" xfId="192" applyFont="1" applyBorder="1" applyAlignment="1">
      <alignment horizontal="left" vertical="center" shrinkToFit="1"/>
    </xf>
    <xf numFmtId="49" fontId="18" fillId="0" borderId="253" xfId="192" applyNumberFormat="1" applyFont="1" applyFill="1" applyBorder="1" applyAlignment="1">
      <alignment horizontal="left" vertical="center" shrinkToFit="1"/>
    </xf>
    <xf numFmtId="0" fontId="18" fillId="6" borderId="264" xfId="58" applyNumberFormat="1" applyFont="1" applyFill="1" applyBorder="1" applyAlignment="1">
      <alignment horizontal="left" vertical="center" shrinkToFit="1"/>
    </xf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horizontal="right" vertical="center"/>
    </xf>
    <xf numFmtId="3" fontId="8" fillId="0" borderId="0" xfId="194" applyNumberFormat="1" applyFont="1" applyFill="1" applyBorder="1"/>
    <xf numFmtId="0" fontId="21" fillId="6" borderId="277" xfId="202" applyFont="1" applyFill="1" applyBorder="1" applyAlignment="1">
      <alignment vertical="center" shrinkToFit="1"/>
    </xf>
    <xf numFmtId="0" fontId="18" fillId="6" borderId="283" xfId="2" applyNumberFormat="1" applyFont="1" applyFill="1" applyBorder="1" applyAlignment="1">
      <alignment horizontal="center" vertical="center" shrinkToFit="1"/>
    </xf>
    <xf numFmtId="0" fontId="18" fillId="6" borderId="286" xfId="2" applyNumberFormat="1" applyFont="1" applyFill="1" applyBorder="1" applyAlignment="1">
      <alignment horizontal="center" vertical="center" shrinkToFit="1"/>
    </xf>
    <xf numFmtId="0" fontId="18" fillId="6" borderId="287" xfId="2" applyNumberFormat="1" applyFont="1" applyFill="1" applyBorder="1" applyAlignment="1">
      <alignment horizontal="center" vertical="center" shrinkToFit="1"/>
    </xf>
    <xf numFmtId="0" fontId="18" fillId="6" borderId="288" xfId="2" applyNumberFormat="1" applyFont="1" applyFill="1" applyBorder="1" applyAlignment="1">
      <alignment horizontal="center" vertical="center" shrinkToFit="1"/>
    </xf>
    <xf numFmtId="0" fontId="18" fillId="6" borderId="289" xfId="2" applyNumberFormat="1" applyFont="1" applyFill="1" applyBorder="1" applyAlignment="1">
      <alignment horizontal="center" vertical="center" shrinkToFit="1"/>
    </xf>
    <xf numFmtId="0" fontId="18" fillId="6" borderId="290" xfId="2" applyNumberFormat="1" applyFont="1" applyFill="1" applyBorder="1" applyAlignment="1">
      <alignment horizontal="center" vertical="center" shrinkToFit="1"/>
    </xf>
    <xf numFmtId="0" fontId="18" fillId="6" borderId="291" xfId="2" applyNumberFormat="1" applyFont="1" applyFill="1" applyBorder="1" applyAlignment="1">
      <alignment horizontal="center" vertical="center" shrinkToFit="1"/>
    </xf>
    <xf numFmtId="0" fontId="18" fillId="6" borderId="292" xfId="2" applyNumberFormat="1" applyFont="1" applyFill="1" applyBorder="1" applyAlignment="1">
      <alignment horizontal="center" vertical="center" shrinkToFit="1"/>
    </xf>
    <xf numFmtId="0" fontId="18" fillId="6" borderId="293" xfId="2" applyNumberFormat="1" applyFont="1" applyFill="1" applyBorder="1" applyAlignment="1">
      <alignment horizontal="center" vertical="center" shrinkToFit="1"/>
    </xf>
    <xf numFmtId="0" fontId="18" fillId="6" borderId="292" xfId="2" applyNumberFormat="1" applyFont="1" applyFill="1" applyBorder="1" applyAlignment="1">
      <alignment horizontal="right" vertical="center" shrinkToFit="1"/>
    </xf>
    <xf numFmtId="0" fontId="18" fillId="6" borderId="294" xfId="2" applyNumberFormat="1" applyFont="1" applyFill="1" applyBorder="1" applyAlignment="1">
      <alignment horizontal="center" vertical="center" shrinkToFit="1"/>
    </xf>
    <xf numFmtId="0" fontId="18" fillId="6" borderId="295" xfId="2" applyNumberFormat="1" applyFont="1" applyFill="1" applyBorder="1" applyAlignment="1">
      <alignment horizontal="center" vertical="center" shrinkToFit="1"/>
    </xf>
    <xf numFmtId="0" fontId="18" fillId="6" borderId="296" xfId="2" applyNumberFormat="1" applyFont="1" applyFill="1" applyBorder="1" applyAlignment="1">
      <alignment horizontal="center" vertical="center" shrinkToFit="1"/>
    </xf>
    <xf numFmtId="0" fontId="18" fillId="6" borderId="297" xfId="2" applyNumberFormat="1" applyFont="1" applyFill="1" applyBorder="1" applyAlignment="1">
      <alignment horizontal="center" vertical="center" shrinkToFit="1"/>
    </xf>
    <xf numFmtId="0" fontId="18" fillId="6" borderId="298" xfId="2" applyNumberFormat="1" applyFont="1" applyFill="1" applyBorder="1" applyAlignment="1">
      <alignment horizontal="center" vertical="center" shrinkToFit="1"/>
    </xf>
    <xf numFmtId="0" fontId="18" fillId="6" borderId="299" xfId="2" applyNumberFormat="1" applyFont="1" applyFill="1" applyBorder="1" applyAlignment="1">
      <alignment horizontal="center" vertical="center" shrinkToFit="1"/>
    </xf>
    <xf numFmtId="0" fontId="18" fillId="6" borderId="300" xfId="2" applyNumberFormat="1" applyFont="1" applyFill="1" applyBorder="1" applyAlignment="1">
      <alignment horizontal="center" vertical="center" shrinkToFit="1"/>
    </xf>
    <xf numFmtId="0" fontId="18" fillId="6" borderId="301" xfId="2" applyNumberFormat="1" applyFont="1" applyFill="1" applyBorder="1" applyAlignment="1">
      <alignment horizontal="center" vertical="center" shrinkToFit="1"/>
    </xf>
    <xf numFmtId="0" fontId="18" fillId="6" borderId="300" xfId="2" applyNumberFormat="1" applyFont="1" applyFill="1" applyBorder="1" applyAlignment="1">
      <alignment horizontal="right" vertical="center" shrinkToFit="1"/>
    </xf>
    <xf numFmtId="0" fontId="2" fillId="6" borderId="140" xfId="1" applyFont="1" applyFill="1" applyBorder="1" applyAlignment="1">
      <alignment horizontal="left" vertical="top" wrapText="1"/>
    </xf>
    <xf numFmtId="0" fontId="2" fillId="6" borderId="121" xfId="1" applyFont="1" applyFill="1" applyBorder="1" applyAlignment="1">
      <alignment horizontal="left" vertical="top" wrapText="1"/>
    </xf>
    <xf numFmtId="0" fontId="18" fillId="6" borderId="132" xfId="195" applyFont="1" applyFill="1" applyBorder="1" applyAlignment="1">
      <alignment vertical="top" wrapText="1"/>
    </xf>
    <xf numFmtId="179" fontId="18" fillId="6" borderId="130" xfId="195" applyNumberFormat="1" applyFont="1" applyFill="1" applyBorder="1" applyAlignment="1">
      <alignment vertical="top" wrapText="1"/>
    </xf>
    <xf numFmtId="0" fontId="18" fillId="6" borderId="129" xfId="195" applyFont="1" applyFill="1" applyBorder="1" applyAlignment="1">
      <alignment vertical="top" wrapText="1"/>
    </xf>
    <xf numFmtId="0" fontId="18" fillId="6" borderId="131" xfId="195" applyFont="1" applyFill="1" applyBorder="1" applyAlignment="1">
      <alignment vertical="top" wrapText="1"/>
    </xf>
    <xf numFmtId="181" fontId="18" fillId="6" borderId="129" xfId="195" applyNumberFormat="1" applyFont="1" applyFill="1" applyBorder="1" applyAlignment="1">
      <alignment vertical="top" wrapText="1"/>
    </xf>
    <xf numFmtId="179" fontId="18" fillId="6" borderId="130" xfId="195" quotePrefix="1" applyNumberFormat="1" applyFont="1" applyFill="1" applyBorder="1" applyAlignment="1">
      <alignment vertical="top" wrapText="1"/>
    </xf>
    <xf numFmtId="38" fontId="10" fillId="0" borderId="309" xfId="2" applyFont="1" applyFill="1" applyBorder="1" applyAlignment="1">
      <alignment horizontal="right" vertical="center" shrinkToFit="1"/>
    </xf>
    <xf numFmtId="38" fontId="10" fillId="0" borderId="310" xfId="2" applyFont="1" applyFill="1" applyBorder="1" applyAlignment="1">
      <alignment horizontal="right" vertical="center" shrinkToFit="1"/>
    </xf>
    <xf numFmtId="0" fontId="8" fillId="0" borderId="198" xfId="64" applyFont="1" applyFill="1" applyBorder="1" applyAlignment="1">
      <alignment horizontal="center" vertical="center"/>
    </xf>
    <xf numFmtId="38" fontId="10" fillId="0" borderId="311" xfId="2" applyFont="1" applyFill="1" applyBorder="1" applyAlignment="1">
      <alignment horizontal="right" vertical="center" shrinkToFit="1"/>
    </xf>
    <xf numFmtId="38" fontId="10" fillId="0" borderId="312" xfId="2" applyFont="1" applyFill="1" applyBorder="1" applyAlignment="1">
      <alignment horizontal="right" vertical="center" shrinkToFit="1"/>
    </xf>
    <xf numFmtId="38" fontId="10" fillId="0" borderId="313" xfId="2" applyFont="1" applyFill="1" applyBorder="1" applyAlignment="1">
      <alignment horizontal="right" vertical="center" shrinkToFit="1"/>
    </xf>
    <xf numFmtId="38" fontId="10" fillId="0" borderId="314" xfId="2" applyFont="1" applyFill="1" applyBorder="1" applyAlignment="1">
      <alignment horizontal="right" vertical="center" shrinkToFit="1"/>
    </xf>
    <xf numFmtId="38" fontId="10" fillId="0" borderId="315" xfId="2" applyFont="1" applyFill="1" applyBorder="1" applyAlignment="1">
      <alignment horizontal="right" vertical="center" shrinkToFit="1"/>
    </xf>
    <xf numFmtId="38" fontId="10" fillId="0" borderId="316" xfId="2" applyFont="1" applyFill="1" applyBorder="1" applyAlignment="1">
      <alignment horizontal="right" vertical="center" shrinkToFit="1"/>
    </xf>
    <xf numFmtId="0" fontId="8" fillId="0" borderId="317" xfId="64" applyFont="1" applyFill="1" applyBorder="1" applyAlignment="1">
      <alignment horizontal="center" vertical="center"/>
    </xf>
    <xf numFmtId="38" fontId="10" fillId="0" borderId="318" xfId="2" applyFont="1" applyFill="1" applyBorder="1" applyAlignment="1">
      <alignment horizontal="right" vertical="center" shrinkToFit="1"/>
    </xf>
    <xf numFmtId="38" fontId="10" fillId="0" borderId="319" xfId="2" applyFont="1" applyFill="1" applyBorder="1" applyAlignment="1">
      <alignment horizontal="right" vertical="center" shrinkToFit="1"/>
    </xf>
    <xf numFmtId="38" fontId="10" fillId="0" borderId="320" xfId="2" applyFont="1" applyFill="1" applyBorder="1" applyAlignment="1">
      <alignment horizontal="right" vertical="center" shrinkToFit="1"/>
    </xf>
    <xf numFmtId="38" fontId="10" fillId="0" borderId="321" xfId="2" applyFont="1" applyFill="1" applyBorder="1" applyAlignment="1">
      <alignment horizontal="right" vertical="center" shrinkToFit="1"/>
    </xf>
    <xf numFmtId="0" fontId="8" fillId="0" borderId="322" xfId="64" applyFont="1" applyFill="1" applyBorder="1" applyAlignment="1">
      <alignment horizontal="center" vertical="center"/>
    </xf>
    <xf numFmtId="38" fontId="10" fillId="0" borderId="323" xfId="2" applyFont="1" applyFill="1" applyBorder="1" applyAlignment="1">
      <alignment horizontal="right" vertical="center" shrinkToFit="1"/>
    </xf>
    <xf numFmtId="38" fontId="10" fillId="0" borderId="324" xfId="2" applyFont="1" applyFill="1" applyBorder="1" applyAlignment="1">
      <alignment horizontal="right" vertical="center" shrinkToFit="1"/>
    </xf>
    <xf numFmtId="38" fontId="10" fillId="0" borderId="325" xfId="2" applyFont="1" applyFill="1" applyBorder="1" applyAlignment="1">
      <alignment horizontal="right" vertical="center" shrinkToFit="1"/>
    </xf>
    <xf numFmtId="38" fontId="10" fillId="0" borderId="326" xfId="2" applyFont="1" applyFill="1" applyBorder="1" applyAlignment="1">
      <alignment horizontal="right" vertical="center" shrinkToFit="1"/>
    </xf>
    <xf numFmtId="38" fontId="29" fillId="0" borderId="313" xfId="2" applyFont="1" applyFill="1" applyBorder="1" applyAlignment="1">
      <alignment horizontal="right" vertical="center" shrinkToFit="1"/>
    </xf>
    <xf numFmtId="38" fontId="29" fillId="0" borderId="311" xfId="2" applyFont="1" applyFill="1" applyBorder="1" applyAlignment="1">
      <alignment horizontal="right" vertical="center" shrinkToFit="1"/>
    </xf>
    <xf numFmtId="38" fontId="29" fillId="0" borderId="314" xfId="2" applyFont="1" applyFill="1" applyBorder="1" applyAlignment="1">
      <alignment horizontal="right" vertical="center" shrinkToFit="1"/>
    </xf>
    <xf numFmtId="0" fontId="18" fillId="6" borderId="327" xfId="192" applyFont="1" applyFill="1" applyBorder="1" applyAlignment="1">
      <alignment horizontal="left" vertical="center" shrinkToFit="1"/>
    </xf>
    <xf numFmtId="0" fontId="18" fillId="6" borderId="328" xfId="192" applyFont="1" applyFill="1" applyBorder="1" applyAlignment="1">
      <alignment horizontal="left" vertical="center" shrinkToFit="1"/>
    </xf>
    <xf numFmtId="0" fontId="18" fillId="6" borderId="329" xfId="2" applyNumberFormat="1" applyFont="1" applyFill="1" applyBorder="1" applyAlignment="1">
      <alignment horizontal="center" vertical="center" shrinkToFit="1"/>
    </xf>
    <xf numFmtId="0" fontId="18" fillId="6" borderId="330" xfId="2" applyNumberFormat="1" applyFont="1" applyFill="1" applyBorder="1" applyAlignment="1">
      <alignment horizontal="center" vertical="center" shrinkToFit="1"/>
    </xf>
    <xf numFmtId="0" fontId="18" fillId="6" borderId="331" xfId="2" applyNumberFormat="1" applyFont="1" applyFill="1" applyBorder="1" applyAlignment="1">
      <alignment horizontal="center" vertical="center" shrinkToFit="1"/>
    </xf>
    <xf numFmtId="0" fontId="18" fillId="6" borderId="332" xfId="2" applyNumberFormat="1" applyFont="1" applyFill="1" applyBorder="1" applyAlignment="1">
      <alignment horizontal="center" vertical="center" shrinkToFit="1"/>
    </xf>
    <xf numFmtId="0" fontId="18" fillId="6" borderId="333" xfId="2" applyNumberFormat="1" applyFont="1" applyFill="1" applyBorder="1" applyAlignment="1">
      <alignment horizontal="center" vertical="center" shrinkToFit="1"/>
    </xf>
    <xf numFmtId="0" fontId="18" fillId="6" borderId="332" xfId="2" applyNumberFormat="1" applyFont="1" applyFill="1" applyBorder="1" applyAlignment="1">
      <alignment horizontal="right" vertical="center" shrinkToFit="1"/>
    </xf>
    <xf numFmtId="0" fontId="17" fillId="6" borderId="345" xfId="202" applyFont="1" applyFill="1" applyBorder="1" applyAlignment="1">
      <alignment horizontal="center" vertical="center" textRotation="255" wrapText="1"/>
    </xf>
    <xf numFmtId="0" fontId="17" fillId="6" borderId="346" xfId="202" applyFont="1" applyFill="1" applyBorder="1" applyAlignment="1">
      <alignment horizontal="center" vertical="center" textRotation="255" wrapText="1"/>
    </xf>
    <xf numFmtId="0" fontId="17" fillId="6" borderId="348" xfId="202" applyFont="1" applyFill="1" applyBorder="1" applyAlignment="1">
      <alignment horizontal="center" vertical="center" textRotation="255" wrapText="1"/>
    </xf>
    <xf numFmtId="0" fontId="9" fillId="6" borderId="56" xfId="1" applyFont="1" applyFill="1" applyBorder="1" applyAlignment="1">
      <alignment horizontal="center" vertical="center" wrapText="1"/>
    </xf>
    <xf numFmtId="0" fontId="9" fillId="6" borderId="50" xfId="1" applyFont="1" applyFill="1" applyBorder="1" applyAlignment="1">
      <alignment horizontal="center" vertical="center" wrapText="1"/>
    </xf>
    <xf numFmtId="178" fontId="8" fillId="0" borderId="5" xfId="1" applyNumberFormat="1" applyFont="1" applyFill="1" applyBorder="1" applyAlignment="1">
      <alignment horizontal="center" vertical="center" wrapText="1" shrinkToFit="1"/>
    </xf>
    <xf numFmtId="178" fontId="8" fillId="0" borderId="4" xfId="1" applyNumberFormat="1" applyFont="1" applyFill="1" applyBorder="1" applyAlignment="1">
      <alignment horizontal="center" vertical="center" wrapText="1" shrinkToFit="1"/>
    </xf>
    <xf numFmtId="178" fontId="8" fillId="0" borderId="3" xfId="1" applyNumberFormat="1" applyFont="1" applyFill="1" applyBorder="1" applyAlignment="1">
      <alignment horizontal="center" vertical="center" wrapText="1" shrinkToFit="1"/>
    </xf>
    <xf numFmtId="0" fontId="9" fillId="6" borderId="52" xfId="1" applyFont="1" applyFill="1" applyBorder="1" applyAlignment="1">
      <alignment horizontal="center" vertical="center" wrapText="1"/>
    </xf>
    <xf numFmtId="0" fontId="9" fillId="6" borderId="51" xfId="1" applyFont="1" applyFill="1" applyBorder="1" applyAlignment="1">
      <alignment horizontal="center" vertical="center" wrapText="1"/>
    </xf>
    <xf numFmtId="0" fontId="9" fillId="6" borderId="46" xfId="1" applyFont="1" applyFill="1" applyBorder="1" applyAlignment="1">
      <alignment horizontal="center" vertical="center" wrapText="1"/>
    </xf>
    <xf numFmtId="0" fontId="9" fillId="6" borderId="45" xfId="1" applyFont="1" applyFill="1" applyBorder="1" applyAlignment="1">
      <alignment horizontal="center" vertical="center" wrapText="1"/>
    </xf>
    <xf numFmtId="0" fontId="9" fillId="6" borderId="44" xfId="1" applyFont="1" applyFill="1" applyBorder="1" applyAlignment="1">
      <alignment horizontal="center" vertical="center" wrapText="1"/>
    </xf>
    <xf numFmtId="0" fontId="9" fillId="6" borderId="55" xfId="1" applyFont="1" applyFill="1" applyBorder="1" applyAlignment="1">
      <alignment horizontal="center" vertical="center" wrapText="1"/>
    </xf>
    <xf numFmtId="0" fontId="9" fillId="6" borderId="54" xfId="1" applyFont="1" applyFill="1" applyBorder="1" applyAlignment="1">
      <alignment horizontal="center" vertical="center" wrapText="1"/>
    </xf>
    <xf numFmtId="0" fontId="9" fillId="6" borderId="39" xfId="1" applyFont="1" applyFill="1" applyBorder="1" applyAlignment="1">
      <alignment horizontal="center" vertical="center" wrapText="1"/>
    </xf>
    <xf numFmtId="0" fontId="9" fillId="6" borderId="53" xfId="1" applyFont="1" applyFill="1" applyBorder="1" applyAlignment="1">
      <alignment horizontal="center" vertical="center" wrapText="1"/>
    </xf>
    <xf numFmtId="0" fontId="12" fillId="3" borderId="268" xfId="64" applyFont="1" applyFill="1" applyBorder="1" applyAlignment="1">
      <alignment horizontal="center" vertical="center"/>
    </xf>
    <xf numFmtId="0" fontId="2" fillId="0" borderId="60" xfId="1" applyBorder="1" applyAlignment="1">
      <alignment horizontal="center" vertical="center"/>
    </xf>
    <xf numFmtId="0" fontId="12" fillId="6" borderId="74" xfId="64" applyFont="1" applyFill="1" applyBorder="1" applyAlignment="1">
      <alignment horizontal="center" vertical="center" wrapText="1"/>
    </xf>
    <xf numFmtId="0" fontId="2" fillId="6" borderId="59" xfId="1" applyFill="1" applyBorder="1" applyAlignment="1">
      <alignment horizontal="center" vertical="center"/>
    </xf>
    <xf numFmtId="0" fontId="12" fillId="6" borderId="269" xfId="64" applyFont="1" applyFill="1" applyBorder="1" applyAlignment="1">
      <alignment horizontal="center" vertical="center" wrapText="1"/>
    </xf>
    <xf numFmtId="0" fontId="2" fillId="6" borderId="270" xfId="1" applyFill="1" applyBorder="1" applyAlignment="1">
      <alignment horizontal="center" vertical="center"/>
    </xf>
    <xf numFmtId="0" fontId="12" fillId="6" borderId="84" xfId="64" applyFont="1" applyFill="1" applyBorder="1" applyAlignment="1">
      <alignment horizontal="center" vertical="center"/>
    </xf>
    <xf numFmtId="0" fontId="12" fillId="6" borderId="83" xfId="64" applyFont="1" applyFill="1" applyBorder="1" applyAlignment="1">
      <alignment horizontal="center" vertical="center"/>
    </xf>
    <xf numFmtId="0" fontId="12" fillId="6" borderId="76" xfId="64" applyFont="1" applyFill="1" applyBorder="1" applyAlignment="1">
      <alignment horizontal="center" vertical="center"/>
    </xf>
    <xf numFmtId="0" fontId="2" fillId="6" borderId="61" xfId="1" applyFill="1" applyBorder="1" applyAlignment="1">
      <alignment horizontal="center" vertical="center"/>
    </xf>
    <xf numFmtId="0" fontId="12" fillId="6" borderId="75" xfId="64" applyFont="1" applyFill="1" applyBorder="1" applyAlignment="1">
      <alignment horizontal="center" vertical="center" wrapText="1"/>
    </xf>
    <xf numFmtId="0" fontId="2" fillId="6" borderId="71" xfId="1" applyFill="1" applyBorder="1" applyAlignment="1">
      <alignment horizontal="center" vertical="center"/>
    </xf>
    <xf numFmtId="38" fontId="8" fillId="0" borderId="106" xfId="2" applyFont="1" applyFill="1" applyBorder="1" applyAlignment="1">
      <alignment horizontal="right" vertical="center" wrapText="1"/>
    </xf>
    <xf numFmtId="38" fontId="8" fillId="0" borderId="233" xfId="2" applyFont="1" applyFill="1" applyBorder="1" applyAlignment="1">
      <alignment horizontal="right" vertical="center" wrapText="1"/>
    </xf>
    <xf numFmtId="0" fontId="2" fillId="0" borderId="106" xfId="1" applyBorder="1" applyAlignment="1">
      <alignment horizontal="right" vertical="center" wrapText="1"/>
    </xf>
    <xf numFmtId="0" fontId="2" fillId="0" borderId="106" xfId="1" applyBorder="1" applyAlignment="1">
      <alignment horizontal="right" vertical="center"/>
    </xf>
    <xf numFmtId="0" fontId="8" fillId="0" borderId="0" xfId="194" applyFont="1" applyFill="1" applyBorder="1" applyAlignment="1">
      <alignment wrapText="1"/>
    </xf>
    <xf numFmtId="0" fontId="2" fillId="0" borderId="0" xfId="1" applyBorder="1" applyAlignment="1"/>
    <xf numFmtId="38" fontId="8" fillId="0" borderId="0" xfId="2" applyFont="1" applyFill="1" applyBorder="1" applyAlignment="1">
      <alignment horizontal="right" vertical="center" wrapText="1"/>
    </xf>
    <xf numFmtId="0" fontId="2" fillId="0" borderId="0" xfId="1" applyBorder="1" applyAlignment="1">
      <alignment horizontal="right" vertical="center" wrapText="1"/>
    </xf>
    <xf numFmtId="0" fontId="2" fillId="0" borderId="0" xfId="1" applyBorder="1" applyAlignment="1">
      <alignment vertical="center"/>
    </xf>
    <xf numFmtId="38" fontId="8" fillId="0" borderId="0" xfId="2" applyFont="1" applyFill="1" applyBorder="1" applyAlignment="1">
      <alignment horizontal="right" vertical="center"/>
    </xf>
    <xf numFmtId="0" fontId="2" fillId="0" borderId="0" xfId="1" applyBorder="1" applyAlignment="1">
      <alignment horizontal="right" vertical="center"/>
    </xf>
    <xf numFmtId="0" fontId="9" fillId="6" borderId="117" xfId="194" applyFont="1" applyFill="1" applyBorder="1" applyAlignment="1">
      <alignment horizontal="center" vertical="center" wrapText="1"/>
    </xf>
    <xf numFmtId="0" fontId="9" fillId="6" borderId="107" xfId="194" applyFont="1" applyFill="1" applyBorder="1" applyAlignment="1">
      <alignment horizontal="center" vertical="center" wrapText="1"/>
    </xf>
    <xf numFmtId="0" fontId="17" fillId="6" borderId="117" xfId="194" applyFont="1" applyFill="1" applyBorder="1" applyAlignment="1">
      <alignment horizontal="center" vertical="center" wrapText="1"/>
    </xf>
    <xf numFmtId="0" fontId="17" fillId="6" borderId="107" xfId="194" applyFont="1" applyFill="1" applyBorder="1" applyAlignment="1">
      <alignment horizontal="center" vertical="center" wrapText="1"/>
    </xf>
    <xf numFmtId="0" fontId="9" fillId="6" borderId="119" xfId="194" applyFont="1" applyFill="1" applyBorder="1" applyAlignment="1">
      <alignment horizontal="center" vertical="center" wrapText="1"/>
    </xf>
    <xf numFmtId="0" fontId="9" fillId="6" borderId="109" xfId="194" applyFont="1" applyFill="1" applyBorder="1" applyAlignment="1">
      <alignment horizontal="center" vertical="center" wrapText="1"/>
    </xf>
    <xf numFmtId="0" fontId="17" fillId="6" borderId="118" xfId="194" applyFont="1" applyFill="1" applyBorder="1" applyAlignment="1">
      <alignment horizontal="center" vertical="center" wrapText="1"/>
    </xf>
    <xf numFmtId="0" fontId="17" fillId="6" borderId="116" xfId="194" applyFont="1" applyFill="1" applyBorder="1" applyAlignment="1">
      <alignment horizontal="center" vertical="center" wrapText="1"/>
    </xf>
    <xf numFmtId="0" fontId="17" fillId="6" borderId="229" xfId="194" applyFont="1" applyFill="1" applyBorder="1" applyAlignment="1">
      <alignment horizontal="center" vertical="center" wrapText="1"/>
    </xf>
    <xf numFmtId="0" fontId="17" fillId="6" borderId="232" xfId="194" applyFont="1" applyFill="1" applyBorder="1" applyAlignment="1">
      <alignment horizontal="center" vertical="center" wrapText="1"/>
    </xf>
    <xf numFmtId="0" fontId="17" fillId="6" borderId="236" xfId="194" applyFont="1" applyFill="1" applyBorder="1" applyAlignment="1">
      <alignment horizontal="center" vertical="center" wrapText="1"/>
    </xf>
    <xf numFmtId="0" fontId="17" fillId="6" borderId="231" xfId="194" applyFont="1" applyFill="1" applyBorder="1" applyAlignment="1">
      <alignment horizontal="center" vertical="center" wrapText="1"/>
    </xf>
    <xf numFmtId="179" fontId="18" fillId="6" borderId="130" xfId="195" applyNumberFormat="1" applyFont="1" applyFill="1" applyBorder="1" applyAlignment="1">
      <alignment vertical="center" wrapText="1"/>
    </xf>
    <xf numFmtId="0" fontId="2" fillId="0" borderId="121" xfId="1" applyFont="1" applyBorder="1" applyAlignment="1">
      <alignment vertical="center" wrapText="1"/>
    </xf>
    <xf numFmtId="0" fontId="18" fillId="6" borderId="129" xfId="195" applyFont="1" applyFill="1" applyBorder="1" applyAlignment="1">
      <alignment vertical="center" wrapText="1"/>
    </xf>
    <xf numFmtId="0" fontId="2" fillId="0" borderId="120" xfId="1" applyFont="1" applyBorder="1" applyAlignment="1">
      <alignment vertical="center" wrapText="1"/>
    </xf>
    <xf numFmtId="0" fontId="18" fillId="6" borderId="132" xfId="195" applyFont="1" applyFill="1" applyBorder="1" applyAlignment="1">
      <alignment vertical="top" wrapText="1"/>
    </xf>
    <xf numFmtId="0" fontId="0" fillId="0" borderId="142" xfId="0" applyBorder="1" applyAlignment="1">
      <alignment vertical="top" wrapText="1"/>
    </xf>
    <xf numFmtId="0" fontId="0" fillId="0" borderId="123" xfId="0" applyBorder="1" applyAlignment="1">
      <alignment vertical="top" wrapText="1"/>
    </xf>
    <xf numFmtId="179" fontId="18" fillId="6" borderId="130" xfId="1" quotePrefix="1" applyNumberFormat="1" applyFont="1" applyFill="1" applyBorder="1" applyAlignment="1">
      <alignment vertical="top" wrapText="1"/>
    </xf>
    <xf numFmtId="0" fontId="0" fillId="0" borderId="140" xfId="0" applyBorder="1" applyAlignment="1">
      <alignment vertical="top" wrapText="1"/>
    </xf>
    <xf numFmtId="0" fontId="0" fillId="0" borderId="121" xfId="0" applyBorder="1" applyAlignment="1">
      <alignment vertical="top" wrapText="1"/>
    </xf>
    <xf numFmtId="181" fontId="18" fillId="6" borderId="129" xfId="195" applyNumberFormat="1" applyFont="1" applyFill="1" applyBorder="1" applyAlignment="1">
      <alignment vertical="top" wrapText="1"/>
    </xf>
    <xf numFmtId="0" fontId="0" fillId="0" borderId="139" xfId="0" applyBorder="1" applyAlignment="1">
      <alignment vertical="top" wrapText="1"/>
    </xf>
    <xf numFmtId="0" fontId="0" fillId="0" borderId="120" xfId="0" applyBorder="1" applyAlignment="1">
      <alignment vertical="top" wrapText="1"/>
    </xf>
    <xf numFmtId="0" fontId="18" fillId="6" borderId="131" xfId="195" applyFont="1" applyFill="1" applyBorder="1" applyAlignment="1">
      <alignment vertical="center" wrapText="1"/>
    </xf>
    <xf numFmtId="0" fontId="2" fillId="0" borderId="122" xfId="1" applyFont="1" applyBorder="1" applyAlignment="1">
      <alignment vertical="center" wrapText="1"/>
    </xf>
    <xf numFmtId="0" fontId="18" fillId="6" borderId="129" xfId="195" applyFont="1" applyFill="1" applyBorder="1" applyAlignment="1">
      <alignment horizontal="left" vertical="top" wrapText="1"/>
    </xf>
    <xf numFmtId="0" fontId="18" fillId="6" borderId="139" xfId="195" applyFont="1" applyFill="1" applyBorder="1" applyAlignment="1">
      <alignment horizontal="left" vertical="top" wrapText="1"/>
    </xf>
    <xf numFmtId="0" fontId="18" fillId="6" borderId="120" xfId="195" applyFont="1" applyFill="1" applyBorder="1" applyAlignment="1">
      <alignment horizontal="left" vertical="top" wrapText="1"/>
    </xf>
    <xf numFmtId="0" fontId="18" fillId="6" borderId="138" xfId="195" applyFont="1" applyFill="1" applyBorder="1" applyAlignment="1">
      <alignment horizontal="center" vertical="center" wrapText="1"/>
    </xf>
    <xf numFmtId="0" fontId="18" fillId="6" borderId="2" xfId="195" applyFont="1" applyFill="1" applyBorder="1" applyAlignment="1">
      <alignment horizontal="center" vertical="center" wrapText="1"/>
    </xf>
    <xf numFmtId="0" fontId="18" fillId="6" borderId="147" xfId="195" applyFont="1" applyFill="1" applyBorder="1" applyAlignment="1">
      <alignment horizontal="center" vertical="center" wrapText="1"/>
    </xf>
    <xf numFmtId="181" fontId="18" fillId="6" borderId="129" xfId="1" applyNumberFormat="1" applyFont="1" applyFill="1" applyBorder="1" applyAlignment="1">
      <alignment vertical="center" wrapText="1"/>
    </xf>
    <xf numFmtId="0" fontId="9" fillId="6" borderId="36" xfId="195" applyFont="1" applyFill="1" applyBorder="1" applyAlignment="1">
      <alignment horizontal="center" vertical="center" wrapText="1"/>
    </xf>
    <xf numFmtId="0" fontId="9" fillId="6" borderId="173" xfId="195" applyFont="1" applyFill="1" applyBorder="1" applyAlignment="1">
      <alignment horizontal="center" vertical="center" wrapText="1"/>
    </xf>
    <xf numFmtId="0" fontId="9" fillId="6" borderId="54" xfId="195" applyFont="1" applyFill="1" applyBorder="1" applyAlignment="1">
      <alignment horizontal="center" vertical="center" wrapText="1"/>
    </xf>
    <xf numFmtId="0" fontId="18" fillId="6" borderId="159" xfId="1" applyFont="1" applyFill="1" applyBorder="1" applyAlignment="1">
      <alignment horizontal="center" vertical="center" wrapText="1"/>
    </xf>
    <xf numFmtId="0" fontId="18" fillId="6" borderId="154" xfId="1" applyFont="1" applyFill="1" applyBorder="1" applyAlignment="1">
      <alignment horizontal="center" vertical="center" wrapText="1"/>
    </xf>
    <xf numFmtId="0" fontId="9" fillId="6" borderId="174" xfId="195" applyFont="1" applyFill="1" applyBorder="1" applyAlignment="1">
      <alignment horizontal="center" vertical="center" wrapText="1"/>
    </xf>
    <xf numFmtId="0" fontId="18" fillId="6" borderId="138" xfId="1" applyFont="1" applyFill="1" applyBorder="1" applyAlignment="1">
      <alignment horizontal="center" vertical="center" wrapText="1"/>
    </xf>
    <xf numFmtId="0" fontId="18" fillId="6" borderId="147" xfId="1" applyFont="1" applyFill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center" vertical="center" wrapText="1"/>
    </xf>
    <xf numFmtId="0" fontId="18" fillId="6" borderId="132" xfId="195" applyFont="1" applyFill="1" applyBorder="1" applyAlignment="1">
      <alignment horizontal="left" vertical="center" wrapText="1"/>
    </xf>
    <xf numFmtId="0" fontId="18" fillId="6" borderId="162" xfId="195" applyFont="1" applyFill="1" applyBorder="1" applyAlignment="1">
      <alignment horizontal="left" vertical="center" wrapText="1"/>
    </xf>
    <xf numFmtId="0" fontId="18" fillId="6" borderId="131" xfId="195" applyFont="1" applyFill="1" applyBorder="1" applyAlignment="1">
      <alignment horizontal="left" vertical="center" wrapText="1"/>
    </xf>
    <xf numFmtId="0" fontId="18" fillId="6" borderId="141" xfId="195" applyFont="1" applyFill="1" applyBorder="1" applyAlignment="1">
      <alignment horizontal="left" vertical="center" wrapText="1"/>
    </xf>
    <xf numFmtId="179" fontId="18" fillId="6" borderId="130" xfId="195" applyNumberFormat="1" applyFont="1" applyFill="1" applyBorder="1" applyAlignment="1">
      <alignment horizontal="left" vertical="center" wrapText="1"/>
    </xf>
    <xf numFmtId="0" fontId="2" fillId="6" borderId="161" xfId="1" applyFont="1" applyFill="1" applyBorder="1" applyAlignment="1">
      <alignment horizontal="left" vertical="center" wrapText="1"/>
    </xf>
    <xf numFmtId="181" fontId="18" fillId="6" borderId="129" xfId="195" applyNumberFormat="1" applyFont="1" applyFill="1" applyBorder="1" applyAlignment="1">
      <alignment horizontal="center" vertical="center" wrapText="1"/>
    </xf>
    <xf numFmtId="0" fontId="2" fillId="6" borderId="160" xfId="1" applyFont="1" applyFill="1" applyBorder="1" applyAlignment="1">
      <alignment horizontal="center" vertical="center" wrapText="1"/>
    </xf>
    <xf numFmtId="179" fontId="18" fillId="6" borderId="133" xfId="195" applyNumberFormat="1" applyFont="1" applyFill="1" applyBorder="1" applyAlignment="1">
      <alignment horizontal="left" vertical="center" wrapText="1"/>
    </xf>
    <xf numFmtId="0" fontId="2" fillId="6" borderId="143" xfId="1" applyFont="1" applyFill="1" applyBorder="1" applyAlignment="1">
      <alignment horizontal="left" vertical="center" wrapText="1"/>
    </xf>
    <xf numFmtId="179" fontId="18" fillId="6" borderId="130" xfId="195" quotePrefix="1" applyNumberFormat="1" applyFont="1" applyFill="1" applyBorder="1" applyAlignment="1">
      <alignment horizontal="left" vertical="top" wrapText="1"/>
    </xf>
    <xf numFmtId="0" fontId="2" fillId="6" borderId="140" xfId="1" applyFont="1" applyFill="1" applyBorder="1" applyAlignment="1">
      <alignment horizontal="left" vertical="top" wrapText="1"/>
    </xf>
    <xf numFmtId="0" fontId="15" fillId="6" borderId="138" xfId="195" applyFont="1" applyFill="1" applyBorder="1" applyAlignment="1">
      <alignment horizontal="center" vertical="center" wrapText="1"/>
    </xf>
    <xf numFmtId="0" fontId="15" fillId="6" borderId="147" xfId="195" applyFont="1" applyFill="1" applyBorder="1" applyAlignment="1">
      <alignment horizontal="center" vertical="center" wrapText="1"/>
    </xf>
    <xf numFmtId="0" fontId="15" fillId="6" borderId="2" xfId="195" applyFont="1" applyFill="1" applyBorder="1" applyAlignment="1">
      <alignment horizontal="center" vertical="center" wrapText="1"/>
    </xf>
    <xf numFmtId="0" fontId="18" fillId="6" borderId="132" xfId="195" applyFont="1" applyFill="1" applyBorder="1" applyAlignment="1">
      <alignment horizontal="center" vertical="top" wrapText="1"/>
    </xf>
    <xf numFmtId="0" fontId="18" fillId="6" borderId="142" xfId="195" applyFont="1" applyFill="1" applyBorder="1" applyAlignment="1">
      <alignment horizontal="center" vertical="top" wrapText="1"/>
    </xf>
    <xf numFmtId="0" fontId="18" fillId="6" borderId="123" xfId="195" applyFont="1" applyFill="1" applyBorder="1" applyAlignment="1">
      <alignment horizontal="center" vertical="top" wrapText="1"/>
    </xf>
    <xf numFmtId="0" fontId="18" fillId="6" borderId="133" xfId="195" applyFont="1" applyFill="1" applyBorder="1" applyAlignment="1">
      <alignment vertical="center" wrapText="1"/>
    </xf>
    <xf numFmtId="0" fontId="2" fillId="0" borderId="124" xfId="1" applyFont="1" applyBorder="1" applyAlignment="1">
      <alignment vertical="center" wrapText="1"/>
    </xf>
    <xf numFmtId="0" fontId="18" fillId="6" borderId="132" xfId="195" applyFont="1" applyFill="1" applyBorder="1" applyAlignment="1">
      <alignment vertical="center" wrapText="1"/>
    </xf>
    <xf numFmtId="0" fontId="2" fillId="0" borderId="123" xfId="1" applyFont="1" applyBorder="1" applyAlignment="1">
      <alignment vertical="center" wrapText="1"/>
    </xf>
    <xf numFmtId="0" fontId="15" fillId="6" borderId="137" xfId="195" applyFont="1" applyFill="1" applyBorder="1" applyAlignment="1">
      <alignment horizontal="center" vertical="center" wrapText="1"/>
    </xf>
    <xf numFmtId="0" fontId="15" fillId="6" borderId="128" xfId="195" applyFont="1" applyFill="1" applyBorder="1" applyAlignment="1">
      <alignment horizontal="center" vertical="center" wrapText="1"/>
    </xf>
    <xf numFmtId="0" fontId="9" fillId="6" borderId="42" xfId="196" applyFont="1" applyFill="1" applyBorder="1" applyAlignment="1">
      <alignment horizontal="center" vertical="center" wrapText="1"/>
    </xf>
    <xf numFmtId="0" fontId="9" fillId="6" borderId="77" xfId="196" applyFont="1" applyFill="1" applyBorder="1" applyAlignment="1">
      <alignment horizontal="center" vertical="center" wrapText="1"/>
    </xf>
    <xf numFmtId="0" fontId="9" fillId="6" borderId="209" xfId="196" applyFont="1" applyFill="1" applyBorder="1" applyAlignment="1">
      <alignment horizontal="center" vertical="center" wrapText="1"/>
    </xf>
    <xf numFmtId="0" fontId="9" fillId="6" borderId="54" xfId="196" applyFont="1" applyFill="1" applyBorder="1" applyAlignment="1">
      <alignment horizontal="center" vertical="center" wrapText="1"/>
    </xf>
    <xf numFmtId="0" fontId="9" fillId="6" borderId="68" xfId="196" applyFont="1" applyFill="1" applyBorder="1" applyAlignment="1">
      <alignment horizontal="center" vertical="center" wrapText="1"/>
    </xf>
    <xf numFmtId="0" fontId="9" fillId="6" borderId="35" xfId="196" applyFont="1" applyFill="1" applyBorder="1" applyAlignment="1">
      <alignment horizontal="center" vertical="center" wrapText="1"/>
    </xf>
    <xf numFmtId="0" fontId="9" fillId="6" borderId="72" xfId="196" applyFont="1" applyFill="1" applyBorder="1" applyAlignment="1">
      <alignment horizontal="center" vertical="center" wrapText="1"/>
    </xf>
    <xf numFmtId="0" fontId="9" fillId="6" borderId="69" xfId="196" applyFont="1" applyFill="1" applyBorder="1" applyAlignment="1">
      <alignment horizontal="center" vertical="center" wrapText="1"/>
    </xf>
    <xf numFmtId="0" fontId="9" fillId="6" borderId="211" xfId="196" applyFont="1" applyFill="1" applyBorder="1" applyAlignment="1">
      <alignment horizontal="center" vertical="center" wrapText="1"/>
    </xf>
    <xf numFmtId="0" fontId="9" fillId="6" borderId="60" xfId="196" applyFont="1" applyFill="1" applyBorder="1" applyAlignment="1">
      <alignment horizontal="center" vertical="center" wrapText="1"/>
    </xf>
    <xf numFmtId="0" fontId="17" fillId="6" borderId="282" xfId="202" applyFont="1" applyFill="1" applyBorder="1" applyAlignment="1">
      <alignment horizontal="center" vertical="center" textRotation="255" wrapText="1"/>
    </xf>
    <xf numFmtId="0" fontId="32" fillId="0" borderId="284" xfId="0" applyFont="1" applyBorder="1" applyAlignment="1">
      <alignment vertical="center"/>
    </xf>
    <xf numFmtId="0" fontId="16" fillId="6" borderId="278" xfId="202" applyFont="1" applyFill="1" applyBorder="1" applyAlignment="1">
      <alignment horizontal="center" vertical="center" wrapText="1"/>
    </xf>
    <xf numFmtId="0" fontId="32" fillId="0" borderId="224" xfId="0" applyFont="1" applyBorder="1" applyAlignment="1">
      <alignment horizontal="center" vertical="center"/>
    </xf>
    <xf numFmtId="0" fontId="17" fillId="6" borderId="276" xfId="202" applyFont="1" applyFill="1" applyBorder="1" applyAlignment="1">
      <alignment horizontal="center" vertical="center" textRotation="255" wrapText="1"/>
    </xf>
    <xf numFmtId="0" fontId="32" fillId="0" borderId="347" xfId="0" applyFont="1" applyBorder="1" applyAlignment="1">
      <alignment horizontal="center" vertical="center" textRotation="255" wrapText="1"/>
    </xf>
    <xf numFmtId="0" fontId="16" fillId="6" borderId="285" xfId="202" applyFont="1" applyFill="1" applyBorder="1" applyAlignment="1">
      <alignment horizontal="center" vertical="center" wrapText="1"/>
    </xf>
    <xf numFmtId="0" fontId="32" fillId="0" borderId="224" xfId="0" applyFont="1" applyBorder="1" applyAlignment="1">
      <alignment horizontal="center" vertical="center" wrapText="1"/>
    </xf>
    <xf numFmtId="0" fontId="17" fillId="6" borderId="238" xfId="202" applyFont="1" applyFill="1" applyBorder="1" applyAlignment="1">
      <alignment horizontal="center" vertical="center" textRotation="255" wrapText="1"/>
    </xf>
    <xf numFmtId="0" fontId="32" fillId="0" borderId="343" xfId="0" applyFont="1" applyBorder="1" applyAlignment="1">
      <alignment vertical="center"/>
    </xf>
    <xf numFmtId="0" fontId="17" fillId="6" borderId="280" xfId="198" applyFont="1" applyFill="1" applyBorder="1" applyAlignment="1">
      <alignment horizontal="center" vertical="center" textRotation="255" shrinkToFit="1"/>
    </xf>
    <xf numFmtId="0" fontId="17" fillId="6" borderId="344" xfId="198" applyFont="1" applyFill="1" applyBorder="1" applyAlignment="1">
      <alignment horizontal="center" vertical="center" textRotation="255" shrinkToFit="1"/>
    </xf>
    <xf numFmtId="0" fontId="17" fillId="6" borderId="227" xfId="198" applyFont="1" applyFill="1" applyBorder="1" applyAlignment="1">
      <alignment horizontal="center" vertical="center" textRotation="255" shrinkToFit="1"/>
    </xf>
    <xf numFmtId="0" fontId="17" fillId="6" borderId="342" xfId="198" applyFont="1" applyFill="1" applyBorder="1" applyAlignment="1">
      <alignment horizontal="center" vertical="center" textRotation="255" shrinkToFit="1"/>
    </xf>
    <xf numFmtId="0" fontId="17" fillId="6" borderId="238" xfId="198" applyFont="1" applyFill="1" applyBorder="1" applyAlignment="1">
      <alignment horizontal="center" vertical="center" textRotation="255" shrinkToFit="1"/>
    </xf>
    <xf numFmtId="0" fontId="17" fillId="6" borderId="343" xfId="198" applyFont="1" applyFill="1" applyBorder="1" applyAlignment="1">
      <alignment horizontal="center" vertical="center" textRotation="255" shrinkToFit="1"/>
    </xf>
    <xf numFmtId="0" fontId="10" fillId="0" borderId="0" xfId="58" applyFont="1" applyFill="1" applyBorder="1" applyAlignment="1">
      <alignment horizontal="center" vertical="center" shrinkToFit="1"/>
    </xf>
    <xf numFmtId="0" fontId="10" fillId="6" borderId="223" xfId="58" applyFont="1" applyFill="1" applyBorder="1" applyAlignment="1">
      <alignment horizontal="center" vertical="center" shrinkToFit="1"/>
    </xf>
    <xf numFmtId="0" fontId="17" fillId="6" borderId="255" xfId="58" applyFont="1" applyFill="1" applyBorder="1" applyAlignment="1">
      <alignment horizontal="center" vertical="center"/>
    </xf>
    <xf numFmtId="0" fontId="32" fillId="0" borderId="256" xfId="0" applyFont="1" applyBorder="1" applyAlignment="1">
      <alignment horizontal="center" vertical="center"/>
    </xf>
    <xf numFmtId="0" fontId="32" fillId="0" borderId="273" xfId="0" applyFont="1" applyBorder="1" applyAlignment="1">
      <alignment horizontal="center" vertical="center"/>
    </xf>
    <xf numFmtId="0" fontId="12" fillId="6" borderId="302" xfId="58" applyFont="1" applyFill="1" applyBorder="1" applyAlignment="1">
      <alignment horizontal="center" vertical="center" wrapText="1" shrinkToFit="1"/>
    </xf>
    <xf numFmtId="0" fontId="32" fillId="0" borderId="0" xfId="0" applyFont="1" applyBorder="1" applyAlignment="1">
      <alignment horizontal="center" vertical="center"/>
    </xf>
    <xf numFmtId="0" fontId="32" fillId="0" borderId="304" xfId="0" applyFont="1" applyBorder="1" applyAlignment="1">
      <alignment horizontal="center" vertical="center"/>
    </xf>
    <xf numFmtId="0" fontId="31" fillId="6" borderId="308" xfId="1" applyFont="1" applyFill="1" applyBorder="1" applyAlignment="1">
      <alignment horizontal="center" vertical="center"/>
    </xf>
    <xf numFmtId="0" fontId="32" fillId="0" borderId="351" xfId="0" applyFont="1" applyBorder="1" applyAlignment="1">
      <alignment horizontal="center" vertical="center"/>
    </xf>
    <xf numFmtId="0" fontId="32" fillId="0" borderId="353" xfId="0" applyFont="1" applyBorder="1" applyAlignment="1">
      <alignment horizontal="center" vertical="center"/>
    </xf>
    <xf numFmtId="0" fontId="17" fillId="6" borderId="227" xfId="202" applyFont="1" applyFill="1" applyBorder="1" applyAlignment="1">
      <alignment horizontal="center" vertical="center" textRotation="255" wrapText="1"/>
    </xf>
    <xf numFmtId="0" fontId="32" fillId="0" borderId="342" xfId="0" applyFont="1" applyBorder="1" applyAlignment="1">
      <alignment vertical="center"/>
    </xf>
    <xf numFmtId="0" fontId="12" fillId="6" borderId="349" xfId="58" applyFont="1" applyFill="1" applyBorder="1" applyAlignment="1">
      <alignment horizontal="center" vertical="center" wrapText="1"/>
    </xf>
    <xf numFmtId="0" fontId="32" fillId="0" borderId="306" xfId="0" applyFont="1" applyBorder="1" applyAlignment="1">
      <alignment vertical="center"/>
    </xf>
    <xf numFmtId="0" fontId="32" fillId="0" borderId="307" xfId="0" applyFont="1" applyBorder="1" applyAlignment="1">
      <alignment vertical="center"/>
    </xf>
    <xf numFmtId="0" fontId="12" fillId="6" borderId="350" xfId="58" applyFont="1" applyFill="1" applyBorder="1" applyAlignment="1">
      <alignment horizontal="center" vertical="center" wrapText="1"/>
    </xf>
    <xf numFmtId="0" fontId="32" fillId="0" borderId="352" xfId="0" applyFont="1" applyBorder="1" applyAlignment="1">
      <alignment horizontal="center" vertical="center"/>
    </xf>
    <xf numFmtId="0" fontId="32" fillId="0" borderId="354" xfId="0" applyFont="1" applyBorder="1" applyAlignment="1">
      <alignment horizontal="center" vertical="center"/>
    </xf>
    <xf numFmtId="0" fontId="12" fillId="6" borderId="334" xfId="202" applyFont="1" applyFill="1" applyBorder="1" applyAlignment="1">
      <alignment horizontal="center" vertical="center" wrapText="1"/>
    </xf>
    <xf numFmtId="0" fontId="32" fillId="0" borderId="302" xfId="0" applyFont="1" applyBorder="1" applyAlignment="1">
      <alignment horizontal="center" vertical="center" wrapText="1"/>
    </xf>
    <xf numFmtId="0" fontId="32" fillId="0" borderId="335" xfId="0" applyFont="1" applyBorder="1" applyAlignment="1">
      <alignment horizontal="center" vertical="center" wrapText="1"/>
    </xf>
    <xf numFmtId="0" fontId="12" fillId="6" borderId="334" xfId="202" applyFont="1" applyFill="1" applyBorder="1" applyAlignment="1">
      <alignment horizontal="center" vertical="center" textRotation="255" wrapText="1"/>
    </xf>
    <xf numFmtId="0" fontId="32" fillId="0" borderId="303" xfId="0" applyFont="1" applyBorder="1" applyAlignment="1">
      <alignment horizontal="center" vertical="center" textRotation="255" wrapText="1"/>
    </xf>
    <xf numFmtId="0" fontId="32" fillId="0" borderId="305" xfId="0" applyFont="1" applyBorder="1" applyAlignment="1">
      <alignment horizontal="center" vertical="center" textRotation="255" wrapText="1"/>
    </xf>
    <xf numFmtId="0" fontId="16" fillId="6" borderId="336" xfId="202" applyFont="1" applyFill="1" applyBorder="1" applyAlignment="1">
      <alignment horizontal="center" vertical="center" wrapText="1"/>
    </xf>
    <xf numFmtId="0" fontId="32" fillId="0" borderId="337" xfId="0" applyFont="1" applyBorder="1" applyAlignment="1">
      <alignment horizontal="center" vertical="center" wrapText="1"/>
    </xf>
    <xf numFmtId="0" fontId="32" fillId="0" borderId="281" xfId="0" applyFont="1" applyBorder="1" applyAlignment="1">
      <alignment horizontal="center" vertical="center" wrapText="1"/>
    </xf>
    <xf numFmtId="0" fontId="32" fillId="0" borderId="237" xfId="0" applyFont="1" applyBorder="1" applyAlignment="1">
      <alignment horizontal="center" vertical="center" wrapText="1"/>
    </xf>
    <xf numFmtId="0" fontId="17" fillId="6" borderId="338" xfId="202" applyFont="1" applyFill="1" applyBorder="1" applyAlignment="1">
      <alignment horizontal="center" vertical="center" textRotation="255" wrapText="1"/>
    </xf>
    <xf numFmtId="0" fontId="32" fillId="0" borderId="243" xfId="0" applyFont="1" applyBorder="1" applyAlignment="1">
      <alignment horizontal="center" vertical="center" textRotation="255" wrapText="1"/>
    </xf>
    <xf numFmtId="0" fontId="32" fillId="0" borderId="343" xfId="0" applyFont="1" applyBorder="1" applyAlignment="1">
      <alignment horizontal="center" vertical="center" textRotation="255" wrapText="1"/>
    </xf>
    <xf numFmtId="0" fontId="16" fillId="6" borderId="334" xfId="198" applyFont="1" applyFill="1" applyBorder="1" applyAlignment="1">
      <alignment horizontal="center" vertical="center" wrapText="1" shrinkToFit="1"/>
    </xf>
    <xf numFmtId="0" fontId="32" fillId="0" borderId="302" xfId="0" applyFont="1" applyBorder="1" applyAlignment="1">
      <alignment horizontal="center" vertical="center" wrapText="1" shrinkToFit="1"/>
    </xf>
    <xf numFmtId="0" fontId="32" fillId="0" borderId="335" xfId="0" applyFont="1" applyBorder="1" applyAlignment="1">
      <alignment horizontal="center" vertical="center" wrapText="1" shrinkToFit="1"/>
    </xf>
    <xf numFmtId="0" fontId="32" fillId="0" borderId="277" xfId="0" applyFont="1" applyBorder="1" applyAlignment="1">
      <alignment horizontal="center" vertical="center" wrapText="1" shrinkToFit="1"/>
    </xf>
    <xf numFmtId="0" fontId="32" fillId="0" borderId="225" xfId="0" applyFont="1" applyBorder="1" applyAlignment="1">
      <alignment horizontal="center" vertical="center" wrapText="1" shrinkToFit="1"/>
    </xf>
    <xf numFmtId="0" fontId="32" fillId="0" borderId="279" xfId="0" applyFont="1" applyBorder="1" applyAlignment="1">
      <alignment horizontal="center" vertical="center" wrapText="1" shrinkToFit="1"/>
    </xf>
    <xf numFmtId="0" fontId="21" fillId="6" borderId="334" xfId="202" applyFont="1" applyFill="1" applyBorder="1" applyAlignment="1">
      <alignment vertical="center" shrinkToFit="1"/>
    </xf>
    <xf numFmtId="0" fontId="32" fillId="0" borderId="302" xfId="0" applyFont="1" applyBorder="1" applyAlignment="1">
      <alignment vertical="center" shrinkToFit="1"/>
    </xf>
    <xf numFmtId="0" fontId="32" fillId="0" borderId="335" xfId="0" applyFont="1" applyBorder="1" applyAlignment="1">
      <alignment vertical="center" shrinkToFit="1"/>
    </xf>
    <xf numFmtId="0" fontId="21" fillId="6" borderId="339" xfId="202" applyFont="1" applyFill="1" applyBorder="1" applyAlignment="1">
      <alignment horizontal="left" vertical="center" shrinkToFit="1"/>
    </xf>
    <xf numFmtId="0" fontId="32" fillId="0" borderId="340" xfId="0" applyFont="1" applyBorder="1" applyAlignment="1">
      <alignment horizontal="left" vertical="center" shrinkToFit="1"/>
    </xf>
    <xf numFmtId="0" fontId="32" fillId="0" borderId="341" xfId="0" applyFont="1" applyBorder="1" applyAlignment="1">
      <alignment horizontal="left" vertical="center" shrinkToFit="1"/>
    </xf>
  </cellXfs>
  <cellStyles count="204">
    <cellStyle name="パーセント 2" xfId="201"/>
    <cellStyle name="ハイパーリンク" xfId="203" builtinId="8"/>
    <cellStyle name="桁区切り 2" xfId="2"/>
    <cellStyle name="桁区切り 3" xfId="3"/>
    <cellStyle name="桁区切り 4" xfId="4"/>
    <cellStyle name="桁区切り 4 10" xfId="5"/>
    <cellStyle name="桁区切り 4 11" xfId="6"/>
    <cellStyle name="桁区切り 4 2" xfId="7"/>
    <cellStyle name="桁区切り 4 3" xfId="8"/>
    <cellStyle name="桁区切り 4 3 2" xfId="9"/>
    <cellStyle name="桁区切り 4 3 2 2" xfId="10"/>
    <cellStyle name="桁区切り 4 3 2 3" xfId="11"/>
    <cellStyle name="桁区切り 4 3 2 4" xfId="12"/>
    <cellStyle name="桁区切り 4 3 2 5" xfId="13"/>
    <cellStyle name="桁区切り 4 3 3" xfId="14"/>
    <cellStyle name="桁区切り 4 3 3 2" xfId="15"/>
    <cellStyle name="桁区切り 4 3 3 3" xfId="16"/>
    <cellStyle name="桁区切り 4 3 3 4" xfId="17"/>
    <cellStyle name="桁区切り 4 3 3 5" xfId="18"/>
    <cellStyle name="桁区切り 4 3 4" xfId="19"/>
    <cellStyle name="桁区切り 4 3 4 2" xfId="20"/>
    <cellStyle name="桁区切り 4 3 4 3" xfId="21"/>
    <cellStyle name="桁区切り 4 3 4 4" xfId="22"/>
    <cellStyle name="桁区切り 4 3 4 5" xfId="23"/>
    <cellStyle name="桁区切り 4 3 5" xfId="24"/>
    <cellStyle name="桁区切り 4 3 5 2" xfId="25"/>
    <cellStyle name="桁区切り 4 3 5 3" xfId="26"/>
    <cellStyle name="桁区切り 4 3 5 4" xfId="27"/>
    <cellStyle name="桁区切り 4 3 5 5" xfId="28"/>
    <cellStyle name="桁区切り 4 3 6" xfId="29"/>
    <cellStyle name="桁区切り 4 3 7" xfId="30"/>
    <cellStyle name="桁区切り 4 3 8" xfId="31"/>
    <cellStyle name="桁区切り 4 3 9" xfId="32"/>
    <cellStyle name="桁区切り 4 4" xfId="33"/>
    <cellStyle name="桁区切り 4 4 2" xfId="34"/>
    <cellStyle name="桁区切り 4 4 3" xfId="35"/>
    <cellStyle name="桁区切り 4 4 4" xfId="36"/>
    <cellStyle name="桁区切り 4 4 5" xfId="37"/>
    <cellStyle name="桁区切り 4 5" xfId="38"/>
    <cellStyle name="桁区切り 4 5 2" xfId="39"/>
    <cellStyle name="桁区切り 4 5 3" xfId="40"/>
    <cellStyle name="桁区切り 4 5 4" xfId="41"/>
    <cellStyle name="桁区切り 4 5 5" xfId="42"/>
    <cellStyle name="桁区切り 4 6" xfId="43"/>
    <cellStyle name="桁区切り 4 6 2" xfId="44"/>
    <cellStyle name="桁区切り 4 6 3" xfId="45"/>
    <cellStyle name="桁区切り 4 6 4" xfId="46"/>
    <cellStyle name="桁区切り 4 6 5" xfId="47"/>
    <cellStyle name="桁区切り 4 7" xfId="48"/>
    <cellStyle name="桁区切り 4 7 2" xfId="49"/>
    <cellStyle name="桁区切り 4 7 3" xfId="50"/>
    <cellStyle name="桁区切り 4 7 4" xfId="51"/>
    <cellStyle name="桁区切り 4 7 5" xfId="52"/>
    <cellStyle name="桁区切り 4 8" xfId="53"/>
    <cellStyle name="桁区切り 4 9" xfId="54"/>
    <cellStyle name="桁区切り 5" xfId="200"/>
    <cellStyle name="説明文 2" xfId="55"/>
    <cellStyle name="標準" xfId="0" builtinId="0"/>
    <cellStyle name="標準 10" xfId="56"/>
    <cellStyle name="標準 11" xfId="57"/>
    <cellStyle name="標準 12" xfId="58"/>
    <cellStyle name="標準 13" xfId="59"/>
    <cellStyle name="標準 14" xfId="60"/>
    <cellStyle name="標準 15" xfId="61"/>
    <cellStyle name="標準 16" xfId="62"/>
    <cellStyle name="標準 17" xfId="63"/>
    <cellStyle name="標準 18" xfId="64"/>
    <cellStyle name="標準 19" xfId="65"/>
    <cellStyle name="標準 2" xfId="1"/>
    <cellStyle name="標準 2 2" xfId="66"/>
    <cellStyle name="標準 2 3" xfId="202"/>
    <cellStyle name="標準 20" xfId="67"/>
    <cellStyle name="標準 20 10" xfId="68"/>
    <cellStyle name="標準 20 11" xfId="69"/>
    <cellStyle name="標準 20 2" xfId="70"/>
    <cellStyle name="標準 20 2 2" xfId="71"/>
    <cellStyle name="標準 20 2 2 2" xfId="72"/>
    <cellStyle name="標準 20 2 2 3" xfId="73"/>
    <cellStyle name="標準 20 2 2 4" xfId="74"/>
    <cellStyle name="標準 20 2 2 5" xfId="75"/>
    <cellStyle name="標準 20 2 3" xfId="76"/>
    <cellStyle name="標準 20 2 3 2" xfId="77"/>
    <cellStyle name="標準 20 2 3 3" xfId="78"/>
    <cellStyle name="標準 20 2 3 4" xfId="79"/>
    <cellStyle name="標準 20 2 3 5" xfId="80"/>
    <cellStyle name="標準 20 2 4" xfId="81"/>
    <cellStyle name="標準 20 2 4 2" xfId="82"/>
    <cellStyle name="標準 20 2 4 3" xfId="83"/>
    <cellStyle name="標準 20 2 4 4" xfId="84"/>
    <cellStyle name="標準 20 2 4 5" xfId="85"/>
    <cellStyle name="標準 20 2 5" xfId="86"/>
    <cellStyle name="標準 20 2 5 2" xfId="87"/>
    <cellStyle name="標準 20 2 5 3" xfId="88"/>
    <cellStyle name="標準 20 2 5 4" xfId="89"/>
    <cellStyle name="標準 20 2 5 5" xfId="90"/>
    <cellStyle name="標準 20 2 6" xfId="91"/>
    <cellStyle name="標準 20 2 7" xfId="92"/>
    <cellStyle name="標準 20 2 8" xfId="93"/>
    <cellStyle name="標準 20 2 9" xfId="94"/>
    <cellStyle name="標準 20 3" xfId="95"/>
    <cellStyle name="標準 20 3 2" xfId="96"/>
    <cellStyle name="標準 20 3 2 2" xfId="97"/>
    <cellStyle name="標準 20 3 2 3" xfId="98"/>
    <cellStyle name="標準 20 3 2 4" xfId="99"/>
    <cellStyle name="標準 20 3 2 5" xfId="100"/>
    <cellStyle name="標準 20 3 3" xfId="101"/>
    <cellStyle name="標準 20 3 3 2" xfId="102"/>
    <cellStyle name="標準 20 3 3 3" xfId="103"/>
    <cellStyle name="標準 20 3 3 4" xfId="104"/>
    <cellStyle name="標準 20 3 3 5" xfId="105"/>
    <cellStyle name="標準 20 3 4" xfId="106"/>
    <cellStyle name="標準 20 3 4 2" xfId="107"/>
    <cellStyle name="標準 20 3 4 3" xfId="108"/>
    <cellStyle name="標準 20 3 4 4" xfId="109"/>
    <cellStyle name="標準 20 3 4 5" xfId="110"/>
    <cellStyle name="標準 20 3 5" xfId="111"/>
    <cellStyle name="標準 20 3 5 2" xfId="112"/>
    <cellStyle name="標準 20 3 5 3" xfId="113"/>
    <cellStyle name="標準 20 3 5 4" xfId="114"/>
    <cellStyle name="標準 20 3 5 5" xfId="115"/>
    <cellStyle name="標準 20 3 6" xfId="116"/>
    <cellStyle name="標準 20 3 7" xfId="117"/>
    <cellStyle name="標準 20 3 8" xfId="118"/>
    <cellStyle name="標準 20 3 9" xfId="119"/>
    <cellStyle name="標準 20 4" xfId="120"/>
    <cellStyle name="標準 20 4 2" xfId="121"/>
    <cellStyle name="標準 20 4 3" xfId="122"/>
    <cellStyle name="標準 20 4 4" xfId="123"/>
    <cellStyle name="標準 20 4 5" xfId="124"/>
    <cellStyle name="標準 20 5" xfId="125"/>
    <cellStyle name="標準 20 5 2" xfId="126"/>
    <cellStyle name="標準 20 5 3" xfId="127"/>
    <cellStyle name="標準 20 5 4" xfId="128"/>
    <cellStyle name="標準 20 5 5" xfId="129"/>
    <cellStyle name="標準 20 6" xfId="130"/>
    <cellStyle name="標準 20 6 2" xfId="131"/>
    <cellStyle name="標準 20 6 3" xfId="132"/>
    <cellStyle name="標準 20 6 4" xfId="133"/>
    <cellStyle name="標準 20 6 5" xfId="134"/>
    <cellStyle name="標準 20 7" xfId="135"/>
    <cellStyle name="標準 20 7 2" xfId="136"/>
    <cellStyle name="標準 20 7 3" xfId="137"/>
    <cellStyle name="標準 20 7 4" xfId="138"/>
    <cellStyle name="標準 20 7 5" xfId="139"/>
    <cellStyle name="標準 20 8" xfId="140"/>
    <cellStyle name="標準 20 9" xfId="141"/>
    <cellStyle name="標準 21" xfId="142"/>
    <cellStyle name="標準 21 10" xfId="143"/>
    <cellStyle name="標準 21 2" xfId="144"/>
    <cellStyle name="標準 21 2 2" xfId="145"/>
    <cellStyle name="標準 21 2 2 2" xfId="146"/>
    <cellStyle name="標準 21 2 2 3" xfId="147"/>
    <cellStyle name="標準 21 2 2 4" xfId="148"/>
    <cellStyle name="標準 21 2 2 5" xfId="149"/>
    <cellStyle name="標準 21 2 3" xfId="150"/>
    <cellStyle name="標準 21 2 3 2" xfId="151"/>
    <cellStyle name="標準 21 2 3 3" xfId="152"/>
    <cellStyle name="標準 21 2 3 4" xfId="153"/>
    <cellStyle name="標準 21 2 3 5" xfId="154"/>
    <cellStyle name="標準 21 2 4" xfId="155"/>
    <cellStyle name="標準 21 2 4 2" xfId="156"/>
    <cellStyle name="標準 21 2 4 3" xfId="157"/>
    <cellStyle name="標準 21 2 4 4" xfId="158"/>
    <cellStyle name="標準 21 2 4 5" xfId="159"/>
    <cellStyle name="標準 21 2 5" xfId="160"/>
    <cellStyle name="標準 21 2 5 2" xfId="161"/>
    <cellStyle name="標準 21 2 5 3" xfId="162"/>
    <cellStyle name="標準 21 2 5 4" xfId="163"/>
    <cellStyle name="標準 21 2 5 5" xfId="164"/>
    <cellStyle name="標準 21 2 6" xfId="165"/>
    <cellStyle name="標準 21 2 7" xfId="166"/>
    <cellStyle name="標準 21 2 8" xfId="167"/>
    <cellStyle name="標準 21 2 9" xfId="168"/>
    <cellStyle name="標準 21 3" xfId="169"/>
    <cellStyle name="標準 21 3 2" xfId="170"/>
    <cellStyle name="標準 21 3 3" xfId="171"/>
    <cellStyle name="標準 21 3 4" xfId="172"/>
    <cellStyle name="標準 21 3 5" xfId="173"/>
    <cellStyle name="標準 21 4" xfId="174"/>
    <cellStyle name="標準 21 4 2" xfId="175"/>
    <cellStyle name="標準 21 4 3" xfId="176"/>
    <cellStyle name="標準 21 4 4" xfId="177"/>
    <cellStyle name="標準 21 4 5" xfId="178"/>
    <cellStyle name="標準 21 5" xfId="179"/>
    <cellStyle name="標準 21 5 2" xfId="180"/>
    <cellStyle name="標準 21 5 3" xfId="181"/>
    <cellStyle name="標準 21 5 4" xfId="182"/>
    <cellStyle name="標準 21 5 5" xfId="183"/>
    <cellStyle name="標準 21 6" xfId="184"/>
    <cellStyle name="標準 21 6 2" xfId="185"/>
    <cellStyle name="標準 21 6 3" xfId="186"/>
    <cellStyle name="標準 21 6 4" xfId="187"/>
    <cellStyle name="標準 21 6 5" xfId="188"/>
    <cellStyle name="標準 21 7" xfId="189"/>
    <cellStyle name="標準 21 8" xfId="190"/>
    <cellStyle name="標準 21 9" xfId="191"/>
    <cellStyle name="標準 3" xfId="192"/>
    <cellStyle name="標準 3 2" xfId="193"/>
    <cellStyle name="標準 4" xfId="194"/>
    <cellStyle name="標準 5" xfId="195"/>
    <cellStyle name="標準 6" xfId="196"/>
    <cellStyle name="標準 7" xfId="197"/>
    <cellStyle name="標準 8" xfId="198"/>
    <cellStyle name="標準 9" xfId="199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12596</xdr:colOff>
      <xdr:row>14</xdr:row>
      <xdr:rowOff>103824</xdr:rowOff>
    </xdr:from>
    <xdr:ext cx="6864453" cy="492443"/>
    <xdr:sp macro="" textlink="">
      <xdr:nvSpPr>
        <xdr:cNvPr id="2" name="正方形/長方形 1"/>
        <xdr:cNvSpPr/>
      </xdr:nvSpPr>
      <xdr:spPr>
        <a:xfrm>
          <a:off x="12596" y="2504124"/>
          <a:ext cx="6864453" cy="492443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</a:bodyPr>
        <a:lstStyle/>
        <a:p>
          <a:pPr algn="ctr"/>
          <a:r>
            <a:rPr lang="ja-JP" altLang="en-US" sz="2400" b="1" u="sng" cap="none" spc="0">
              <a:ln w="12700">
                <a:noFill/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１　市町教育委員会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3751</xdr:rowOff>
    </xdr:from>
    <xdr:to>
      <xdr:col>3</xdr:col>
      <xdr:colOff>523875</xdr:colOff>
      <xdr:row>1</xdr:row>
      <xdr:rowOff>561974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85801" y="175201"/>
          <a:ext cx="1895474" cy="1676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chemeClr val="bg1"/>
              </a:solidFill>
              <a:latin typeface="ＭＳ ゴシック"/>
              <a:ea typeface="ＭＳ ゴシック"/>
            </a:rPr>
            <a:t>1</a:t>
          </a:r>
          <a:r>
            <a:rPr lang="en-US" altLang="ja-JP" sz="10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ja-JP" altLang="en-US" sz="1100" b="1" i="0" u="none" strike="noStrike" baseline="0">
              <a:solidFill>
                <a:schemeClr val="bg1"/>
              </a:solidFill>
              <a:latin typeface="ＭＳ ゴシック"/>
              <a:ea typeface="ＭＳ ゴシック"/>
            </a:rPr>
            <a:t>ア 社会教育委員</a:t>
          </a:r>
        </a:p>
      </xdr:txBody>
    </xdr:sp>
    <xdr:clientData/>
  </xdr:twoCellAnchor>
  <xdr:twoCellAnchor>
    <xdr:from>
      <xdr:col>4</xdr:col>
      <xdr:colOff>276225</xdr:colOff>
      <xdr:row>1</xdr:row>
      <xdr:rowOff>13277</xdr:rowOff>
    </xdr:from>
    <xdr:to>
      <xdr:col>10</xdr:col>
      <xdr:colOff>0</xdr:colOff>
      <xdr:row>1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019425" y="184727"/>
          <a:ext cx="3838575" cy="1581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各市町に設置されている社会教育委員の数，条例で定められた定数・任期について，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令和２年７月１日現在のデータを掲載しています。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36945</xdr:colOff>
      <xdr:row>1</xdr:row>
      <xdr:rowOff>0</xdr:rowOff>
    </xdr:from>
    <xdr:to>
      <xdr:col>4</xdr:col>
      <xdr:colOff>351558</xdr:colOff>
      <xdr:row>1</xdr:row>
      <xdr:rowOff>544945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22745" y="171450"/>
          <a:ext cx="2372013" cy="173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イ 令和元年度事業数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（対象者別）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9525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514350"/>
          <a:ext cx="69532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1</xdr:row>
      <xdr:rowOff>9526</xdr:rowOff>
    </xdr:from>
    <xdr:to>
      <xdr:col>9</xdr:col>
      <xdr:colOff>419100</xdr:colOff>
      <xdr:row>1</xdr:row>
      <xdr:rowOff>542925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162300" y="180976"/>
          <a:ext cx="6172200" cy="1619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令和元年度に市町が行った事業（実績）を掲載しています。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36944</xdr:colOff>
      <xdr:row>1</xdr:row>
      <xdr:rowOff>0</xdr:rowOff>
    </xdr:from>
    <xdr:to>
      <xdr:col>5</xdr:col>
      <xdr:colOff>390525</xdr:colOff>
      <xdr:row>1</xdr:row>
      <xdr:rowOff>561975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22744" y="171450"/>
          <a:ext cx="2410981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ウ 令和元年度学級・講座実施状況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（学習内容別）</a:t>
          </a:r>
        </a:p>
      </xdr:txBody>
    </xdr:sp>
    <xdr:clientData/>
  </xdr:twoCellAnchor>
  <xdr:twoCellAnchor>
    <xdr:from>
      <xdr:col>1</xdr:col>
      <xdr:colOff>1</xdr:colOff>
      <xdr:row>3</xdr:row>
      <xdr:rowOff>9525</xdr:rowOff>
    </xdr:from>
    <xdr:to>
      <xdr:col>2</xdr:col>
      <xdr:colOff>0</xdr:colOff>
      <xdr:row>5</xdr:row>
      <xdr:rowOff>4763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1" y="523875"/>
          <a:ext cx="685799" cy="3381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476250</xdr:colOff>
      <xdr:row>0</xdr:row>
      <xdr:rowOff>66675</xdr:rowOff>
    </xdr:from>
    <xdr:to>
      <xdr:col>11</xdr:col>
      <xdr:colOff>0</xdr:colOff>
      <xdr:row>2</xdr:row>
      <xdr:rowOff>47624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362325" y="66675"/>
          <a:ext cx="3467100" cy="7048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令和元年度に，各市町が実施した学習講座等の事業（実績）について，学習内容別の事業数の状況を掲載しています。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9522</xdr:colOff>
      <xdr:row>1</xdr:row>
      <xdr:rowOff>8369</xdr:rowOff>
    </xdr:from>
    <xdr:to>
      <xdr:col>5</xdr:col>
      <xdr:colOff>352425</xdr:colOff>
      <xdr:row>1</xdr:row>
      <xdr:rowOff>566369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5322" y="179819"/>
          <a:ext cx="3086103" cy="16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エ 計画，答申・構想等，生涯学習推進組織</a:t>
          </a:r>
        </a:p>
      </xdr:txBody>
    </xdr:sp>
    <xdr:clientData/>
  </xdr:twoCellAnchor>
  <xdr:twoCellAnchor>
    <xdr:from>
      <xdr:col>1</xdr:col>
      <xdr:colOff>9525</xdr:colOff>
      <xdr:row>3</xdr:row>
      <xdr:rowOff>19050</xdr:rowOff>
    </xdr:from>
    <xdr:to>
      <xdr:col>1</xdr:col>
      <xdr:colOff>533400</xdr:colOff>
      <xdr:row>4</xdr:row>
      <xdr:rowOff>447675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5325" y="533400"/>
          <a:ext cx="52387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152399</xdr:rowOff>
    </xdr:from>
    <xdr:to>
      <xdr:col>12</xdr:col>
      <xdr:colOff>38660</xdr:colOff>
      <xdr:row>2</xdr:row>
      <xdr:rowOff>85725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114800" y="152399"/>
          <a:ext cx="4153460" cy="2762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総合計画等の他，教育基本法第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条の教育振興基本計画，地方教育行政の組織及び運営に関する法律第１条の３の大綱，その他教育全般に関する計画等を掲載しています。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9236</xdr:colOff>
      <xdr:row>0</xdr:row>
      <xdr:rowOff>152399</xdr:rowOff>
    </xdr:from>
    <xdr:to>
      <xdr:col>3</xdr:col>
      <xdr:colOff>749339</xdr:colOff>
      <xdr:row>1</xdr:row>
      <xdr:rowOff>561974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5036" y="152399"/>
          <a:ext cx="2045028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生涯学習都市宣言，テーマ・スローガン</a:t>
          </a:r>
        </a:p>
      </xdr:txBody>
    </xdr:sp>
    <xdr:clientData/>
  </xdr:twoCellAnchor>
  <xdr:twoCellAnchor>
    <xdr:from>
      <xdr:col>1</xdr:col>
      <xdr:colOff>9236</xdr:colOff>
      <xdr:row>0</xdr:row>
      <xdr:rowOff>152399</xdr:rowOff>
    </xdr:from>
    <xdr:to>
      <xdr:col>3</xdr:col>
      <xdr:colOff>749339</xdr:colOff>
      <xdr:row>1</xdr:row>
      <xdr:rowOff>561974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95036" y="152399"/>
          <a:ext cx="2045028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オ 生涯学習都市宣言，生涯学習</a:t>
          </a:r>
          <a:endParaRPr lang="en-US" altLang="ja-JP" sz="1100" b="1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まちづくりのテーマ・スローガン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1043710</xdr:colOff>
      <xdr:row>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5800" y="171450"/>
          <a:ext cx="136756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「教育の日」制定状況</a:t>
          </a:r>
        </a:p>
      </xdr:txBody>
    </xdr:sp>
    <xdr:clientData/>
  </xdr:twoCellAnchor>
  <xdr:twoCellAnchor>
    <xdr:from>
      <xdr:col>3</xdr:col>
      <xdr:colOff>9525</xdr:colOff>
      <xdr:row>1</xdr:row>
      <xdr:rowOff>19050</xdr:rowOff>
    </xdr:from>
    <xdr:to>
      <xdr:col>5</xdr:col>
      <xdr:colOff>2667000</xdr:colOff>
      <xdr:row>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2066925" y="190500"/>
          <a:ext cx="20478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市町における「教育の日」の制定状況について掲載しています。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1190625</xdr:colOff>
      <xdr:row>2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85800" y="171450"/>
          <a:ext cx="13716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カ 「教育の日」制定状況</a:t>
          </a:r>
        </a:p>
      </xdr:txBody>
    </xdr:sp>
    <xdr:clientData/>
  </xdr:twoCellAnchor>
  <xdr:twoCellAnchor>
    <xdr:from>
      <xdr:col>3</xdr:col>
      <xdr:colOff>9525</xdr:colOff>
      <xdr:row>1</xdr:row>
      <xdr:rowOff>19050</xdr:rowOff>
    </xdr:from>
    <xdr:to>
      <xdr:col>5</xdr:col>
      <xdr:colOff>2667000</xdr:colOff>
      <xdr:row>2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66925" y="190500"/>
          <a:ext cx="20478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市町における「教育の日」の制定状況について掲載しています。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ＨＧｺﾞｼｯｸE-PRO"/>
            </a:rPr>
            <a:t>公民館</a:t>
          </a:r>
        </a:p>
      </xdr:txBody>
    </xdr:sp>
    <xdr:clientData/>
  </xdr:twoCellAnchor>
  <xdr:twoCellAnchor>
    <xdr:from>
      <xdr:col>0</xdr:col>
      <xdr:colOff>123824</xdr:colOff>
      <xdr:row>1</xdr:row>
      <xdr:rowOff>18473</xdr:rowOff>
    </xdr:from>
    <xdr:to>
      <xdr:col>4</xdr:col>
      <xdr:colOff>133124</xdr:colOff>
      <xdr:row>1</xdr:row>
      <xdr:rowOff>561975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3824" y="189923"/>
          <a:ext cx="2752500" cy="1529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公民館</a:t>
          </a:r>
        </a:p>
      </xdr:txBody>
    </xdr:sp>
    <xdr:clientData/>
  </xdr:twoCellAnchor>
  <xdr:twoCellAnchor>
    <xdr:from>
      <xdr:col>0</xdr:col>
      <xdr:colOff>123824</xdr:colOff>
      <xdr:row>1</xdr:row>
      <xdr:rowOff>18473</xdr:rowOff>
    </xdr:from>
    <xdr:to>
      <xdr:col>4</xdr:col>
      <xdr:colOff>133124</xdr:colOff>
      <xdr:row>1</xdr:row>
      <xdr:rowOff>561975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23824" y="189923"/>
          <a:ext cx="2752500" cy="1529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キ 生涯学習振興・</a:t>
          </a:r>
          <a:endParaRPr lang="en-US" altLang="ja-JP" sz="1100" b="1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社会教育行政担当課</a:t>
          </a:r>
        </a:p>
      </xdr:txBody>
    </xdr:sp>
    <xdr:clientData/>
  </xdr:twoCellAnchor>
  <xdr:twoCellAnchor>
    <xdr:from>
      <xdr:col>4</xdr:col>
      <xdr:colOff>281609</xdr:colOff>
      <xdr:row>1</xdr:row>
      <xdr:rowOff>0</xdr:rowOff>
    </xdr:from>
    <xdr:to>
      <xdr:col>20</xdr:col>
      <xdr:colOff>82826</xdr:colOff>
      <xdr:row>1</xdr:row>
      <xdr:rowOff>902804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3851413" y="149087"/>
          <a:ext cx="7106478" cy="9028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08000" tIns="36000" rIns="108000" bIns="360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令和２年４月１日現在の各市町生涯学習振興・社会教育行政担当課の情報を記載しています。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〇専任職員・・・担当課の常勤の職員として発令されている者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〇兼任職員・・・当以外の常勤の職員で，兼任発令されている者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〇非常勤職員・・・非常勤の職員として発令されている者（常務的に勤務しているパート職員及び地方公務員法第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条２項による臨時職員を含む）</a:t>
          </a:r>
        </a:p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 vertOverflow="clip" wrap="square" lIns="0" tIns="46800" rIns="0" bIns="46800" anchor="ctr"/>
      <a:lstStyle>
        <a:defPPr algn="l" rtl="0">
          <a:defRPr sz="600" b="0" i="0" u="none" strike="noStrike" baseline="0">
            <a:solidFill>
              <a:srgbClr val="000000"/>
            </a:solidFill>
            <a:latin typeface="ＭＳ 明朝"/>
            <a:ea typeface="ＭＳ 明朝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inken-shougaigakushuu@city.fuku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N61"/>
  <sheetViews>
    <sheetView tabSelected="1" view="pageBreakPreview" zoomScaleNormal="55" zoomScaleSheetLayoutView="100" workbookViewId="0">
      <selection activeCell="D9" sqref="D9"/>
    </sheetView>
  </sheetViews>
  <sheetFormatPr defaultColWidth="9" defaultRowHeight="13"/>
  <cols>
    <col min="1" max="3" width="9" style="1"/>
    <col min="4" max="5" width="9" style="1" customWidth="1"/>
    <col min="6" max="16384" width="9" style="1"/>
  </cols>
  <sheetData>
    <row r="6" spans="4:4">
      <c r="D6" s="2"/>
    </row>
    <row r="7" spans="4:4">
      <c r="D7" s="2"/>
    </row>
    <row r="8" spans="4:4">
      <c r="D8" s="2"/>
    </row>
    <row r="9" spans="4:4">
      <c r="D9" s="2"/>
    </row>
    <row r="10" spans="4:4">
      <c r="D10" s="2"/>
    </row>
    <row r="11" spans="4:4">
      <c r="D11" s="2"/>
    </row>
    <row r="12" spans="4:4">
      <c r="D12" s="2"/>
    </row>
    <row r="13" spans="4:4">
      <c r="D13" s="2"/>
    </row>
    <row r="16" spans="4:4">
      <c r="D16" s="2"/>
    </row>
    <row r="17" spans="4:14">
      <c r="D17" s="2"/>
    </row>
    <row r="18" spans="4:14">
      <c r="D18" s="2"/>
    </row>
    <row r="19" spans="4:14">
      <c r="D19" s="2"/>
    </row>
    <row r="20" spans="4:14">
      <c r="D20" s="2"/>
    </row>
    <row r="21" spans="4:14">
      <c r="D21" s="2"/>
    </row>
    <row r="22" spans="4:14">
      <c r="D22" s="2"/>
    </row>
    <row r="23" spans="4:14">
      <c r="D23" s="2"/>
    </row>
    <row r="24" spans="4:14">
      <c r="D24" s="2"/>
      <c r="N24" s="3"/>
    </row>
    <row r="25" spans="4:14">
      <c r="D25" s="2"/>
    </row>
    <row r="26" spans="4:14">
      <c r="D26" s="2"/>
    </row>
    <row r="27" spans="4:14">
      <c r="D27" s="2"/>
    </row>
    <row r="28" spans="4:14">
      <c r="D28" s="2"/>
    </row>
    <row r="29" spans="4:14">
      <c r="D29" s="2"/>
    </row>
    <row r="32" spans="4:14">
      <c r="D32" s="2"/>
    </row>
    <row r="61" spans="6:6">
      <c r="F61" s="4"/>
    </row>
  </sheetData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view="pageBreakPreview" zoomScaleNormal="100" zoomScaleSheetLayoutView="100" workbookViewId="0">
      <pane ySplit="5" topLeftCell="A6" activePane="bottomLeft" state="frozen"/>
      <selection activeCell="Y6" sqref="Y6"/>
      <selection pane="bottomLeft" activeCell="B14" sqref="B14"/>
    </sheetView>
  </sheetViews>
  <sheetFormatPr defaultColWidth="9" defaultRowHeight="12"/>
  <cols>
    <col min="1" max="1" width="1.6328125" style="7" customWidth="1"/>
    <col min="2" max="2" width="10.26953125" style="6" bestFit="1" customWidth="1"/>
    <col min="3" max="5" width="8.6328125" style="5" customWidth="1"/>
    <col min="6" max="6" width="15.6328125" style="5" customWidth="1"/>
    <col min="7" max="7" width="3.26953125" style="6" bestFit="1" customWidth="1"/>
    <col min="8" max="8" width="15.6328125" style="5" customWidth="1"/>
    <col min="9" max="10" width="8.6328125" style="5" customWidth="1"/>
    <col min="11" max="11" width="1.6328125" style="5" customWidth="1"/>
    <col min="12" max="16384" width="9" style="5"/>
  </cols>
  <sheetData>
    <row r="2" spans="1:12" ht="45" customHeight="1">
      <c r="A2" s="14"/>
      <c r="B2" s="60"/>
      <c r="C2" s="14"/>
      <c r="D2" s="14"/>
      <c r="E2" s="14"/>
      <c r="F2" s="14"/>
      <c r="G2" s="60"/>
      <c r="H2" s="14"/>
      <c r="I2" s="14"/>
      <c r="J2" s="14"/>
    </row>
    <row r="3" spans="1:12" ht="12" customHeight="1" thickBot="1">
      <c r="A3" s="14"/>
      <c r="B3" s="60"/>
      <c r="C3" s="14"/>
      <c r="D3" s="14"/>
      <c r="E3" s="14"/>
      <c r="F3" s="14"/>
      <c r="G3" s="60"/>
      <c r="H3" s="62"/>
      <c r="I3" s="14"/>
      <c r="J3" s="61"/>
    </row>
    <row r="4" spans="1:12" s="6" customFormat="1" ht="25" customHeight="1">
      <c r="A4" s="60"/>
      <c r="B4" s="556" t="s">
        <v>44</v>
      </c>
      <c r="C4" s="566" t="s">
        <v>43</v>
      </c>
      <c r="D4" s="567"/>
      <c r="E4" s="567"/>
      <c r="F4" s="568" t="s">
        <v>42</v>
      </c>
      <c r="G4" s="567"/>
      <c r="H4" s="569"/>
      <c r="I4" s="561" t="s">
        <v>41</v>
      </c>
      <c r="J4" s="562"/>
    </row>
    <row r="5" spans="1:12" s="6" customFormat="1" ht="25" customHeight="1" thickBot="1">
      <c r="A5" s="60" t="s">
        <v>40</v>
      </c>
      <c r="B5" s="557"/>
      <c r="C5" s="368" t="s">
        <v>39</v>
      </c>
      <c r="D5" s="369" t="s">
        <v>38</v>
      </c>
      <c r="E5" s="370" t="s">
        <v>37</v>
      </c>
      <c r="F5" s="563" t="s">
        <v>36</v>
      </c>
      <c r="G5" s="564"/>
      <c r="H5" s="565"/>
      <c r="I5" s="371" t="s">
        <v>35</v>
      </c>
      <c r="J5" s="372" t="s">
        <v>34</v>
      </c>
    </row>
    <row r="6" spans="1:12" ht="29.15" customHeight="1">
      <c r="A6" s="14"/>
      <c r="B6" s="59" t="s">
        <v>33</v>
      </c>
      <c r="C6" s="53">
        <v>13</v>
      </c>
      <c r="D6" s="58">
        <v>5</v>
      </c>
      <c r="E6" s="57">
        <v>8</v>
      </c>
      <c r="F6" s="56" t="s">
        <v>500</v>
      </c>
      <c r="G6" s="55" t="s">
        <v>4</v>
      </c>
      <c r="H6" s="54" t="s">
        <v>473</v>
      </c>
      <c r="I6" s="53">
        <v>20</v>
      </c>
      <c r="J6" s="52" t="s">
        <v>32</v>
      </c>
      <c r="L6" s="15"/>
    </row>
    <row r="7" spans="1:12" ht="29.15" customHeight="1">
      <c r="A7" s="14"/>
      <c r="B7" s="40" t="s">
        <v>31</v>
      </c>
      <c r="C7" s="34">
        <v>16</v>
      </c>
      <c r="D7" s="39">
        <v>12</v>
      </c>
      <c r="E7" s="38">
        <v>4</v>
      </c>
      <c r="F7" s="51">
        <v>43647</v>
      </c>
      <c r="G7" s="36" t="s">
        <v>4</v>
      </c>
      <c r="H7" s="35">
        <v>44377</v>
      </c>
      <c r="I7" s="34">
        <v>24</v>
      </c>
      <c r="J7" s="33" t="s">
        <v>3</v>
      </c>
      <c r="L7" s="15"/>
    </row>
    <row r="8" spans="1:12" ht="29.15" customHeight="1">
      <c r="A8" s="14"/>
      <c r="B8" s="31" t="s">
        <v>30</v>
      </c>
      <c r="C8" s="44">
        <v>13</v>
      </c>
      <c r="D8" s="49">
        <v>9</v>
      </c>
      <c r="E8" s="48">
        <v>4</v>
      </c>
      <c r="F8" s="47" t="s">
        <v>27</v>
      </c>
      <c r="G8" s="50" t="s">
        <v>4</v>
      </c>
      <c r="H8" s="45">
        <v>44347</v>
      </c>
      <c r="I8" s="44">
        <v>16</v>
      </c>
      <c r="J8" s="43" t="s">
        <v>3</v>
      </c>
      <c r="L8" s="15"/>
    </row>
    <row r="9" spans="1:12" ht="29.15" customHeight="1">
      <c r="A9" s="14"/>
      <c r="B9" s="31" t="s">
        <v>29</v>
      </c>
      <c r="C9" s="44">
        <v>15</v>
      </c>
      <c r="D9" s="49">
        <v>8</v>
      </c>
      <c r="E9" s="48">
        <v>7</v>
      </c>
      <c r="F9" s="47" t="s">
        <v>474</v>
      </c>
      <c r="G9" s="50" t="s">
        <v>4</v>
      </c>
      <c r="H9" s="45">
        <v>44377</v>
      </c>
      <c r="I9" s="44">
        <v>15</v>
      </c>
      <c r="J9" s="43" t="s">
        <v>3</v>
      </c>
      <c r="L9" s="15"/>
    </row>
    <row r="10" spans="1:12" ht="29.15" customHeight="1">
      <c r="A10" s="14"/>
      <c r="B10" s="31" t="s">
        <v>28</v>
      </c>
      <c r="C10" s="25">
        <v>14</v>
      </c>
      <c r="D10" s="30">
        <v>8</v>
      </c>
      <c r="E10" s="29">
        <v>6</v>
      </c>
      <c r="F10" s="42" t="s">
        <v>27</v>
      </c>
      <c r="G10" s="27" t="s">
        <v>4</v>
      </c>
      <c r="H10" s="41">
        <v>44347</v>
      </c>
      <c r="I10" s="25">
        <v>15</v>
      </c>
      <c r="J10" s="24" t="s">
        <v>3</v>
      </c>
      <c r="L10" s="15"/>
    </row>
    <row r="11" spans="1:12" ht="29.15" customHeight="1">
      <c r="A11" s="14"/>
      <c r="B11" s="31" t="s">
        <v>26</v>
      </c>
      <c r="C11" s="44">
        <v>15</v>
      </c>
      <c r="D11" s="49">
        <v>12</v>
      </c>
      <c r="E11" s="48">
        <v>3</v>
      </c>
      <c r="F11" s="47">
        <v>44013</v>
      </c>
      <c r="G11" s="50" t="s">
        <v>4</v>
      </c>
      <c r="H11" s="45">
        <v>44742</v>
      </c>
      <c r="I11" s="44">
        <v>16</v>
      </c>
      <c r="J11" s="43" t="s">
        <v>3</v>
      </c>
      <c r="L11" s="15"/>
    </row>
    <row r="12" spans="1:12" ht="29.15" customHeight="1">
      <c r="A12" s="14"/>
      <c r="B12" s="31" t="s">
        <v>25</v>
      </c>
      <c r="C12" s="25">
        <v>10</v>
      </c>
      <c r="D12" s="30">
        <v>6</v>
      </c>
      <c r="E12" s="29">
        <v>4</v>
      </c>
      <c r="F12" s="42">
        <v>43374</v>
      </c>
      <c r="G12" s="27" t="s">
        <v>4</v>
      </c>
      <c r="H12" s="41">
        <v>44104</v>
      </c>
      <c r="I12" s="25">
        <v>25</v>
      </c>
      <c r="J12" s="24" t="s">
        <v>475</v>
      </c>
      <c r="L12" s="15"/>
    </row>
    <row r="13" spans="1:12" ht="29.15" customHeight="1">
      <c r="A13" s="14"/>
      <c r="B13" s="31" t="s">
        <v>24</v>
      </c>
      <c r="C13" s="44">
        <v>15</v>
      </c>
      <c r="D13" s="49">
        <v>6</v>
      </c>
      <c r="E13" s="48">
        <v>9</v>
      </c>
      <c r="F13" s="47">
        <v>43922</v>
      </c>
      <c r="G13" s="50" t="s">
        <v>4</v>
      </c>
      <c r="H13" s="45">
        <v>44651</v>
      </c>
      <c r="I13" s="44">
        <v>20</v>
      </c>
      <c r="J13" s="43" t="s">
        <v>3</v>
      </c>
      <c r="L13" s="15"/>
    </row>
    <row r="14" spans="1:12" ht="29.15" customHeight="1">
      <c r="A14" s="14"/>
      <c r="B14" s="31" t="s">
        <v>23</v>
      </c>
      <c r="C14" s="25">
        <v>15</v>
      </c>
      <c r="D14" s="30">
        <v>10</v>
      </c>
      <c r="E14" s="29">
        <v>5</v>
      </c>
      <c r="F14" s="42" t="s">
        <v>476</v>
      </c>
      <c r="G14" s="27" t="s">
        <v>4</v>
      </c>
      <c r="H14" s="41">
        <v>44469</v>
      </c>
      <c r="I14" s="25">
        <v>15</v>
      </c>
      <c r="J14" s="24" t="s">
        <v>3</v>
      </c>
      <c r="L14" s="15"/>
    </row>
    <row r="15" spans="1:12" ht="29.15" customHeight="1">
      <c r="A15" s="14"/>
      <c r="B15" s="31" t="s">
        <v>22</v>
      </c>
      <c r="C15" s="44">
        <v>11</v>
      </c>
      <c r="D15" s="49">
        <v>8</v>
      </c>
      <c r="E15" s="48">
        <v>3</v>
      </c>
      <c r="F15" s="47" t="s">
        <v>21</v>
      </c>
      <c r="G15" s="46" t="s">
        <v>4</v>
      </c>
      <c r="H15" s="45" t="s">
        <v>20</v>
      </c>
      <c r="I15" s="44">
        <v>20</v>
      </c>
      <c r="J15" s="43" t="s">
        <v>3</v>
      </c>
      <c r="L15" s="15"/>
    </row>
    <row r="16" spans="1:12" ht="29.15" customHeight="1">
      <c r="A16" s="14"/>
      <c r="B16" s="31" t="s">
        <v>19</v>
      </c>
      <c r="C16" s="25">
        <v>9</v>
      </c>
      <c r="D16" s="30">
        <v>5</v>
      </c>
      <c r="E16" s="29">
        <v>4</v>
      </c>
      <c r="F16" s="42" t="s">
        <v>18</v>
      </c>
      <c r="G16" s="27" t="s">
        <v>4</v>
      </c>
      <c r="H16" s="41">
        <v>44316</v>
      </c>
      <c r="I16" s="25">
        <v>20</v>
      </c>
      <c r="J16" s="24" t="s">
        <v>3</v>
      </c>
      <c r="L16" s="15"/>
    </row>
    <row r="17" spans="1:13" ht="29.15" customHeight="1">
      <c r="A17" s="14"/>
      <c r="B17" s="31" t="s">
        <v>17</v>
      </c>
      <c r="C17" s="25">
        <v>16</v>
      </c>
      <c r="D17" s="30">
        <v>7</v>
      </c>
      <c r="E17" s="29">
        <v>9</v>
      </c>
      <c r="F17" s="42">
        <v>43556</v>
      </c>
      <c r="G17" s="27" t="s">
        <v>4</v>
      </c>
      <c r="H17" s="41">
        <v>44286</v>
      </c>
      <c r="I17" s="25">
        <v>27</v>
      </c>
      <c r="J17" s="24" t="s">
        <v>475</v>
      </c>
      <c r="L17" s="15"/>
    </row>
    <row r="18" spans="1:13" ht="29.15" customHeight="1">
      <c r="A18" s="14"/>
      <c r="B18" s="31" t="s">
        <v>16</v>
      </c>
      <c r="C18" s="25">
        <v>13</v>
      </c>
      <c r="D18" s="30">
        <v>11</v>
      </c>
      <c r="E18" s="29">
        <v>2</v>
      </c>
      <c r="F18" s="28">
        <v>43966</v>
      </c>
      <c r="G18" s="27" t="s">
        <v>4</v>
      </c>
      <c r="H18" s="26">
        <v>44695</v>
      </c>
      <c r="I18" s="25">
        <v>18</v>
      </c>
      <c r="J18" s="24" t="s">
        <v>3</v>
      </c>
      <c r="L18" s="15"/>
    </row>
    <row r="19" spans="1:13" ht="29.15" customHeight="1">
      <c r="A19" s="14"/>
      <c r="B19" s="31" t="s">
        <v>15</v>
      </c>
      <c r="C19" s="25">
        <v>16</v>
      </c>
      <c r="D19" s="30">
        <v>7</v>
      </c>
      <c r="E19" s="29">
        <v>9</v>
      </c>
      <c r="F19" s="28">
        <v>43497</v>
      </c>
      <c r="G19" s="27" t="s">
        <v>4</v>
      </c>
      <c r="H19" s="26">
        <v>44227</v>
      </c>
      <c r="I19" s="25">
        <v>16</v>
      </c>
      <c r="J19" s="24" t="s">
        <v>3</v>
      </c>
      <c r="L19" s="15"/>
    </row>
    <row r="20" spans="1:13" ht="29.15" customHeight="1">
      <c r="A20" s="14"/>
      <c r="B20" s="40" t="s">
        <v>14</v>
      </c>
      <c r="C20" s="25">
        <v>15</v>
      </c>
      <c r="D20" s="39">
        <v>7</v>
      </c>
      <c r="E20" s="38">
        <v>8</v>
      </c>
      <c r="F20" s="37">
        <v>43556</v>
      </c>
      <c r="G20" s="36" t="s">
        <v>4</v>
      </c>
      <c r="H20" s="35">
        <v>44286</v>
      </c>
      <c r="I20" s="34">
        <v>15</v>
      </c>
      <c r="J20" s="33" t="s">
        <v>3</v>
      </c>
      <c r="L20" s="15"/>
    </row>
    <row r="21" spans="1:13" ht="29.15" customHeight="1">
      <c r="A21" s="14"/>
      <c r="B21" s="31" t="s">
        <v>13</v>
      </c>
      <c r="C21" s="25">
        <v>17</v>
      </c>
      <c r="D21" s="30">
        <v>12</v>
      </c>
      <c r="E21" s="29">
        <v>5</v>
      </c>
      <c r="F21" s="28">
        <v>43922</v>
      </c>
      <c r="G21" s="27" t="s">
        <v>4</v>
      </c>
      <c r="H21" s="26">
        <v>44651</v>
      </c>
      <c r="I21" s="25">
        <v>20</v>
      </c>
      <c r="J21" s="24" t="s">
        <v>3</v>
      </c>
      <c r="L21" s="15"/>
    </row>
    <row r="22" spans="1:13" ht="29.15" customHeight="1">
      <c r="A22" s="14"/>
      <c r="B22" s="31" t="s">
        <v>12</v>
      </c>
      <c r="C22" s="25">
        <v>10</v>
      </c>
      <c r="D22" s="30">
        <v>6</v>
      </c>
      <c r="E22" s="29">
        <v>4</v>
      </c>
      <c r="F22" s="28">
        <v>43405</v>
      </c>
      <c r="G22" s="27" t="s">
        <v>4</v>
      </c>
      <c r="H22" s="26" t="s">
        <v>477</v>
      </c>
      <c r="I22" s="25">
        <v>12</v>
      </c>
      <c r="J22" s="24" t="s">
        <v>475</v>
      </c>
      <c r="L22" s="15"/>
    </row>
    <row r="23" spans="1:13" ht="29.15" customHeight="1">
      <c r="A23" s="14"/>
      <c r="B23" s="31" t="s">
        <v>11</v>
      </c>
      <c r="C23" s="25">
        <v>12</v>
      </c>
      <c r="D23" s="30">
        <v>6</v>
      </c>
      <c r="E23" s="29">
        <v>6</v>
      </c>
      <c r="F23" s="28">
        <v>43556</v>
      </c>
      <c r="G23" s="27" t="s">
        <v>4</v>
      </c>
      <c r="H23" s="26" t="s">
        <v>10</v>
      </c>
      <c r="I23" s="25">
        <v>15</v>
      </c>
      <c r="J23" s="24" t="s">
        <v>3</v>
      </c>
      <c r="L23" s="15"/>
    </row>
    <row r="24" spans="1:13" ht="29.15" customHeight="1">
      <c r="A24" s="14"/>
      <c r="B24" s="31" t="s">
        <v>9</v>
      </c>
      <c r="C24" s="25">
        <v>14</v>
      </c>
      <c r="D24" s="30">
        <v>9</v>
      </c>
      <c r="E24" s="29">
        <v>5</v>
      </c>
      <c r="F24" s="28">
        <v>43374</v>
      </c>
      <c r="G24" s="27" t="s">
        <v>4</v>
      </c>
      <c r="H24" s="26">
        <v>44104</v>
      </c>
      <c r="I24" s="25">
        <v>15</v>
      </c>
      <c r="J24" s="24" t="s">
        <v>3</v>
      </c>
      <c r="L24" s="15"/>
      <c r="M24" s="32"/>
    </row>
    <row r="25" spans="1:13" ht="29.15" customHeight="1">
      <c r="A25" s="14"/>
      <c r="B25" s="31" t="s">
        <v>8</v>
      </c>
      <c r="C25" s="25">
        <v>18</v>
      </c>
      <c r="D25" s="30">
        <v>12</v>
      </c>
      <c r="E25" s="29">
        <v>6</v>
      </c>
      <c r="F25" s="28">
        <v>42917</v>
      </c>
      <c r="G25" s="27" t="s">
        <v>4</v>
      </c>
      <c r="H25" s="26" t="s">
        <v>480</v>
      </c>
      <c r="I25" s="25">
        <v>18</v>
      </c>
      <c r="J25" s="24" t="s">
        <v>475</v>
      </c>
      <c r="L25" s="15"/>
    </row>
    <row r="26" spans="1:13" ht="29.15" customHeight="1">
      <c r="A26" s="14"/>
      <c r="B26" s="31" t="s">
        <v>7</v>
      </c>
      <c r="C26" s="25">
        <v>11</v>
      </c>
      <c r="D26" s="30">
        <v>8</v>
      </c>
      <c r="E26" s="29">
        <v>3</v>
      </c>
      <c r="F26" s="28">
        <v>43952</v>
      </c>
      <c r="G26" s="27" t="s">
        <v>4</v>
      </c>
      <c r="H26" s="26">
        <v>44681</v>
      </c>
      <c r="I26" s="25">
        <v>11</v>
      </c>
      <c r="J26" s="24" t="s">
        <v>3</v>
      </c>
      <c r="L26" s="15"/>
    </row>
    <row r="27" spans="1:13" ht="29.15" customHeight="1">
      <c r="A27" s="14"/>
      <c r="B27" s="31" t="s">
        <v>6</v>
      </c>
      <c r="C27" s="25">
        <v>8</v>
      </c>
      <c r="D27" s="30">
        <v>4</v>
      </c>
      <c r="E27" s="29">
        <v>4</v>
      </c>
      <c r="F27" s="28">
        <v>43556</v>
      </c>
      <c r="G27" s="27" t="s">
        <v>4</v>
      </c>
      <c r="H27" s="26">
        <v>44286</v>
      </c>
      <c r="I27" s="25">
        <v>8</v>
      </c>
      <c r="J27" s="24" t="s">
        <v>3</v>
      </c>
      <c r="L27" s="15"/>
    </row>
    <row r="28" spans="1:13" ht="29.15" customHeight="1" thickBot="1">
      <c r="A28" s="14"/>
      <c r="B28" s="23" t="s">
        <v>5</v>
      </c>
      <c r="C28" s="17">
        <v>10</v>
      </c>
      <c r="D28" s="22">
        <v>9</v>
      </c>
      <c r="E28" s="21">
        <v>1</v>
      </c>
      <c r="F28" s="20" t="s">
        <v>27</v>
      </c>
      <c r="G28" s="19" t="s">
        <v>4</v>
      </c>
      <c r="H28" s="18" t="s">
        <v>481</v>
      </c>
      <c r="I28" s="17">
        <v>10</v>
      </c>
      <c r="J28" s="16" t="s">
        <v>3</v>
      </c>
      <c r="L28" s="15"/>
    </row>
    <row r="29" spans="1:13" ht="29.15" customHeight="1" thickTop="1" thickBot="1">
      <c r="A29" s="14"/>
      <c r="B29" s="13" t="s">
        <v>2</v>
      </c>
      <c r="C29" s="10">
        <f>SUM(C6:C28)</f>
        <v>306</v>
      </c>
      <c r="D29" s="12">
        <f>SUM(D6:D28)</f>
        <v>187</v>
      </c>
      <c r="E29" s="11">
        <f>SUM(E6:E28)</f>
        <v>119</v>
      </c>
      <c r="F29" s="558" t="s">
        <v>1</v>
      </c>
      <c r="G29" s="559"/>
      <c r="H29" s="560"/>
      <c r="I29" s="10">
        <f>SUM(I6:I28)</f>
        <v>391</v>
      </c>
      <c r="J29" s="9" t="s">
        <v>0</v>
      </c>
    </row>
    <row r="30" spans="1:13">
      <c r="C30" s="6"/>
      <c r="D30" s="6"/>
      <c r="E30" s="6"/>
      <c r="I30" s="6"/>
      <c r="J30" s="6"/>
    </row>
    <row r="31" spans="1:13">
      <c r="C31" s="6"/>
      <c r="D31" s="6"/>
      <c r="E31" s="6"/>
      <c r="I31" s="6"/>
      <c r="J31" s="6"/>
    </row>
    <row r="61" spans="6:6" ht="13">
      <c r="F61" s="8"/>
    </row>
  </sheetData>
  <mergeCells count="6">
    <mergeCell ref="B4:B5"/>
    <mergeCell ref="F29:H29"/>
    <mergeCell ref="I4:J4"/>
    <mergeCell ref="F5:H5"/>
    <mergeCell ref="C4:E4"/>
    <mergeCell ref="F4:H4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scale="97" firstPageNumber="2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view="pageBreakPreview" zoomScaleNormal="75" zoomScaleSheetLayoutView="100" workbookViewId="0">
      <pane ySplit="6" topLeftCell="A34" activePane="bottomLeft" state="frozen"/>
      <selection activeCell="Y6" sqref="Y6"/>
      <selection pane="bottomLeft" activeCell="F27" sqref="F27"/>
    </sheetView>
  </sheetViews>
  <sheetFormatPr defaultRowHeight="12"/>
  <cols>
    <col min="1" max="1" width="1.6328125" style="63" customWidth="1"/>
    <col min="2" max="2" width="10" style="63" customWidth="1"/>
    <col min="3" max="3" width="6.7265625" style="63" customWidth="1"/>
    <col min="4" max="4" width="5.6328125" style="63" customWidth="1"/>
    <col min="5" max="9" width="9.6328125" style="63" customWidth="1"/>
    <col min="10" max="12" width="5.6328125" style="63" hidden="1" customWidth="1"/>
    <col min="13" max="13" width="4.453125" style="63" hidden="1" customWidth="1"/>
    <col min="14" max="14" width="8.36328125" style="64" customWidth="1"/>
    <col min="15" max="17" width="19.6328125" style="63" customWidth="1"/>
    <col min="18" max="219" width="9" style="63"/>
    <col min="220" max="220" width="2.6328125" style="63" customWidth="1"/>
    <col min="221" max="221" width="10" style="63" customWidth="1"/>
    <col min="222" max="235" width="5.6328125" style="63" customWidth="1"/>
    <col min="236" max="236" width="1.26953125" style="63" customWidth="1"/>
    <col min="237" max="237" width="4.08984375" style="63" customWidth="1"/>
    <col min="238" max="238" width="9" style="63"/>
    <col min="239" max="252" width="6.08984375" style="63" customWidth="1"/>
    <col min="253" max="254" width="7" style="63" customWidth="1"/>
    <col min="255" max="255" width="9" style="63"/>
    <col min="256" max="269" width="6.08984375" style="63" customWidth="1"/>
    <col min="270" max="475" width="9" style="63"/>
    <col min="476" max="476" width="2.6328125" style="63" customWidth="1"/>
    <col min="477" max="477" width="10" style="63" customWidth="1"/>
    <col min="478" max="491" width="5.6328125" style="63" customWidth="1"/>
    <col min="492" max="492" width="1.26953125" style="63" customWidth="1"/>
    <col min="493" max="493" width="4.08984375" style="63" customWidth="1"/>
    <col min="494" max="494" width="9" style="63"/>
    <col min="495" max="508" width="6.08984375" style="63" customWidth="1"/>
    <col min="509" max="510" width="7" style="63" customWidth="1"/>
    <col min="511" max="511" width="9" style="63"/>
    <col min="512" max="525" width="6.08984375" style="63" customWidth="1"/>
    <col min="526" max="731" width="9" style="63"/>
    <col min="732" max="732" width="2.6328125" style="63" customWidth="1"/>
    <col min="733" max="733" width="10" style="63" customWidth="1"/>
    <col min="734" max="747" width="5.6328125" style="63" customWidth="1"/>
    <col min="748" max="748" width="1.26953125" style="63" customWidth="1"/>
    <col min="749" max="749" width="4.08984375" style="63" customWidth="1"/>
    <col min="750" max="750" width="9" style="63"/>
    <col min="751" max="764" width="6.08984375" style="63" customWidth="1"/>
    <col min="765" max="766" width="7" style="63" customWidth="1"/>
    <col min="767" max="767" width="9" style="63"/>
    <col min="768" max="781" width="6.08984375" style="63" customWidth="1"/>
    <col min="782" max="987" width="9" style="63"/>
    <col min="988" max="988" width="2.6328125" style="63" customWidth="1"/>
    <col min="989" max="989" width="10" style="63" customWidth="1"/>
    <col min="990" max="1003" width="5.6328125" style="63" customWidth="1"/>
    <col min="1004" max="1004" width="1.26953125" style="63" customWidth="1"/>
    <col min="1005" max="1005" width="4.08984375" style="63" customWidth="1"/>
    <col min="1006" max="1006" width="9" style="63"/>
    <col min="1007" max="1020" width="6.08984375" style="63" customWidth="1"/>
    <col min="1021" max="1022" width="7" style="63" customWidth="1"/>
    <col min="1023" max="1023" width="9" style="63"/>
    <col min="1024" max="1037" width="6.08984375" style="63" customWidth="1"/>
    <col min="1038" max="1243" width="9" style="63"/>
    <col min="1244" max="1244" width="2.6328125" style="63" customWidth="1"/>
    <col min="1245" max="1245" width="10" style="63" customWidth="1"/>
    <col min="1246" max="1259" width="5.6328125" style="63" customWidth="1"/>
    <col min="1260" max="1260" width="1.26953125" style="63" customWidth="1"/>
    <col min="1261" max="1261" width="4.08984375" style="63" customWidth="1"/>
    <col min="1262" max="1262" width="9" style="63"/>
    <col min="1263" max="1276" width="6.08984375" style="63" customWidth="1"/>
    <col min="1277" max="1278" width="7" style="63" customWidth="1"/>
    <col min="1279" max="1279" width="9" style="63"/>
    <col min="1280" max="1293" width="6.08984375" style="63" customWidth="1"/>
    <col min="1294" max="1499" width="9" style="63"/>
    <col min="1500" max="1500" width="2.6328125" style="63" customWidth="1"/>
    <col min="1501" max="1501" width="10" style="63" customWidth="1"/>
    <col min="1502" max="1515" width="5.6328125" style="63" customWidth="1"/>
    <col min="1516" max="1516" width="1.26953125" style="63" customWidth="1"/>
    <col min="1517" max="1517" width="4.08984375" style="63" customWidth="1"/>
    <col min="1518" max="1518" width="9" style="63"/>
    <col min="1519" max="1532" width="6.08984375" style="63" customWidth="1"/>
    <col min="1533" max="1534" width="7" style="63" customWidth="1"/>
    <col min="1535" max="1535" width="9" style="63"/>
    <col min="1536" max="1549" width="6.08984375" style="63" customWidth="1"/>
    <col min="1550" max="1755" width="9" style="63"/>
    <col min="1756" max="1756" width="2.6328125" style="63" customWidth="1"/>
    <col min="1757" max="1757" width="10" style="63" customWidth="1"/>
    <col min="1758" max="1771" width="5.6328125" style="63" customWidth="1"/>
    <col min="1772" max="1772" width="1.26953125" style="63" customWidth="1"/>
    <col min="1773" max="1773" width="4.08984375" style="63" customWidth="1"/>
    <col min="1774" max="1774" width="9" style="63"/>
    <col min="1775" max="1788" width="6.08984375" style="63" customWidth="1"/>
    <col min="1789" max="1790" width="7" style="63" customWidth="1"/>
    <col min="1791" max="1791" width="9" style="63"/>
    <col min="1792" max="1805" width="6.08984375" style="63" customWidth="1"/>
    <col min="1806" max="2011" width="9" style="63"/>
    <col min="2012" max="2012" width="2.6328125" style="63" customWidth="1"/>
    <col min="2013" max="2013" width="10" style="63" customWidth="1"/>
    <col min="2014" max="2027" width="5.6328125" style="63" customWidth="1"/>
    <col min="2028" max="2028" width="1.26953125" style="63" customWidth="1"/>
    <col min="2029" max="2029" width="4.08984375" style="63" customWidth="1"/>
    <col min="2030" max="2030" width="9" style="63"/>
    <col min="2031" max="2044" width="6.08984375" style="63" customWidth="1"/>
    <col min="2045" max="2046" width="7" style="63" customWidth="1"/>
    <col min="2047" max="2047" width="9" style="63"/>
    <col min="2048" max="2061" width="6.08984375" style="63" customWidth="1"/>
    <col min="2062" max="2267" width="9" style="63"/>
    <col min="2268" max="2268" width="2.6328125" style="63" customWidth="1"/>
    <col min="2269" max="2269" width="10" style="63" customWidth="1"/>
    <col min="2270" max="2283" width="5.6328125" style="63" customWidth="1"/>
    <col min="2284" max="2284" width="1.26953125" style="63" customWidth="1"/>
    <col min="2285" max="2285" width="4.08984375" style="63" customWidth="1"/>
    <col min="2286" max="2286" width="9" style="63"/>
    <col min="2287" max="2300" width="6.08984375" style="63" customWidth="1"/>
    <col min="2301" max="2302" width="7" style="63" customWidth="1"/>
    <col min="2303" max="2303" width="9" style="63"/>
    <col min="2304" max="2317" width="6.08984375" style="63" customWidth="1"/>
    <col min="2318" max="2523" width="9" style="63"/>
    <col min="2524" max="2524" width="2.6328125" style="63" customWidth="1"/>
    <col min="2525" max="2525" width="10" style="63" customWidth="1"/>
    <col min="2526" max="2539" width="5.6328125" style="63" customWidth="1"/>
    <col min="2540" max="2540" width="1.26953125" style="63" customWidth="1"/>
    <col min="2541" max="2541" width="4.08984375" style="63" customWidth="1"/>
    <col min="2542" max="2542" width="9" style="63"/>
    <col min="2543" max="2556" width="6.08984375" style="63" customWidth="1"/>
    <col min="2557" max="2558" width="7" style="63" customWidth="1"/>
    <col min="2559" max="2559" width="9" style="63"/>
    <col min="2560" max="2573" width="6.08984375" style="63" customWidth="1"/>
    <col min="2574" max="2779" width="9" style="63"/>
    <col min="2780" max="2780" width="2.6328125" style="63" customWidth="1"/>
    <col min="2781" max="2781" width="10" style="63" customWidth="1"/>
    <col min="2782" max="2795" width="5.6328125" style="63" customWidth="1"/>
    <col min="2796" max="2796" width="1.26953125" style="63" customWidth="1"/>
    <col min="2797" max="2797" width="4.08984375" style="63" customWidth="1"/>
    <col min="2798" max="2798" width="9" style="63"/>
    <col min="2799" max="2812" width="6.08984375" style="63" customWidth="1"/>
    <col min="2813" max="2814" width="7" style="63" customWidth="1"/>
    <col min="2815" max="2815" width="9" style="63"/>
    <col min="2816" max="2829" width="6.08984375" style="63" customWidth="1"/>
    <col min="2830" max="3035" width="9" style="63"/>
    <col min="3036" max="3036" width="2.6328125" style="63" customWidth="1"/>
    <col min="3037" max="3037" width="10" style="63" customWidth="1"/>
    <col min="3038" max="3051" width="5.6328125" style="63" customWidth="1"/>
    <col min="3052" max="3052" width="1.26953125" style="63" customWidth="1"/>
    <col min="3053" max="3053" width="4.08984375" style="63" customWidth="1"/>
    <col min="3054" max="3054" width="9" style="63"/>
    <col min="3055" max="3068" width="6.08984375" style="63" customWidth="1"/>
    <col min="3069" max="3070" width="7" style="63" customWidth="1"/>
    <col min="3071" max="3071" width="9" style="63"/>
    <col min="3072" max="3085" width="6.08984375" style="63" customWidth="1"/>
    <col min="3086" max="3291" width="9" style="63"/>
    <col min="3292" max="3292" width="2.6328125" style="63" customWidth="1"/>
    <col min="3293" max="3293" width="10" style="63" customWidth="1"/>
    <col min="3294" max="3307" width="5.6328125" style="63" customWidth="1"/>
    <col min="3308" max="3308" width="1.26953125" style="63" customWidth="1"/>
    <col min="3309" max="3309" width="4.08984375" style="63" customWidth="1"/>
    <col min="3310" max="3310" width="9" style="63"/>
    <col min="3311" max="3324" width="6.08984375" style="63" customWidth="1"/>
    <col min="3325" max="3326" width="7" style="63" customWidth="1"/>
    <col min="3327" max="3327" width="9" style="63"/>
    <col min="3328" max="3341" width="6.08984375" style="63" customWidth="1"/>
    <col min="3342" max="3547" width="9" style="63"/>
    <col min="3548" max="3548" width="2.6328125" style="63" customWidth="1"/>
    <col min="3549" max="3549" width="10" style="63" customWidth="1"/>
    <col min="3550" max="3563" width="5.6328125" style="63" customWidth="1"/>
    <col min="3564" max="3564" width="1.26953125" style="63" customWidth="1"/>
    <col min="3565" max="3565" width="4.08984375" style="63" customWidth="1"/>
    <col min="3566" max="3566" width="9" style="63"/>
    <col min="3567" max="3580" width="6.08984375" style="63" customWidth="1"/>
    <col min="3581" max="3582" width="7" style="63" customWidth="1"/>
    <col min="3583" max="3583" width="9" style="63"/>
    <col min="3584" max="3597" width="6.08984375" style="63" customWidth="1"/>
    <col min="3598" max="3803" width="9" style="63"/>
    <col min="3804" max="3804" width="2.6328125" style="63" customWidth="1"/>
    <col min="3805" max="3805" width="10" style="63" customWidth="1"/>
    <col min="3806" max="3819" width="5.6328125" style="63" customWidth="1"/>
    <col min="3820" max="3820" width="1.26953125" style="63" customWidth="1"/>
    <col min="3821" max="3821" width="4.08984375" style="63" customWidth="1"/>
    <col min="3822" max="3822" width="9" style="63"/>
    <col min="3823" max="3836" width="6.08984375" style="63" customWidth="1"/>
    <col min="3837" max="3838" width="7" style="63" customWidth="1"/>
    <col min="3839" max="3839" width="9" style="63"/>
    <col min="3840" max="3853" width="6.08984375" style="63" customWidth="1"/>
    <col min="3854" max="4059" width="9" style="63"/>
    <col min="4060" max="4060" width="2.6328125" style="63" customWidth="1"/>
    <col min="4061" max="4061" width="10" style="63" customWidth="1"/>
    <col min="4062" max="4075" width="5.6328125" style="63" customWidth="1"/>
    <col min="4076" max="4076" width="1.26953125" style="63" customWidth="1"/>
    <col min="4077" max="4077" width="4.08984375" style="63" customWidth="1"/>
    <col min="4078" max="4078" width="9" style="63"/>
    <col min="4079" max="4092" width="6.08984375" style="63" customWidth="1"/>
    <col min="4093" max="4094" width="7" style="63" customWidth="1"/>
    <col min="4095" max="4095" width="9" style="63"/>
    <col min="4096" max="4109" width="6.08984375" style="63" customWidth="1"/>
    <col min="4110" max="4315" width="9" style="63"/>
    <col min="4316" max="4316" width="2.6328125" style="63" customWidth="1"/>
    <col min="4317" max="4317" width="10" style="63" customWidth="1"/>
    <col min="4318" max="4331" width="5.6328125" style="63" customWidth="1"/>
    <col min="4332" max="4332" width="1.26953125" style="63" customWidth="1"/>
    <col min="4333" max="4333" width="4.08984375" style="63" customWidth="1"/>
    <col min="4334" max="4334" width="9" style="63"/>
    <col min="4335" max="4348" width="6.08984375" style="63" customWidth="1"/>
    <col min="4349" max="4350" width="7" style="63" customWidth="1"/>
    <col min="4351" max="4351" width="9" style="63"/>
    <col min="4352" max="4365" width="6.08984375" style="63" customWidth="1"/>
    <col min="4366" max="4571" width="9" style="63"/>
    <col min="4572" max="4572" width="2.6328125" style="63" customWidth="1"/>
    <col min="4573" max="4573" width="10" style="63" customWidth="1"/>
    <col min="4574" max="4587" width="5.6328125" style="63" customWidth="1"/>
    <col min="4588" max="4588" width="1.26953125" style="63" customWidth="1"/>
    <col min="4589" max="4589" width="4.08984375" style="63" customWidth="1"/>
    <col min="4590" max="4590" width="9" style="63"/>
    <col min="4591" max="4604" width="6.08984375" style="63" customWidth="1"/>
    <col min="4605" max="4606" width="7" style="63" customWidth="1"/>
    <col min="4607" max="4607" width="9" style="63"/>
    <col min="4608" max="4621" width="6.08984375" style="63" customWidth="1"/>
    <col min="4622" max="4827" width="9" style="63"/>
    <col min="4828" max="4828" width="2.6328125" style="63" customWidth="1"/>
    <col min="4829" max="4829" width="10" style="63" customWidth="1"/>
    <col min="4830" max="4843" width="5.6328125" style="63" customWidth="1"/>
    <col min="4844" max="4844" width="1.26953125" style="63" customWidth="1"/>
    <col min="4845" max="4845" width="4.08984375" style="63" customWidth="1"/>
    <col min="4846" max="4846" width="9" style="63"/>
    <col min="4847" max="4860" width="6.08984375" style="63" customWidth="1"/>
    <col min="4861" max="4862" width="7" style="63" customWidth="1"/>
    <col min="4863" max="4863" width="9" style="63"/>
    <col min="4864" max="4877" width="6.08984375" style="63" customWidth="1"/>
    <col min="4878" max="5083" width="9" style="63"/>
    <col min="5084" max="5084" width="2.6328125" style="63" customWidth="1"/>
    <col min="5085" max="5085" width="10" style="63" customWidth="1"/>
    <col min="5086" max="5099" width="5.6328125" style="63" customWidth="1"/>
    <col min="5100" max="5100" width="1.26953125" style="63" customWidth="1"/>
    <col min="5101" max="5101" width="4.08984375" style="63" customWidth="1"/>
    <col min="5102" max="5102" width="9" style="63"/>
    <col min="5103" max="5116" width="6.08984375" style="63" customWidth="1"/>
    <col min="5117" max="5118" width="7" style="63" customWidth="1"/>
    <col min="5119" max="5119" width="9" style="63"/>
    <col min="5120" max="5133" width="6.08984375" style="63" customWidth="1"/>
    <col min="5134" max="5339" width="9" style="63"/>
    <col min="5340" max="5340" width="2.6328125" style="63" customWidth="1"/>
    <col min="5341" max="5341" width="10" style="63" customWidth="1"/>
    <col min="5342" max="5355" width="5.6328125" style="63" customWidth="1"/>
    <col min="5356" max="5356" width="1.26953125" style="63" customWidth="1"/>
    <col min="5357" max="5357" width="4.08984375" style="63" customWidth="1"/>
    <col min="5358" max="5358" width="9" style="63"/>
    <col min="5359" max="5372" width="6.08984375" style="63" customWidth="1"/>
    <col min="5373" max="5374" width="7" style="63" customWidth="1"/>
    <col min="5375" max="5375" width="9" style="63"/>
    <col min="5376" max="5389" width="6.08984375" style="63" customWidth="1"/>
    <col min="5390" max="5595" width="9" style="63"/>
    <col min="5596" max="5596" width="2.6328125" style="63" customWidth="1"/>
    <col min="5597" max="5597" width="10" style="63" customWidth="1"/>
    <col min="5598" max="5611" width="5.6328125" style="63" customWidth="1"/>
    <col min="5612" max="5612" width="1.26953125" style="63" customWidth="1"/>
    <col min="5613" max="5613" width="4.08984375" style="63" customWidth="1"/>
    <col min="5614" max="5614" width="9" style="63"/>
    <col min="5615" max="5628" width="6.08984375" style="63" customWidth="1"/>
    <col min="5629" max="5630" width="7" style="63" customWidth="1"/>
    <col min="5631" max="5631" width="9" style="63"/>
    <col min="5632" max="5645" width="6.08984375" style="63" customWidth="1"/>
    <col min="5646" max="5851" width="9" style="63"/>
    <col min="5852" max="5852" width="2.6328125" style="63" customWidth="1"/>
    <col min="5853" max="5853" width="10" style="63" customWidth="1"/>
    <col min="5854" max="5867" width="5.6328125" style="63" customWidth="1"/>
    <col min="5868" max="5868" width="1.26953125" style="63" customWidth="1"/>
    <col min="5869" max="5869" width="4.08984375" style="63" customWidth="1"/>
    <col min="5870" max="5870" width="9" style="63"/>
    <col min="5871" max="5884" width="6.08984375" style="63" customWidth="1"/>
    <col min="5885" max="5886" width="7" style="63" customWidth="1"/>
    <col min="5887" max="5887" width="9" style="63"/>
    <col min="5888" max="5901" width="6.08984375" style="63" customWidth="1"/>
    <col min="5902" max="6107" width="9" style="63"/>
    <col min="6108" max="6108" width="2.6328125" style="63" customWidth="1"/>
    <col min="6109" max="6109" width="10" style="63" customWidth="1"/>
    <col min="6110" max="6123" width="5.6328125" style="63" customWidth="1"/>
    <col min="6124" max="6124" width="1.26953125" style="63" customWidth="1"/>
    <col min="6125" max="6125" width="4.08984375" style="63" customWidth="1"/>
    <col min="6126" max="6126" width="9" style="63"/>
    <col min="6127" max="6140" width="6.08984375" style="63" customWidth="1"/>
    <col min="6141" max="6142" width="7" style="63" customWidth="1"/>
    <col min="6143" max="6143" width="9" style="63"/>
    <col min="6144" max="6157" width="6.08984375" style="63" customWidth="1"/>
    <col min="6158" max="6363" width="9" style="63"/>
    <col min="6364" max="6364" width="2.6328125" style="63" customWidth="1"/>
    <col min="6365" max="6365" width="10" style="63" customWidth="1"/>
    <col min="6366" max="6379" width="5.6328125" style="63" customWidth="1"/>
    <col min="6380" max="6380" width="1.26953125" style="63" customWidth="1"/>
    <col min="6381" max="6381" width="4.08984375" style="63" customWidth="1"/>
    <col min="6382" max="6382" width="9" style="63"/>
    <col min="6383" max="6396" width="6.08984375" style="63" customWidth="1"/>
    <col min="6397" max="6398" width="7" style="63" customWidth="1"/>
    <col min="6399" max="6399" width="9" style="63"/>
    <col min="6400" max="6413" width="6.08984375" style="63" customWidth="1"/>
    <col min="6414" max="6619" width="9" style="63"/>
    <col min="6620" max="6620" width="2.6328125" style="63" customWidth="1"/>
    <col min="6621" max="6621" width="10" style="63" customWidth="1"/>
    <col min="6622" max="6635" width="5.6328125" style="63" customWidth="1"/>
    <col min="6636" max="6636" width="1.26953125" style="63" customWidth="1"/>
    <col min="6637" max="6637" width="4.08984375" style="63" customWidth="1"/>
    <col min="6638" max="6638" width="9" style="63"/>
    <col min="6639" max="6652" width="6.08984375" style="63" customWidth="1"/>
    <col min="6653" max="6654" width="7" style="63" customWidth="1"/>
    <col min="6655" max="6655" width="9" style="63"/>
    <col min="6656" max="6669" width="6.08984375" style="63" customWidth="1"/>
    <col min="6670" max="6875" width="9" style="63"/>
    <col min="6876" max="6876" width="2.6328125" style="63" customWidth="1"/>
    <col min="6877" max="6877" width="10" style="63" customWidth="1"/>
    <col min="6878" max="6891" width="5.6328125" style="63" customWidth="1"/>
    <col min="6892" max="6892" width="1.26953125" style="63" customWidth="1"/>
    <col min="6893" max="6893" width="4.08984375" style="63" customWidth="1"/>
    <col min="6894" max="6894" width="9" style="63"/>
    <col min="6895" max="6908" width="6.08984375" style="63" customWidth="1"/>
    <col min="6909" max="6910" width="7" style="63" customWidth="1"/>
    <col min="6911" max="6911" width="9" style="63"/>
    <col min="6912" max="6925" width="6.08984375" style="63" customWidth="1"/>
    <col min="6926" max="7131" width="9" style="63"/>
    <col min="7132" max="7132" width="2.6328125" style="63" customWidth="1"/>
    <col min="7133" max="7133" width="10" style="63" customWidth="1"/>
    <col min="7134" max="7147" width="5.6328125" style="63" customWidth="1"/>
    <col min="7148" max="7148" width="1.26953125" style="63" customWidth="1"/>
    <col min="7149" max="7149" width="4.08984375" style="63" customWidth="1"/>
    <col min="7150" max="7150" width="9" style="63"/>
    <col min="7151" max="7164" width="6.08984375" style="63" customWidth="1"/>
    <col min="7165" max="7166" width="7" style="63" customWidth="1"/>
    <col min="7167" max="7167" width="9" style="63"/>
    <col min="7168" max="7181" width="6.08984375" style="63" customWidth="1"/>
    <col min="7182" max="7387" width="9" style="63"/>
    <col min="7388" max="7388" width="2.6328125" style="63" customWidth="1"/>
    <col min="7389" max="7389" width="10" style="63" customWidth="1"/>
    <col min="7390" max="7403" width="5.6328125" style="63" customWidth="1"/>
    <col min="7404" max="7404" width="1.26953125" style="63" customWidth="1"/>
    <col min="7405" max="7405" width="4.08984375" style="63" customWidth="1"/>
    <col min="7406" max="7406" width="9" style="63"/>
    <col min="7407" max="7420" width="6.08984375" style="63" customWidth="1"/>
    <col min="7421" max="7422" width="7" style="63" customWidth="1"/>
    <col min="7423" max="7423" width="9" style="63"/>
    <col min="7424" max="7437" width="6.08984375" style="63" customWidth="1"/>
    <col min="7438" max="7643" width="9" style="63"/>
    <col min="7644" max="7644" width="2.6328125" style="63" customWidth="1"/>
    <col min="7645" max="7645" width="10" style="63" customWidth="1"/>
    <col min="7646" max="7659" width="5.6328125" style="63" customWidth="1"/>
    <col min="7660" max="7660" width="1.26953125" style="63" customWidth="1"/>
    <col min="7661" max="7661" width="4.08984375" style="63" customWidth="1"/>
    <col min="7662" max="7662" width="9" style="63"/>
    <col min="7663" max="7676" width="6.08984375" style="63" customWidth="1"/>
    <col min="7677" max="7678" width="7" style="63" customWidth="1"/>
    <col min="7679" max="7679" width="9" style="63"/>
    <col min="7680" max="7693" width="6.08984375" style="63" customWidth="1"/>
    <col min="7694" max="7899" width="9" style="63"/>
    <col min="7900" max="7900" width="2.6328125" style="63" customWidth="1"/>
    <col min="7901" max="7901" width="10" style="63" customWidth="1"/>
    <col min="7902" max="7915" width="5.6328125" style="63" customWidth="1"/>
    <col min="7916" max="7916" width="1.26953125" style="63" customWidth="1"/>
    <col min="7917" max="7917" width="4.08984375" style="63" customWidth="1"/>
    <col min="7918" max="7918" width="9" style="63"/>
    <col min="7919" max="7932" width="6.08984375" style="63" customWidth="1"/>
    <col min="7933" max="7934" width="7" style="63" customWidth="1"/>
    <col min="7935" max="7935" width="9" style="63"/>
    <col min="7936" max="7949" width="6.08984375" style="63" customWidth="1"/>
    <col min="7950" max="8155" width="9" style="63"/>
    <col min="8156" max="8156" width="2.6328125" style="63" customWidth="1"/>
    <col min="8157" max="8157" width="10" style="63" customWidth="1"/>
    <col min="8158" max="8171" width="5.6328125" style="63" customWidth="1"/>
    <col min="8172" max="8172" width="1.26953125" style="63" customWidth="1"/>
    <col min="8173" max="8173" width="4.08984375" style="63" customWidth="1"/>
    <col min="8174" max="8174" width="9" style="63"/>
    <col min="8175" max="8188" width="6.08984375" style="63" customWidth="1"/>
    <col min="8189" max="8190" width="7" style="63" customWidth="1"/>
    <col min="8191" max="8191" width="9" style="63"/>
    <col min="8192" max="8205" width="6.08984375" style="63" customWidth="1"/>
    <col min="8206" max="8411" width="9" style="63"/>
    <col min="8412" max="8412" width="2.6328125" style="63" customWidth="1"/>
    <col min="8413" max="8413" width="10" style="63" customWidth="1"/>
    <col min="8414" max="8427" width="5.6328125" style="63" customWidth="1"/>
    <col min="8428" max="8428" width="1.26953125" style="63" customWidth="1"/>
    <col min="8429" max="8429" width="4.08984375" style="63" customWidth="1"/>
    <col min="8430" max="8430" width="9" style="63"/>
    <col min="8431" max="8444" width="6.08984375" style="63" customWidth="1"/>
    <col min="8445" max="8446" width="7" style="63" customWidth="1"/>
    <col min="8447" max="8447" width="9" style="63"/>
    <col min="8448" max="8461" width="6.08984375" style="63" customWidth="1"/>
    <col min="8462" max="8667" width="9" style="63"/>
    <col min="8668" max="8668" width="2.6328125" style="63" customWidth="1"/>
    <col min="8669" max="8669" width="10" style="63" customWidth="1"/>
    <col min="8670" max="8683" width="5.6328125" style="63" customWidth="1"/>
    <col min="8684" max="8684" width="1.26953125" style="63" customWidth="1"/>
    <col min="8685" max="8685" width="4.08984375" style="63" customWidth="1"/>
    <col min="8686" max="8686" width="9" style="63"/>
    <col min="8687" max="8700" width="6.08984375" style="63" customWidth="1"/>
    <col min="8701" max="8702" width="7" style="63" customWidth="1"/>
    <col min="8703" max="8703" width="9" style="63"/>
    <col min="8704" max="8717" width="6.08984375" style="63" customWidth="1"/>
    <col min="8718" max="8923" width="9" style="63"/>
    <col min="8924" max="8924" width="2.6328125" style="63" customWidth="1"/>
    <col min="8925" max="8925" width="10" style="63" customWidth="1"/>
    <col min="8926" max="8939" width="5.6328125" style="63" customWidth="1"/>
    <col min="8940" max="8940" width="1.26953125" style="63" customWidth="1"/>
    <col min="8941" max="8941" width="4.08984375" style="63" customWidth="1"/>
    <col min="8942" max="8942" width="9" style="63"/>
    <col min="8943" max="8956" width="6.08984375" style="63" customWidth="1"/>
    <col min="8957" max="8958" width="7" style="63" customWidth="1"/>
    <col min="8959" max="8959" width="9" style="63"/>
    <col min="8960" max="8973" width="6.08984375" style="63" customWidth="1"/>
    <col min="8974" max="9179" width="9" style="63"/>
    <col min="9180" max="9180" width="2.6328125" style="63" customWidth="1"/>
    <col min="9181" max="9181" width="10" style="63" customWidth="1"/>
    <col min="9182" max="9195" width="5.6328125" style="63" customWidth="1"/>
    <col min="9196" max="9196" width="1.26953125" style="63" customWidth="1"/>
    <col min="9197" max="9197" width="4.08984375" style="63" customWidth="1"/>
    <col min="9198" max="9198" width="9" style="63"/>
    <col min="9199" max="9212" width="6.08984375" style="63" customWidth="1"/>
    <col min="9213" max="9214" width="7" style="63" customWidth="1"/>
    <col min="9215" max="9215" width="9" style="63"/>
    <col min="9216" max="9229" width="6.08984375" style="63" customWidth="1"/>
    <col min="9230" max="9435" width="9" style="63"/>
    <col min="9436" max="9436" width="2.6328125" style="63" customWidth="1"/>
    <col min="9437" max="9437" width="10" style="63" customWidth="1"/>
    <col min="9438" max="9451" width="5.6328125" style="63" customWidth="1"/>
    <col min="9452" max="9452" width="1.26953125" style="63" customWidth="1"/>
    <col min="9453" max="9453" width="4.08984375" style="63" customWidth="1"/>
    <col min="9454" max="9454" width="9" style="63"/>
    <col min="9455" max="9468" width="6.08984375" style="63" customWidth="1"/>
    <col min="9469" max="9470" width="7" style="63" customWidth="1"/>
    <col min="9471" max="9471" width="9" style="63"/>
    <col min="9472" max="9485" width="6.08984375" style="63" customWidth="1"/>
    <col min="9486" max="9691" width="9" style="63"/>
    <col min="9692" max="9692" width="2.6328125" style="63" customWidth="1"/>
    <col min="9693" max="9693" width="10" style="63" customWidth="1"/>
    <col min="9694" max="9707" width="5.6328125" style="63" customWidth="1"/>
    <col min="9708" max="9708" width="1.26953125" style="63" customWidth="1"/>
    <col min="9709" max="9709" width="4.08984375" style="63" customWidth="1"/>
    <col min="9710" max="9710" width="9" style="63"/>
    <col min="9711" max="9724" width="6.08984375" style="63" customWidth="1"/>
    <col min="9725" max="9726" width="7" style="63" customWidth="1"/>
    <col min="9727" max="9727" width="9" style="63"/>
    <col min="9728" max="9741" width="6.08984375" style="63" customWidth="1"/>
    <col min="9742" max="9947" width="9" style="63"/>
    <col min="9948" max="9948" width="2.6328125" style="63" customWidth="1"/>
    <col min="9949" max="9949" width="10" style="63" customWidth="1"/>
    <col min="9950" max="9963" width="5.6328125" style="63" customWidth="1"/>
    <col min="9964" max="9964" width="1.26953125" style="63" customWidth="1"/>
    <col min="9965" max="9965" width="4.08984375" style="63" customWidth="1"/>
    <col min="9966" max="9966" width="9" style="63"/>
    <col min="9967" max="9980" width="6.08984375" style="63" customWidth="1"/>
    <col min="9981" max="9982" width="7" style="63" customWidth="1"/>
    <col min="9983" max="9983" width="9" style="63"/>
    <col min="9984" max="9997" width="6.08984375" style="63" customWidth="1"/>
    <col min="9998" max="10203" width="9" style="63"/>
    <col min="10204" max="10204" width="2.6328125" style="63" customWidth="1"/>
    <col min="10205" max="10205" width="10" style="63" customWidth="1"/>
    <col min="10206" max="10219" width="5.6328125" style="63" customWidth="1"/>
    <col min="10220" max="10220" width="1.26953125" style="63" customWidth="1"/>
    <col min="10221" max="10221" width="4.08984375" style="63" customWidth="1"/>
    <col min="10222" max="10222" width="9" style="63"/>
    <col min="10223" max="10236" width="6.08984375" style="63" customWidth="1"/>
    <col min="10237" max="10238" width="7" style="63" customWidth="1"/>
    <col min="10239" max="10239" width="9" style="63"/>
    <col min="10240" max="10253" width="6.08984375" style="63" customWidth="1"/>
    <col min="10254" max="10459" width="9" style="63"/>
    <col min="10460" max="10460" width="2.6328125" style="63" customWidth="1"/>
    <col min="10461" max="10461" width="10" style="63" customWidth="1"/>
    <col min="10462" max="10475" width="5.6328125" style="63" customWidth="1"/>
    <col min="10476" max="10476" width="1.26953125" style="63" customWidth="1"/>
    <col min="10477" max="10477" width="4.08984375" style="63" customWidth="1"/>
    <col min="10478" max="10478" width="9" style="63"/>
    <col min="10479" max="10492" width="6.08984375" style="63" customWidth="1"/>
    <col min="10493" max="10494" width="7" style="63" customWidth="1"/>
    <col min="10495" max="10495" width="9" style="63"/>
    <col min="10496" max="10509" width="6.08984375" style="63" customWidth="1"/>
    <col min="10510" max="10715" width="9" style="63"/>
    <col min="10716" max="10716" width="2.6328125" style="63" customWidth="1"/>
    <col min="10717" max="10717" width="10" style="63" customWidth="1"/>
    <col min="10718" max="10731" width="5.6328125" style="63" customWidth="1"/>
    <col min="10732" max="10732" width="1.26953125" style="63" customWidth="1"/>
    <col min="10733" max="10733" width="4.08984375" style="63" customWidth="1"/>
    <col min="10734" max="10734" width="9" style="63"/>
    <col min="10735" max="10748" width="6.08984375" style="63" customWidth="1"/>
    <col min="10749" max="10750" width="7" style="63" customWidth="1"/>
    <col min="10751" max="10751" width="9" style="63"/>
    <col min="10752" max="10765" width="6.08984375" style="63" customWidth="1"/>
    <col min="10766" max="10971" width="9" style="63"/>
    <col min="10972" max="10972" width="2.6328125" style="63" customWidth="1"/>
    <col min="10973" max="10973" width="10" style="63" customWidth="1"/>
    <col min="10974" max="10987" width="5.6328125" style="63" customWidth="1"/>
    <col min="10988" max="10988" width="1.26953125" style="63" customWidth="1"/>
    <col min="10989" max="10989" width="4.08984375" style="63" customWidth="1"/>
    <col min="10990" max="10990" width="9" style="63"/>
    <col min="10991" max="11004" width="6.08984375" style="63" customWidth="1"/>
    <col min="11005" max="11006" width="7" style="63" customWidth="1"/>
    <col min="11007" max="11007" width="9" style="63"/>
    <col min="11008" max="11021" width="6.08984375" style="63" customWidth="1"/>
    <col min="11022" max="11227" width="9" style="63"/>
    <col min="11228" max="11228" width="2.6328125" style="63" customWidth="1"/>
    <col min="11229" max="11229" width="10" style="63" customWidth="1"/>
    <col min="11230" max="11243" width="5.6328125" style="63" customWidth="1"/>
    <col min="11244" max="11244" width="1.26953125" style="63" customWidth="1"/>
    <col min="11245" max="11245" width="4.08984375" style="63" customWidth="1"/>
    <col min="11246" max="11246" width="9" style="63"/>
    <col min="11247" max="11260" width="6.08984375" style="63" customWidth="1"/>
    <col min="11261" max="11262" width="7" style="63" customWidth="1"/>
    <col min="11263" max="11263" width="9" style="63"/>
    <col min="11264" max="11277" width="6.08984375" style="63" customWidth="1"/>
    <col min="11278" max="11483" width="9" style="63"/>
    <col min="11484" max="11484" width="2.6328125" style="63" customWidth="1"/>
    <col min="11485" max="11485" width="10" style="63" customWidth="1"/>
    <col min="11486" max="11499" width="5.6328125" style="63" customWidth="1"/>
    <col min="11500" max="11500" width="1.26953125" style="63" customWidth="1"/>
    <col min="11501" max="11501" width="4.08984375" style="63" customWidth="1"/>
    <col min="11502" max="11502" width="9" style="63"/>
    <col min="11503" max="11516" width="6.08984375" style="63" customWidth="1"/>
    <col min="11517" max="11518" width="7" style="63" customWidth="1"/>
    <col min="11519" max="11519" width="9" style="63"/>
    <col min="11520" max="11533" width="6.08984375" style="63" customWidth="1"/>
    <col min="11534" max="11739" width="9" style="63"/>
    <col min="11740" max="11740" width="2.6328125" style="63" customWidth="1"/>
    <col min="11741" max="11741" width="10" style="63" customWidth="1"/>
    <col min="11742" max="11755" width="5.6328125" style="63" customWidth="1"/>
    <col min="11756" max="11756" width="1.26953125" style="63" customWidth="1"/>
    <col min="11757" max="11757" width="4.08984375" style="63" customWidth="1"/>
    <col min="11758" max="11758" width="9" style="63"/>
    <col min="11759" max="11772" width="6.08984375" style="63" customWidth="1"/>
    <col min="11773" max="11774" width="7" style="63" customWidth="1"/>
    <col min="11775" max="11775" width="9" style="63"/>
    <col min="11776" max="11789" width="6.08984375" style="63" customWidth="1"/>
    <col min="11790" max="11995" width="9" style="63"/>
    <col min="11996" max="11996" width="2.6328125" style="63" customWidth="1"/>
    <col min="11997" max="11997" width="10" style="63" customWidth="1"/>
    <col min="11998" max="12011" width="5.6328125" style="63" customWidth="1"/>
    <col min="12012" max="12012" width="1.26953125" style="63" customWidth="1"/>
    <col min="12013" max="12013" width="4.08984375" style="63" customWidth="1"/>
    <col min="12014" max="12014" width="9" style="63"/>
    <col min="12015" max="12028" width="6.08984375" style="63" customWidth="1"/>
    <col min="12029" max="12030" width="7" style="63" customWidth="1"/>
    <col min="12031" max="12031" width="9" style="63"/>
    <col min="12032" max="12045" width="6.08984375" style="63" customWidth="1"/>
    <col min="12046" max="12251" width="9" style="63"/>
    <col min="12252" max="12252" width="2.6328125" style="63" customWidth="1"/>
    <col min="12253" max="12253" width="10" style="63" customWidth="1"/>
    <col min="12254" max="12267" width="5.6328125" style="63" customWidth="1"/>
    <col min="12268" max="12268" width="1.26953125" style="63" customWidth="1"/>
    <col min="12269" max="12269" width="4.08984375" style="63" customWidth="1"/>
    <col min="12270" max="12270" width="9" style="63"/>
    <col min="12271" max="12284" width="6.08984375" style="63" customWidth="1"/>
    <col min="12285" max="12286" width="7" style="63" customWidth="1"/>
    <col min="12287" max="12287" width="9" style="63"/>
    <col min="12288" max="12301" width="6.08984375" style="63" customWidth="1"/>
    <col min="12302" max="12507" width="9" style="63"/>
    <col min="12508" max="12508" width="2.6328125" style="63" customWidth="1"/>
    <col min="12509" max="12509" width="10" style="63" customWidth="1"/>
    <col min="12510" max="12523" width="5.6328125" style="63" customWidth="1"/>
    <col min="12524" max="12524" width="1.26953125" style="63" customWidth="1"/>
    <col min="12525" max="12525" width="4.08984375" style="63" customWidth="1"/>
    <col min="12526" max="12526" width="9" style="63"/>
    <col min="12527" max="12540" width="6.08984375" style="63" customWidth="1"/>
    <col min="12541" max="12542" width="7" style="63" customWidth="1"/>
    <col min="12543" max="12543" width="9" style="63"/>
    <col min="12544" max="12557" width="6.08984375" style="63" customWidth="1"/>
    <col min="12558" max="12763" width="9" style="63"/>
    <col min="12764" max="12764" width="2.6328125" style="63" customWidth="1"/>
    <col min="12765" max="12765" width="10" style="63" customWidth="1"/>
    <col min="12766" max="12779" width="5.6328125" style="63" customWidth="1"/>
    <col min="12780" max="12780" width="1.26953125" style="63" customWidth="1"/>
    <col min="12781" max="12781" width="4.08984375" style="63" customWidth="1"/>
    <col min="12782" max="12782" width="9" style="63"/>
    <col min="12783" max="12796" width="6.08984375" style="63" customWidth="1"/>
    <col min="12797" max="12798" width="7" style="63" customWidth="1"/>
    <col min="12799" max="12799" width="9" style="63"/>
    <col min="12800" max="12813" width="6.08984375" style="63" customWidth="1"/>
    <col min="12814" max="13019" width="9" style="63"/>
    <col min="13020" max="13020" width="2.6328125" style="63" customWidth="1"/>
    <col min="13021" max="13021" width="10" style="63" customWidth="1"/>
    <col min="13022" max="13035" width="5.6328125" style="63" customWidth="1"/>
    <col min="13036" max="13036" width="1.26953125" style="63" customWidth="1"/>
    <col min="13037" max="13037" width="4.08984375" style="63" customWidth="1"/>
    <col min="13038" max="13038" width="9" style="63"/>
    <col min="13039" max="13052" width="6.08984375" style="63" customWidth="1"/>
    <col min="13053" max="13054" width="7" style="63" customWidth="1"/>
    <col min="13055" max="13055" width="9" style="63"/>
    <col min="13056" max="13069" width="6.08984375" style="63" customWidth="1"/>
    <col min="13070" max="13275" width="9" style="63"/>
    <col min="13276" max="13276" width="2.6328125" style="63" customWidth="1"/>
    <col min="13277" max="13277" width="10" style="63" customWidth="1"/>
    <col min="13278" max="13291" width="5.6328125" style="63" customWidth="1"/>
    <col min="13292" max="13292" width="1.26953125" style="63" customWidth="1"/>
    <col min="13293" max="13293" width="4.08984375" style="63" customWidth="1"/>
    <col min="13294" max="13294" width="9" style="63"/>
    <col min="13295" max="13308" width="6.08984375" style="63" customWidth="1"/>
    <col min="13309" max="13310" width="7" style="63" customWidth="1"/>
    <col min="13311" max="13311" width="9" style="63"/>
    <col min="13312" max="13325" width="6.08984375" style="63" customWidth="1"/>
    <col min="13326" max="13531" width="9" style="63"/>
    <col min="13532" max="13532" width="2.6328125" style="63" customWidth="1"/>
    <col min="13533" max="13533" width="10" style="63" customWidth="1"/>
    <col min="13534" max="13547" width="5.6328125" style="63" customWidth="1"/>
    <col min="13548" max="13548" width="1.26953125" style="63" customWidth="1"/>
    <col min="13549" max="13549" width="4.08984375" style="63" customWidth="1"/>
    <col min="13550" max="13550" width="9" style="63"/>
    <col min="13551" max="13564" width="6.08984375" style="63" customWidth="1"/>
    <col min="13565" max="13566" width="7" style="63" customWidth="1"/>
    <col min="13567" max="13567" width="9" style="63"/>
    <col min="13568" max="13581" width="6.08984375" style="63" customWidth="1"/>
    <col min="13582" max="13787" width="9" style="63"/>
    <col min="13788" max="13788" width="2.6328125" style="63" customWidth="1"/>
    <col min="13789" max="13789" width="10" style="63" customWidth="1"/>
    <col min="13790" max="13803" width="5.6328125" style="63" customWidth="1"/>
    <col min="13804" max="13804" width="1.26953125" style="63" customWidth="1"/>
    <col min="13805" max="13805" width="4.08984375" style="63" customWidth="1"/>
    <col min="13806" max="13806" width="9" style="63"/>
    <col min="13807" max="13820" width="6.08984375" style="63" customWidth="1"/>
    <col min="13821" max="13822" width="7" style="63" customWidth="1"/>
    <col min="13823" max="13823" width="9" style="63"/>
    <col min="13824" max="13837" width="6.08984375" style="63" customWidth="1"/>
    <col min="13838" max="14043" width="9" style="63"/>
    <col min="14044" max="14044" width="2.6328125" style="63" customWidth="1"/>
    <col min="14045" max="14045" width="10" style="63" customWidth="1"/>
    <col min="14046" max="14059" width="5.6328125" style="63" customWidth="1"/>
    <col min="14060" max="14060" width="1.26953125" style="63" customWidth="1"/>
    <col min="14061" max="14061" width="4.08984375" style="63" customWidth="1"/>
    <col min="14062" max="14062" width="9" style="63"/>
    <col min="14063" max="14076" width="6.08984375" style="63" customWidth="1"/>
    <col min="14077" max="14078" width="7" style="63" customWidth="1"/>
    <col min="14079" max="14079" width="9" style="63"/>
    <col min="14080" max="14093" width="6.08984375" style="63" customWidth="1"/>
    <col min="14094" max="14299" width="9" style="63"/>
    <col min="14300" max="14300" width="2.6328125" style="63" customWidth="1"/>
    <col min="14301" max="14301" width="10" style="63" customWidth="1"/>
    <col min="14302" max="14315" width="5.6328125" style="63" customWidth="1"/>
    <col min="14316" max="14316" width="1.26953125" style="63" customWidth="1"/>
    <col min="14317" max="14317" width="4.08984375" style="63" customWidth="1"/>
    <col min="14318" max="14318" width="9" style="63"/>
    <col min="14319" max="14332" width="6.08984375" style="63" customWidth="1"/>
    <col min="14333" max="14334" width="7" style="63" customWidth="1"/>
    <col min="14335" max="14335" width="9" style="63"/>
    <col min="14336" max="14349" width="6.08984375" style="63" customWidth="1"/>
    <col min="14350" max="14555" width="9" style="63"/>
    <col min="14556" max="14556" width="2.6328125" style="63" customWidth="1"/>
    <col min="14557" max="14557" width="10" style="63" customWidth="1"/>
    <col min="14558" max="14571" width="5.6328125" style="63" customWidth="1"/>
    <col min="14572" max="14572" width="1.26953125" style="63" customWidth="1"/>
    <col min="14573" max="14573" width="4.08984375" style="63" customWidth="1"/>
    <col min="14574" max="14574" width="9" style="63"/>
    <col min="14575" max="14588" width="6.08984375" style="63" customWidth="1"/>
    <col min="14589" max="14590" width="7" style="63" customWidth="1"/>
    <col min="14591" max="14591" width="9" style="63"/>
    <col min="14592" max="14605" width="6.08984375" style="63" customWidth="1"/>
    <col min="14606" max="14811" width="9" style="63"/>
    <col min="14812" max="14812" width="2.6328125" style="63" customWidth="1"/>
    <col min="14813" max="14813" width="10" style="63" customWidth="1"/>
    <col min="14814" max="14827" width="5.6328125" style="63" customWidth="1"/>
    <col min="14828" max="14828" width="1.26953125" style="63" customWidth="1"/>
    <col min="14829" max="14829" width="4.08984375" style="63" customWidth="1"/>
    <col min="14830" max="14830" width="9" style="63"/>
    <col min="14831" max="14844" width="6.08984375" style="63" customWidth="1"/>
    <col min="14845" max="14846" width="7" style="63" customWidth="1"/>
    <col min="14847" max="14847" width="9" style="63"/>
    <col min="14848" max="14861" width="6.08984375" style="63" customWidth="1"/>
    <col min="14862" max="15067" width="9" style="63"/>
    <col min="15068" max="15068" width="2.6328125" style="63" customWidth="1"/>
    <col min="15069" max="15069" width="10" style="63" customWidth="1"/>
    <col min="15070" max="15083" width="5.6328125" style="63" customWidth="1"/>
    <col min="15084" max="15084" width="1.26953125" style="63" customWidth="1"/>
    <col min="15085" max="15085" width="4.08984375" style="63" customWidth="1"/>
    <col min="15086" max="15086" width="9" style="63"/>
    <col min="15087" max="15100" width="6.08984375" style="63" customWidth="1"/>
    <col min="15101" max="15102" width="7" style="63" customWidth="1"/>
    <col min="15103" max="15103" width="9" style="63"/>
    <col min="15104" max="15117" width="6.08984375" style="63" customWidth="1"/>
    <col min="15118" max="15323" width="9" style="63"/>
    <col min="15324" max="15324" width="2.6328125" style="63" customWidth="1"/>
    <col min="15325" max="15325" width="10" style="63" customWidth="1"/>
    <col min="15326" max="15339" width="5.6328125" style="63" customWidth="1"/>
    <col min="15340" max="15340" width="1.26953125" style="63" customWidth="1"/>
    <col min="15341" max="15341" width="4.08984375" style="63" customWidth="1"/>
    <col min="15342" max="15342" width="9" style="63"/>
    <col min="15343" max="15356" width="6.08984375" style="63" customWidth="1"/>
    <col min="15357" max="15358" width="7" style="63" customWidth="1"/>
    <col min="15359" max="15359" width="9" style="63"/>
    <col min="15360" max="15373" width="6.08984375" style="63" customWidth="1"/>
    <col min="15374" max="15579" width="9" style="63"/>
    <col min="15580" max="15580" width="2.6328125" style="63" customWidth="1"/>
    <col min="15581" max="15581" width="10" style="63" customWidth="1"/>
    <col min="15582" max="15595" width="5.6328125" style="63" customWidth="1"/>
    <col min="15596" max="15596" width="1.26953125" style="63" customWidth="1"/>
    <col min="15597" max="15597" width="4.08984375" style="63" customWidth="1"/>
    <col min="15598" max="15598" width="9" style="63"/>
    <col min="15599" max="15612" width="6.08984375" style="63" customWidth="1"/>
    <col min="15613" max="15614" width="7" style="63" customWidth="1"/>
    <col min="15615" max="15615" width="9" style="63"/>
    <col min="15616" max="15629" width="6.08984375" style="63" customWidth="1"/>
    <col min="15630" max="15835" width="9" style="63"/>
    <col min="15836" max="15836" width="2.6328125" style="63" customWidth="1"/>
    <col min="15837" max="15837" width="10" style="63" customWidth="1"/>
    <col min="15838" max="15851" width="5.6328125" style="63" customWidth="1"/>
    <col min="15852" max="15852" width="1.26953125" style="63" customWidth="1"/>
    <col min="15853" max="15853" width="4.08984375" style="63" customWidth="1"/>
    <col min="15854" max="15854" width="9" style="63"/>
    <col min="15855" max="15868" width="6.08984375" style="63" customWidth="1"/>
    <col min="15869" max="15870" width="7" style="63" customWidth="1"/>
    <col min="15871" max="15871" width="9" style="63"/>
    <col min="15872" max="15885" width="6.08984375" style="63" customWidth="1"/>
    <col min="15886" max="16091" width="9" style="63"/>
    <col min="16092" max="16092" width="2.6328125" style="63" customWidth="1"/>
    <col min="16093" max="16093" width="10" style="63" customWidth="1"/>
    <col min="16094" max="16107" width="5.6328125" style="63" customWidth="1"/>
    <col min="16108" max="16108" width="1.26953125" style="63" customWidth="1"/>
    <col min="16109" max="16109" width="4.08984375" style="63" customWidth="1"/>
    <col min="16110" max="16110" width="9" style="63"/>
    <col min="16111" max="16124" width="6.08984375" style="63" customWidth="1"/>
    <col min="16125" max="16126" width="7" style="63" customWidth="1"/>
    <col min="16127" max="16127" width="9" style="63"/>
    <col min="16128" max="16141" width="6.08984375" style="63" customWidth="1"/>
    <col min="16142" max="16384" width="9" style="63"/>
  </cols>
  <sheetData>
    <row r="1" spans="1:17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7" ht="4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7" ht="12.5" thickBot="1">
      <c r="A3" s="67"/>
      <c r="B3" s="67"/>
      <c r="C3" s="67"/>
      <c r="D3" s="67"/>
      <c r="E3" s="396"/>
      <c r="F3" s="67"/>
      <c r="G3" s="67"/>
      <c r="H3" s="67"/>
      <c r="I3" s="67"/>
      <c r="J3" s="67"/>
      <c r="K3" s="67"/>
      <c r="L3" s="67"/>
      <c r="M3" s="67"/>
      <c r="N3" s="67"/>
    </row>
    <row r="4" spans="1:17" ht="25" customHeight="1">
      <c r="A4" s="67"/>
      <c r="B4" s="373" t="s">
        <v>74</v>
      </c>
      <c r="C4" s="576" t="s">
        <v>73</v>
      </c>
      <c r="D4" s="577"/>
      <c r="E4" s="399" t="s">
        <v>72</v>
      </c>
      <c r="F4" s="398" t="s">
        <v>71</v>
      </c>
      <c r="G4" s="398" t="s">
        <v>70</v>
      </c>
      <c r="H4" s="398" t="s">
        <v>69</v>
      </c>
      <c r="I4" s="426" t="s">
        <v>68</v>
      </c>
      <c r="J4" s="90"/>
      <c r="K4" s="89"/>
      <c r="L4" s="88"/>
      <c r="M4" s="67"/>
    </row>
    <row r="5" spans="1:17" ht="25" customHeight="1">
      <c r="A5" s="67"/>
      <c r="B5" s="374"/>
      <c r="C5" s="572" t="s">
        <v>65</v>
      </c>
      <c r="D5" s="578" t="s">
        <v>64</v>
      </c>
      <c r="E5" s="580" t="s">
        <v>65</v>
      </c>
      <c r="F5" s="572" t="s">
        <v>65</v>
      </c>
      <c r="G5" s="572" t="s">
        <v>65</v>
      </c>
      <c r="H5" s="572" t="s">
        <v>65</v>
      </c>
      <c r="I5" s="574" t="s">
        <v>65</v>
      </c>
      <c r="J5" s="570" t="s">
        <v>64</v>
      </c>
      <c r="K5" s="87" t="s">
        <v>67</v>
      </c>
      <c r="L5" s="86"/>
      <c r="M5" s="67"/>
    </row>
    <row r="6" spans="1:17" ht="25" customHeight="1" thickBot="1">
      <c r="A6" s="67"/>
      <c r="B6" s="375" t="s">
        <v>66</v>
      </c>
      <c r="C6" s="573"/>
      <c r="D6" s="579"/>
      <c r="E6" s="581"/>
      <c r="F6" s="573"/>
      <c r="G6" s="573"/>
      <c r="H6" s="573"/>
      <c r="I6" s="575"/>
      <c r="J6" s="571"/>
      <c r="K6" s="85" t="s">
        <v>65</v>
      </c>
      <c r="L6" s="84" t="s">
        <v>64</v>
      </c>
      <c r="M6" s="67" t="s">
        <v>63</v>
      </c>
    </row>
    <row r="7" spans="1:17" ht="27.4" customHeight="1">
      <c r="A7" s="67"/>
      <c r="B7" s="537" t="s">
        <v>33</v>
      </c>
      <c r="C7" s="538">
        <f>SUM(E7:I7)</f>
        <v>1319</v>
      </c>
      <c r="D7" s="539">
        <v>3307</v>
      </c>
      <c r="E7" s="540">
        <v>328</v>
      </c>
      <c r="F7" s="538">
        <v>559</v>
      </c>
      <c r="G7" s="538">
        <v>24</v>
      </c>
      <c r="H7" s="538">
        <v>192</v>
      </c>
      <c r="I7" s="541">
        <v>216</v>
      </c>
      <c r="J7" s="83" t="e">
        <f>#REF!+#REF!</f>
        <v>#REF!</v>
      </c>
      <c r="K7" s="82" t="e">
        <f>#REF!+#REF!</f>
        <v>#REF!</v>
      </c>
      <c r="L7" s="81" t="e">
        <f>#REF!+#REF!</f>
        <v>#REF!</v>
      </c>
      <c r="M7" s="67">
        <v>1</v>
      </c>
      <c r="N7" s="74"/>
      <c r="Q7" s="63" t="str">
        <f>IF('1-イ事業数'!C7&lt;&gt;'1-ウ学級・講座'!C6,"｢(1)ｲ｣ｼｰﾄの「学級・講座」＝｢(1)ｵ｣ｼｰﾄの「学級・講座」としてください","")</f>
        <v/>
      </c>
    </row>
    <row r="8" spans="1:17" ht="27.4" customHeight="1">
      <c r="A8" s="67"/>
      <c r="B8" s="525" t="s">
        <v>62</v>
      </c>
      <c r="C8" s="526">
        <f t="shared" ref="C8:C29" si="0">SUM(E8:I8)</f>
        <v>632</v>
      </c>
      <c r="D8" s="527">
        <v>284</v>
      </c>
      <c r="E8" s="528">
        <v>108</v>
      </c>
      <c r="F8" s="526">
        <v>414</v>
      </c>
      <c r="G8" s="526">
        <v>54</v>
      </c>
      <c r="H8" s="526">
        <v>9</v>
      </c>
      <c r="I8" s="529">
        <v>47</v>
      </c>
      <c r="J8" s="80" t="e">
        <f>#REF!+#REF!</f>
        <v>#REF!</v>
      </c>
      <c r="K8" s="79" t="e">
        <f>#REF!+#REF!</f>
        <v>#REF!</v>
      </c>
      <c r="L8" s="78" t="e">
        <f>#REF!+#REF!</f>
        <v>#REF!</v>
      </c>
      <c r="M8" s="67">
        <v>2</v>
      </c>
      <c r="N8" s="74"/>
      <c r="Q8" s="63" t="str">
        <f>IF('1-イ事業数'!C8&lt;&gt;'1-ウ学級・講座'!C7,"｢(1)ｲ｣ｼｰﾄの「学級・講座」＝｢(1)ｵ｣ｼｰﾄの「学級・講座」としてください","")</f>
        <v/>
      </c>
    </row>
    <row r="9" spans="1:17" ht="27.4" customHeight="1">
      <c r="A9" s="67"/>
      <c r="B9" s="525" t="s">
        <v>30</v>
      </c>
      <c r="C9" s="526">
        <f t="shared" si="0"/>
        <v>196</v>
      </c>
      <c r="D9" s="527">
        <v>0</v>
      </c>
      <c r="E9" s="528">
        <v>13</v>
      </c>
      <c r="F9" s="526">
        <v>172</v>
      </c>
      <c r="G9" s="526">
        <v>5</v>
      </c>
      <c r="H9" s="526">
        <v>6</v>
      </c>
      <c r="I9" s="529">
        <v>0</v>
      </c>
      <c r="J9" s="80" t="e">
        <f>#REF!+#REF!</f>
        <v>#REF!</v>
      </c>
      <c r="K9" s="79" t="e">
        <f>#REF!+#REF!</f>
        <v>#REF!</v>
      </c>
      <c r="L9" s="78" t="e">
        <f>#REF!+#REF!</f>
        <v>#REF!</v>
      </c>
      <c r="M9" s="67">
        <v>3</v>
      </c>
      <c r="N9" s="74"/>
      <c r="Q9" s="63" t="str">
        <f>IF('1-イ事業数'!C9&lt;&gt;'1-ウ学級・講座'!C8,"｢(1)ｲ｣ｼｰﾄの「学級・講座」＝｢(1)ｵ｣ｼｰﾄの「学級・講座」としてください","")</f>
        <v/>
      </c>
    </row>
    <row r="10" spans="1:17" ht="27.4" customHeight="1">
      <c r="A10" s="67"/>
      <c r="B10" s="525" t="s">
        <v>29</v>
      </c>
      <c r="C10" s="526">
        <f t="shared" si="0"/>
        <v>81</v>
      </c>
      <c r="D10" s="527">
        <v>0</v>
      </c>
      <c r="E10" s="528">
        <v>0</v>
      </c>
      <c r="F10" s="526">
        <v>80</v>
      </c>
      <c r="G10" s="526">
        <v>1</v>
      </c>
      <c r="H10" s="526">
        <v>0</v>
      </c>
      <c r="I10" s="529">
        <v>0</v>
      </c>
      <c r="J10" s="80" t="e">
        <f>#REF!+#REF!</f>
        <v>#REF!</v>
      </c>
      <c r="K10" s="79" t="e">
        <f>#REF!+#REF!</f>
        <v>#REF!</v>
      </c>
      <c r="L10" s="78" t="e">
        <f>#REF!+#REF!</f>
        <v>#REF!</v>
      </c>
      <c r="M10" s="67">
        <v>4</v>
      </c>
      <c r="N10" s="74"/>
      <c r="Q10" s="63" t="str">
        <f>IF('1-イ事業数'!C10&lt;&gt;'1-ウ学級・講座'!C9,"｢(1)ｲ｣ｼｰﾄの「学級・講座」＝｢(1)ｵ｣ｼｰﾄの「学級・講座」としてください","")</f>
        <v/>
      </c>
    </row>
    <row r="11" spans="1:17" ht="27.4" customHeight="1">
      <c r="A11" s="67"/>
      <c r="B11" s="525" t="s">
        <v>28</v>
      </c>
      <c r="C11" s="526">
        <f>SUM(E11:I11)</f>
        <v>449</v>
      </c>
      <c r="D11" s="527">
        <v>80</v>
      </c>
      <c r="E11" s="528">
        <v>137</v>
      </c>
      <c r="F11" s="526">
        <v>197</v>
      </c>
      <c r="G11" s="526">
        <v>0</v>
      </c>
      <c r="H11" s="526">
        <v>22</v>
      </c>
      <c r="I11" s="529">
        <v>93</v>
      </c>
      <c r="J11" s="80" t="e">
        <f>#REF!+#REF!</f>
        <v>#REF!</v>
      </c>
      <c r="K11" s="79" t="e">
        <f>#REF!+#REF!</f>
        <v>#REF!</v>
      </c>
      <c r="L11" s="78" t="e">
        <f>#REF!+#REF!</f>
        <v>#REF!</v>
      </c>
      <c r="M11" s="67">
        <v>5</v>
      </c>
      <c r="N11" s="74"/>
      <c r="Q11" s="63" t="str">
        <f>IF('1-イ事業数'!C11&lt;&gt;'1-ウ学級・講座'!C10,"｢(1)ｲ｣ｼｰﾄの「学級・講座」＝｢(1)ｵ｣ｼｰﾄの「学級・講座」としてください","")</f>
        <v/>
      </c>
    </row>
    <row r="12" spans="1:17" ht="27.4" customHeight="1">
      <c r="A12" s="67"/>
      <c r="B12" s="525" t="s">
        <v>61</v>
      </c>
      <c r="C12" s="526">
        <f t="shared" si="0"/>
        <v>3461</v>
      </c>
      <c r="D12" s="527">
        <v>7</v>
      </c>
      <c r="E12" s="528">
        <v>243</v>
      </c>
      <c r="F12" s="526">
        <v>2863</v>
      </c>
      <c r="G12" s="526">
        <v>26</v>
      </c>
      <c r="H12" s="526">
        <v>297</v>
      </c>
      <c r="I12" s="529">
        <v>32</v>
      </c>
      <c r="J12" s="80" t="e">
        <f>#REF!+#REF!</f>
        <v>#REF!</v>
      </c>
      <c r="K12" s="79" t="e">
        <f>#REF!+#REF!</f>
        <v>#REF!</v>
      </c>
      <c r="L12" s="78" t="e">
        <f>#REF!+#REF!</f>
        <v>#REF!</v>
      </c>
      <c r="M12" s="67">
        <v>6</v>
      </c>
      <c r="N12" s="74"/>
      <c r="Q12" s="63" t="str">
        <f>IF('1-イ事業数'!C12&lt;&gt;'1-ウ学級・講座'!C11,"｢(1)ｲ｣ｼｰﾄの「学級・講座」＝｢(1)ｵ｣ｼｰﾄの「学級・講座」としてください","")</f>
        <v/>
      </c>
    </row>
    <row r="13" spans="1:17" ht="27.4" customHeight="1">
      <c r="A13" s="67"/>
      <c r="B13" s="525" t="s">
        <v>60</v>
      </c>
      <c r="C13" s="526">
        <f t="shared" si="0"/>
        <v>130</v>
      </c>
      <c r="D13" s="527">
        <v>0</v>
      </c>
      <c r="E13" s="542">
        <v>20</v>
      </c>
      <c r="F13" s="543">
        <v>99</v>
      </c>
      <c r="G13" s="543">
        <v>1</v>
      </c>
      <c r="H13" s="543">
        <v>2</v>
      </c>
      <c r="I13" s="544">
        <v>8</v>
      </c>
      <c r="J13" s="80" t="e">
        <f>#REF!+#REF!</f>
        <v>#REF!</v>
      </c>
      <c r="K13" s="79" t="e">
        <f>#REF!+#REF!</f>
        <v>#REF!</v>
      </c>
      <c r="L13" s="78" t="e">
        <f>#REF!+#REF!</f>
        <v>#REF!</v>
      </c>
      <c r="M13" s="67">
        <v>7</v>
      </c>
      <c r="N13" s="74"/>
      <c r="Q13" s="63" t="str">
        <f>IF('1-イ事業数'!C13&lt;&gt;'1-ウ学級・講座'!C12,"｢(1)ｲ｣ｼｰﾄの「学級・講座」＝｢(1)ｵ｣ｼｰﾄの「学級・講座」としてください","")</f>
        <v/>
      </c>
    </row>
    <row r="14" spans="1:17" ht="27.4" customHeight="1">
      <c r="A14" s="67"/>
      <c r="B14" s="525" t="s">
        <v>24</v>
      </c>
      <c r="C14" s="526">
        <f t="shared" si="0"/>
        <v>94</v>
      </c>
      <c r="D14" s="527">
        <v>0</v>
      </c>
      <c r="E14" s="528">
        <v>10</v>
      </c>
      <c r="F14" s="526">
        <v>45</v>
      </c>
      <c r="G14" s="526">
        <v>1</v>
      </c>
      <c r="H14" s="526">
        <v>32</v>
      </c>
      <c r="I14" s="529">
        <v>6</v>
      </c>
      <c r="J14" s="80" t="e">
        <f>#REF!+#REF!</f>
        <v>#REF!</v>
      </c>
      <c r="K14" s="79" t="e">
        <f>#REF!+#REF!</f>
        <v>#REF!</v>
      </c>
      <c r="L14" s="78" t="e">
        <f>#REF!+#REF!</f>
        <v>#REF!</v>
      </c>
      <c r="M14" s="67">
        <v>8</v>
      </c>
      <c r="N14" s="74"/>
      <c r="Q14" s="63" t="str">
        <f>IF('1-イ事業数'!C14&lt;&gt;'1-ウ学級・講座'!C13,"｢(1)ｲ｣ｼｰﾄの「学級・講座」＝｢(1)ｵ｣ｼｰﾄの「学級・講座」としてください","")</f>
        <v/>
      </c>
    </row>
    <row r="15" spans="1:17" ht="27.4" customHeight="1">
      <c r="A15" s="67"/>
      <c r="B15" s="525" t="s">
        <v>23</v>
      </c>
      <c r="C15" s="526">
        <f t="shared" si="0"/>
        <v>344</v>
      </c>
      <c r="D15" s="527">
        <v>297</v>
      </c>
      <c r="E15" s="528">
        <v>68</v>
      </c>
      <c r="F15" s="526">
        <v>148</v>
      </c>
      <c r="G15" s="526">
        <v>9</v>
      </c>
      <c r="H15" s="526">
        <v>38</v>
      </c>
      <c r="I15" s="529">
        <v>81</v>
      </c>
      <c r="J15" s="80" t="e">
        <f>#REF!+#REF!</f>
        <v>#REF!</v>
      </c>
      <c r="K15" s="79" t="e">
        <f>#REF!+#REF!</f>
        <v>#REF!</v>
      </c>
      <c r="L15" s="78" t="e">
        <f>#REF!+#REF!</f>
        <v>#REF!</v>
      </c>
      <c r="M15" s="67">
        <v>9</v>
      </c>
      <c r="N15" s="74"/>
      <c r="Q15" s="63" t="str">
        <f>IF('1-イ事業数'!C15&lt;&gt;'1-ウ学級・講座'!C14,"｢(1)ｲ｣ｼｰﾄの「学級・講座」＝｢(1)ｵ｣ｼｰﾄの「学級・講座」としてください","")</f>
        <v/>
      </c>
    </row>
    <row r="16" spans="1:17" ht="27.4" customHeight="1">
      <c r="A16" s="67"/>
      <c r="B16" s="525" t="s">
        <v>59</v>
      </c>
      <c r="C16" s="526">
        <f t="shared" si="0"/>
        <v>14</v>
      </c>
      <c r="D16" s="527">
        <v>122</v>
      </c>
      <c r="E16" s="528">
        <v>9</v>
      </c>
      <c r="F16" s="526">
        <v>5</v>
      </c>
      <c r="G16" s="526">
        <v>0</v>
      </c>
      <c r="H16" s="526">
        <v>0</v>
      </c>
      <c r="I16" s="529">
        <v>0</v>
      </c>
      <c r="J16" s="80" t="e">
        <f>#REF!+#REF!</f>
        <v>#REF!</v>
      </c>
      <c r="K16" s="79" t="e">
        <f>#REF!+#REF!</f>
        <v>#REF!</v>
      </c>
      <c r="L16" s="78" t="e">
        <f>#REF!+#REF!</f>
        <v>#REF!</v>
      </c>
      <c r="M16" s="67">
        <v>10</v>
      </c>
      <c r="N16" s="74"/>
      <c r="Q16" s="63" t="str">
        <f>IF('1-イ事業数'!C16&lt;&gt;'1-ウ学級・講座'!C15,"｢(1)ｲ｣ｼｰﾄの「学級・講座」＝｢(1)ｵ｣ｼｰﾄの「学級・講座」としてください","")</f>
        <v/>
      </c>
    </row>
    <row r="17" spans="1:17" ht="27.4" customHeight="1">
      <c r="A17" s="67"/>
      <c r="B17" s="525" t="s">
        <v>58</v>
      </c>
      <c r="C17" s="526">
        <f>SUM(E17:I17)</f>
        <v>443</v>
      </c>
      <c r="D17" s="527">
        <v>179</v>
      </c>
      <c r="E17" s="528">
        <v>57</v>
      </c>
      <c r="F17" s="526">
        <v>299</v>
      </c>
      <c r="G17" s="526">
        <v>12</v>
      </c>
      <c r="H17" s="526">
        <v>26</v>
      </c>
      <c r="I17" s="529">
        <v>49</v>
      </c>
      <c r="J17" s="80" t="e">
        <f>#REF!+#REF!</f>
        <v>#REF!</v>
      </c>
      <c r="K17" s="79" t="e">
        <f>#REF!+#REF!</f>
        <v>#REF!</v>
      </c>
      <c r="L17" s="78" t="e">
        <f>#REF!+#REF!</f>
        <v>#REF!</v>
      </c>
      <c r="M17" s="67">
        <v>11</v>
      </c>
      <c r="N17" s="74"/>
      <c r="Q17" s="63" t="str">
        <f>IF('1-イ事業数'!C17&lt;&gt;'1-ウ学級・講座'!C16,"｢(1)ｲ｣ｼｰﾄの「学級・講座」＝｢(1)ｵ｣ｼｰﾄの「学級・講座」としてください","")</f>
        <v/>
      </c>
    </row>
    <row r="18" spans="1:17" ht="27.4" customHeight="1">
      <c r="A18" s="67"/>
      <c r="B18" s="525" t="s">
        <v>57</v>
      </c>
      <c r="C18" s="526">
        <f t="shared" si="0"/>
        <v>116</v>
      </c>
      <c r="D18" s="527">
        <v>363</v>
      </c>
      <c r="E18" s="528">
        <v>21</v>
      </c>
      <c r="F18" s="526">
        <v>43</v>
      </c>
      <c r="G18" s="526">
        <v>0</v>
      </c>
      <c r="H18" s="526">
        <v>17</v>
      </c>
      <c r="I18" s="529">
        <v>35</v>
      </c>
      <c r="J18" s="80" t="e">
        <f>#REF!+#REF!</f>
        <v>#REF!</v>
      </c>
      <c r="K18" s="79" t="e">
        <f>#REF!+#REF!</f>
        <v>#REF!</v>
      </c>
      <c r="L18" s="78" t="e">
        <f>#REF!+#REF!</f>
        <v>#REF!</v>
      </c>
      <c r="M18" s="67">
        <v>12</v>
      </c>
      <c r="N18" s="74"/>
      <c r="Q18" s="63" t="str">
        <f>IF('1-イ事業数'!C18&lt;&gt;'1-ウ学級・講座'!C17,"｢(1)ｲ｣ｼｰﾄの「学級・講座」＝｢(1)ｵ｣ｼｰﾄの「学級・講座」としてください","")</f>
        <v/>
      </c>
    </row>
    <row r="19" spans="1:17" ht="27.4" customHeight="1">
      <c r="A19" s="67"/>
      <c r="B19" s="525" t="s">
        <v>16</v>
      </c>
      <c r="C19" s="530">
        <f t="shared" si="0"/>
        <v>70</v>
      </c>
      <c r="D19" s="531">
        <v>0</v>
      </c>
      <c r="E19" s="528">
        <v>17</v>
      </c>
      <c r="F19" s="526">
        <v>13</v>
      </c>
      <c r="G19" s="526">
        <v>0</v>
      </c>
      <c r="H19" s="526">
        <v>40</v>
      </c>
      <c r="I19" s="529">
        <v>0</v>
      </c>
      <c r="J19" s="80" t="e">
        <f>#REF!+#REF!</f>
        <v>#REF!</v>
      </c>
      <c r="K19" s="79" t="e">
        <f>#REF!+#REF!</f>
        <v>#REF!</v>
      </c>
      <c r="L19" s="78" t="e">
        <f>#REF!+#REF!</f>
        <v>#REF!</v>
      </c>
      <c r="M19" s="67">
        <v>13</v>
      </c>
      <c r="N19" s="74"/>
      <c r="Q19" s="63" t="str">
        <f>IF('1-イ事業数'!C19&lt;&gt;'1-ウ学級・講座'!C18,"｢(1)ｲ｣ｼｰﾄの「学級・講座」＝｢(1)ｵ｣ｼｰﾄの「学級・講座」としてください","")</f>
        <v/>
      </c>
    </row>
    <row r="20" spans="1:17" ht="27.4" customHeight="1">
      <c r="A20" s="67"/>
      <c r="B20" s="525" t="s">
        <v>56</v>
      </c>
      <c r="C20" s="526">
        <f t="shared" si="0"/>
        <v>7</v>
      </c>
      <c r="D20" s="527">
        <v>30</v>
      </c>
      <c r="E20" s="528">
        <v>0</v>
      </c>
      <c r="F20" s="526">
        <v>2</v>
      </c>
      <c r="G20" s="526">
        <v>0</v>
      </c>
      <c r="H20" s="526">
        <v>5</v>
      </c>
      <c r="I20" s="529">
        <v>0</v>
      </c>
      <c r="J20" s="80" t="e">
        <f>#REF!+#REF!</f>
        <v>#REF!</v>
      </c>
      <c r="K20" s="79" t="e">
        <f>#REF!+#REF!</f>
        <v>#REF!</v>
      </c>
      <c r="L20" s="78" t="e">
        <f>#REF!+#REF!</f>
        <v>#REF!</v>
      </c>
      <c r="M20" s="67">
        <v>14</v>
      </c>
      <c r="N20" s="74"/>
      <c r="Q20" s="63" t="str">
        <f>IF('1-イ事業数'!C20&lt;&gt;'1-ウ学級・講座'!C19,"｢(1)ｲ｣ｼｰﾄの「学級・講座」＝｢(1)ｵ｣ｼｰﾄの「学級・講座」としてください","")</f>
        <v/>
      </c>
    </row>
    <row r="21" spans="1:17" ht="27.4" customHeight="1">
      <c r="A21" s="67"/>
      <c r="B21" s="525" t="s">
        <v>14</v>
      </c>
      <c r="C21" s="526">
        <f t="shared" si="0"/>
        <v>102</v>
      </c>
      <c r="D21" s="527">
        <v>4</v>
      </c>
      <c r="E21" s="528">
        <v>29</v>
      </c>
      <c r="F21" s="526">
        <v>33</v>
      </c>
      <c r="G21" s="526">
        <v>1</v>
      </c>
      <c r="H21" s="526">
        <v>16</v>
      </c>
      <c r="I21" s="529">
        <v>23</v>
      </c>
      <c r="J21" s="80" t="e">
        <f>#REF!+#REF!</f>
        <v>#REF!</v>
      </c>
      <c r="K21" s="79" t="e">
        <f>#REF!+#REF!</f>
        <v>#REF!</v>
      </c>
      <c r="L21" s="78" t="e">
        <f>#REF!+#REF!</f>
        <v>#REF!</v>
      </c>
      <c r="M21" s="67">
        <v>15</v>
      </c>
      <c r="N21" s="74"/>
      <c r="Q21" s="63" t="str">
        <f>IF('1-イ事業数'!C21&lt;&gt;'1-ウ学級・講座'!C20,"｢(1)ｲ｣ｼｰﾄの「学級・講座」＝｢(1)ｵ｣ｼｰﾄの「学級・講座」としてください","")</f>
        <v/>
      </c>
    </row>
    <row r="22" spans="1:17" ht="27.4" customHeight="1">
      <c r="A22" s="67"/>
      <c r="B22" s="525" t="s">
        <v>55</v>
      </c>
      <c r="C22" s="530">
        <f t="shared" si="0"/>
        <v>129</v>
      </c>
      <c r="D22" s="531">
        <v>42</v>
      </c>
      <c r="E22" s="528">
        <v>17</v>
      </c>
      <c r="F22" s="526">
        <v>109</v>
      </c>
      <c r="G22" s="526">
        <v>1</v>
      </c>
      <c r="H22" s="526">
        <v>2</v>
      </c>
      <c r="I22" s="529">
        <v>0</v>
      </c>
      <c r="J22" s="80" t="e">
        <f>#REF!+#REF!</f>
        <v>#REF!</v>
      </c>
      <c r="K22" s="79" t="e">
        <f>#REF!+#REF!</f>
        <v>#REF!</v>
      </c>
      <c r="L22" s="78" t="e">
        <f>#REF!+#REF!</f>
        <v>#REF!</v>
      </c>
      <c r="M22" s="67">
        <v>16</v>
      </c>
      <c r="N22" s="74"/>
      <c r="Q22" s="63" t="str">
        <f>IF('1-イ事業数'!C22&lt;&gt;'1-ウ学級・講座'!C21,"｢(1)ｲ｣ｼｰﾄの「学級・講座」＝｢(1)ｵ｣ｼｰﾄの「学級・講座」としてください","")</f>
        <v/>
      </c>
    </row>
    <row r="23" spans="1:17" ht="27.4" customHeight="1">
      <c r="A23" s="67"/>
      <c r="B23" s="525" t="s">
        <v>54</v>
      </c>
      <c r="C23" s="526">
        <f t="shared" si="0"/>
        <v>438</v>
      </c>
      <c r="D23" s="527">
        <v>21</v>
      </c>
      <c r="E23" s="528">
        <v>247</v>
      </c>
      <c r="F23" s="526">
        <v>120</v>
      </c>
      <c r="G23" s="526">
        <v>0</v>
      </c>
      <c r="H23" s="526">
        <v>17</v>
      </c>
      <c r="I23" s="529">
        <v>54</v>
      </c>
      <c r="J23" s="80" t="e">
        <f>#REF!+#REF!</f>
        <v>#REF!</v>
      </c>
      <c r="K23" s="79" t="e">
        <f>#REF!+#REF!</f>
        <v>#REF!</v>
      </c>
      <c r="L23" s="78" t="e">
        <f>#REF!+#REF!</f>
        <v>#REF!</v>
      </c>
      <c r="M23" s="67">
        <v>17</v>
      </c>
      <c r="N23" s="74"/>
      <c r="Q23" s="63" t="str">
        <f>IF('1-イ事業数'!C23&lt;&gt;'1-ウ学級・講座'!C22,"｢(1)ｲ｣ｼｰﾄの「学級・講座」＝｢(1)ｵ｣ｼｰﾄの「学級・講座」としてください","")</f>
        <v/>
      </c>
    </row>
    <row r="24" spans="1:17" ht="27.4" customHeight="1">
      <c r="A24" s="67"/>
      <c r="B24" s="525" t="s">
        <v>53</v>
      </c>
      <c r="C24" s="526">
        <f t="shared" si="0"/>
        <v>12</v>
      </c>
      <c r="D24" s="527">
        <v>34</v>
      </c>
      <c r="E24" s="528">
        <v>12</v>
      </c>
      <c r="F24" s="526">
        <v>0</v>
      </c>
      <c r="G24" s="526">
        <v>0</v>
      </c>
      <c r="H24" s="526">
        <v>0</v>
      </c>
      <c r="I24" s="529">
        <v>0</v>
      </c>
      <c r="J24" s="80" t="e">
        <f>#REF!+#REF!</f>
        <v>#REF!</v>
      </c>
      <c r="K24" s="79" t="e">
        <f>#REF!+#REF!</f>
        <v>#REF!</v>
      </c>
      <c r="L24" s="78" t="e">
        <f>#REF!+#REF!</f>
        <v>#REF!</v>
      </c>
      <c r="M24" s="67">
        <v>18</v>
      </c>
      <c r="N24" s="74"/>
      <c r="Q24" s="63" t="str">
        <f>IF('1-イ事業数'!C24&lt;&gt;'1-ウ学級・講座'!C23,"｢(1)ｲ｣ｼｰﾄの「学級・講座」＝｢(1)ｵ｣ｼｰﾄの「学級・講座」としてください","")</f>
        <v/>
      </c>
    </row>
    <row r="25" spans="1:17" ht="27.4" customHeight="1">
      <c r="A25" s="67"/>
      <c r="B25" s="525" t="s">
        <v>52</v>
      </c>
      <c r="C25" s="526">
        <f t="shared" si="0"/>
        <v>63</v>
      </c>
      <c r="D25" s="527">
        <v>26</v>
      </c>
      <c r="E25" s="528">
        <v>8</v>
      </c>
      <c r="F25" s="526">
        <v>55</v>
      </c>
      <c r="G25" s="526">
        <v>0</v>
      </c>
      <c r="H25" s="526">
        <v>0</v>
      </c>
      <c r="I25" s="529">
        <v>0</v>
      </c>
      <c r="J25" s="80" t="e">
        <f>#REF!+#REF!</f>
        <v>#REF!</v>
      </c>
      <c r="K25" s="79" t="e">
        <f>#REF!+#REF!</f>
        <v>#REF!</v>
      </c>
      <c r="L25" s="78" t="e">
        <f>#REF!+#REF!</f>
        <v>#REF!</v>
      </c>
      <c r="M25" s="67">
        <v>19</v>
      </c>
      <c r="N25" s="74"/>
      <c r="Q25" s="63" t="str">
        <f>IF('1-イ事業数'!C25&lt;&gt;'1-ウ学級・講座'!C24,"｢(1)ｲ｣ｼｰﾄの「学級・講座」＝｢(1)ｵ｣ｼｰﾄの「学級・講座」としてください","")</f>
        <v/>
      </c>
    </row>
    <row r="26" spans="1:17" ht="27.4" customHeight="1">
      <c r="A26" s="67"/>
      <c r="B26" s="525" t="s">
        <v>51</v>
      </c>
      <c r="C26" s="526">
        <f t="shared" si="0"/>
        <v>21</v>
      </c>
      <c r="D26" s="527">
        <v>29</v>
      </c>
      <c r="E26" s="528">
        <v>1</v>
      </c>
      <c r="F26" s="526">
        <v>13</v>
      </c>
      <c r="G26" s="526">
        <v>1</v>
      </c>
      <c r="H26" s="526">
        <v>5</v>
      </c>
      <c r="I26" s="529">
        <v>1</v>
      </c>
      <c r="J26" s="80" t="e">
        <f>#REF!+#REF!</f>
        <v>#REF!</v>
      </c>
      <c r="K26" s="79" t="e">
        <f>#REF!+#REF!</f>
        <v>#REF!</v>
      </c>
      <c r="L26" s="78" t="e">
        <f>#REF!+#REF!</f>
        <v>#REF!</v>
      </c>
      <c r="M26" s="67">
        <v>20</v>
      </c>
      <c r="N26" s="74"/>
      <c r="Q26" s="63" t="str">
        <f>IF('1-イ事業数'!C26&lt;&gt;'1-ウ学級・講座'!C25,"｢(1)ｲ｣ｼｰﾄの「学級・講座」＝｢(1)ｵ｣ｼｰﾄの「学級・講座」としてください","")</f>
        <v/>
      </c>
    </row>
    <row r="27" spans="1:17" ht="27.4" customHeight="1">
      <c r="A27" s="67"/>
      <c r="B27" s="525" t="s">
        <v>50</v>
      </c>
      <c r="C27" s="530">
        <f t="shared" si="0"/>
        <v>58</v>
      </c>
      <c r="D27" s="531">
        <v>0</v>
      </c>
      <c r="E27" s="528">
        <v>1</v>
      </c>
      <c r="F27" s="526">
        <v>57</v>
      </c>
      <c r="G27" s="526">
        <v>0</v>
      </c>
      <c r="H27" s="526">
        <v>0</v>
      </c>
      <c r="I27" s="529">
        <v>0</v>
      </c>
      <c r="J27" s="80" t="e">
        <f>#REF!+#REF!</f>
        <v>#REF!</v>
      </c>
      <c r="K27" s="79" t="e">
        <f>#REF!+#REF!</f>
        <v>#REF!</v>
      </c>
      <c r="L27" s="78" t="e">
        <f>#REF!+#REF!</f>
        <v>#REF!</v>
      </c>
      <c r="M27" s="67">
        <v>21</v>
      </c>
      <c r="N27" s="74"/>
      <c r="Q27" s="63" t="str">
        <f>IF('1-イ事業数'!C27&lt;&gt;'1-ウ学級・講座'!C26,"｢(1)ｲ｣ｼｰﾄの「学級・講座」＝｢(1)ｵ｣ｼｰﾄの「学級・講座」としてください","")</f>
        <v/>
      </c>
    </row>
    <row r="28" spans="1:17" ht="27.4" customHeight="1">
      <c r="A28" s="67"/>
      <c r="B28" s="525" t="s">
        <v>49</v>
      </c>
      <c r="C28" s="526">
        <f t="shared" si="0"/>
        <v>10</v>
      </c>
      <c r="D28" s="527">
        <v>7</v>
      </c>
      <c r="E28" s="528">
        <v>4</v>
      </c>
      <c r="F28" s="526">
        <v>5</v>
      </c>
      <c r="G28" s="526">
        <v>0</v>
      </c>
      <c r="H28" s="526">
        <v>0</v>
      </c>
      <c r="I28" s="529">
        <v>1</v>
      </c>
      <c r="J28" s="80" t="e">
        <f>#REF!+#REF!</f>
        <v>#REF!</v>
      </c>
      <c r="K28" s="79" t="e">
        <f>#REF!+#REF!</f>
        <v>#REF!</v>
      </c>
      <c r="L28" s="78" t="e">
        <f>#REF!+#REF!</f>
        <v>#REF!</v>
      </c>
      <c r="M28" s="67">
        <v>22</v>
      </c>
      <c r="N28" s="74"/>
      <c r="Q28" s="63" t="str">
        <f>IF('1-イ事業数'!C28&lt;&gt;'1-ウ学級・講座'!C27,"｢(1)ｲ｣ｼｰﾄの「学級・講座」＝｢(1)ｵ｣ｼｰﾄの「学級・講座」としてください","")</f>
        <v/>
      </c>
    </row>
    <row r="29" spans="1:17" ht="27.4" customHeight="1" thickBot="1">
      <c r="A29" s="67"/>
      <c r="B29" s="532" t="s">
        <v>48</v>
      </c>
      <c r="C29" s="533">
        <f t="shared" si="0"/>
        <v>74</v>
      </c>
      <c r="D29" s="534">
        <v>38</v>
      </c>
      <c r="E29" s="535">
        <v>32</v>
      </c>
      <c r="F29" s="533">
        <v>42</v>
      </c>
      <c r="G29" s="533">
        <v>0</v>
      </c>
      <c r="H29" s="533">
        <v>0</v>
      </c>
      <c r="I29" s="536">
        <v>0</v>
      </c>
      <c r="J29" s="77" t="e">
        <f>#REF!+#REF!</f>
        <v>#REF!</v>
      </c>
      <c r="K29" s="76" t="e">
        <f>#REF!+#REF!</f>
        <v>#REF!</v>
      </c>
      <c r="L29" s="75" t="e">
        <f>#REF!+#REF!</f>
        <v>#REF!</v>
      </c>
      <c r="M29" s="67">
        <v>23</v>
      </c>
      <c r="N29" s="74"/>
      <c r="Q29" s="63" t="str">
        <f>IF('1-イ事業数'!C29&lt;&gt;'1-ウ学級・講座'!C28,"｢(1)ｲ｣ｼｰﾄの「学級・講座」＝｢(1)ｵ｣ｼｰﾄの「学級・講座」としてください","")</f>
        <v/>
      </c>
    </row>
    <row r="30" spans="1:17" ht="27.4" customHeight="1" thickTop="1" thickBot="1">
      <c r="A30" s="67"/>
      <c r="B30" s="73" t="s">
        <v>47</v>
      </c>
      <c r="C30" s="523">
        <f>SUM(C7:C29)</f>
        <v>8263</v>
      </c>
      <c r="D30" s="447">
        <f t="shared" ref="D30:I30" si="1">SUM(D7:D29)</f>
        <v>4870</v>
      </c>
      <c r="E30" s="524">
        <f t="shared" si="1"/>
        <v>1382</v>
      </c>
      <c r="F30" s="72">
        <f t="shared" si="1"/>
        <v>5373</v>
      </c>
      <c r="G30" s="72">
        <f t="shared" si="1"/>
        <v>136</v>
      </c>
      <c r="H30" s="72">
        <f t="shared" si="1"/>
        <v>726</v>
      </c>
      <c r="I30" s="428">
        <f t="shared" si="1"/>
        <v>646</v>
      </c>
      <c r="J30" s="427" t="e">
        <f t="shared" ref="J30:L30" si="2">SUM(J7:J29)</f>
        <v>#REF!</v>
      </c>
      <c r="K30" s="71" t="e">
        <f t="shared" si="2"/>
        <v>#REF!</v>
      </c>
      <c r="L30" s="70" t="e">
        <f t="shared" si="2"/>
        <v>#REF!</v>
      </c>
      <c r="M30" s="67"/>
      <c r="N30" s="65"/>
    </row>
    <row r="31" spans="1:17">
      <c r="A31" s="67"/>
      <c r="B31" s="69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7"/>
      <c r="N31" s="65"/>
    </row>
    <row r="32" spans="1:17">
      <c r="A32" s="67"/>
      <c r="B32" s="67" t="s">
        <v>46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6"/>
    </row>
    <row r="33" spans="2:14">
      <c r="B33" s="63" t="s">
        <v>45</v>
      </c>
      <c r="N33" s="65"/>
    </row>
    <row r="34" spans="2:14">
      <c r="B34" s="63" t="s">
        <v>530</v>
      </c>
      <c r="N34" s="65"/>
    </row>
    <row r="35" spans="2:14">
      <c r="B35" s="63" t="s">
        <v>531</v>
      </c>
      <c r="N35" s="65"/>
    </row>
    <row r="36" spans="2:14">
      <c r="N36" s="65"/>
    </row>
    <row r="37" spans="2:14">
      <c r="N37" s="65"/>
    </row>
  </sheetData>
  <mergeCells count="9">
    <mergeCell ref="J5:J6"/>
    <mergeCell ref="G5:G6"/>
    <mergeCell ref="H5:H6"/>
    <mergeCell ref="I5:I6"/>
    <mergeCell ref="C4:D4"/>
    <mergeCell ref="C5:C6"/>
    <mergeCell ref="D5:D6"/>
    <mergeCell ref="E5:E6"/>
    <mergeCell ref="F5:F6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2" fitToWidth="0" fitToHeight="0" orientation="portrait" r:id="rId1"/>
  <headerFooter>
    <oddFooter>&amp;C&amp;P</oddFooter>
  </headerFooter>
  <ignoredErrors>
    <ignoredError sqref="C7:C16 C18:C2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view="pageBreakPreview" zoomScaleNormal="100" zoomScaleSheetLayoutView="100" workbookViewId="0">
      <pane ySplit="5" topLeftCell="A6" activePane="bottomLeft" state="frozen"/>
      <selection activeCell="Y6" sqref="Y6"/>
      <selection pane="bottomLeft" activeCell="I36" sqref="I36"/>
    </sheetView>
  </sheetViews>
  <sheetFormatPr defaultColWidth="9" defaultRowHeight="14"/>
  <cols>
    <col min="1" max="1" width="1.6328125" style="64" customWidth="1"/>
    <col min="2" max="2" width="9.36328125" style="64" customWidth="1"/>
    <col min="3" max="3" width="9.6328125" style="64" customWidth="1"/>
    <col min="4" max="11" width="8.6328125" style="64" customWidth="1"/>
    <col min="12" max="12" width="4.6328125" style="64" hidden="1" customWidth="1"/>
    <col min="13" max="13" width="7" style="92" customWidth="1"/>
    <col min="14" max="14" width="3.6328125" style="64" customWidth="1"/>
    <col min="15" max="15" width="9" style="64"/>
    <col min="16" max="16" width="9" style="64" customWidth="1"/>
    <col min="17" max="18" width="9" style="64"/>
    <col min="19" max="19" width="35.453125" style="64" bestFit="1" customWidth="1"/>
    <col min="20" max="16384" width="9" style="64"/>
  </cols>
  <sheetData>
    <row r="1" spans="1:19" s="63" customFormat="1" ht="1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9" s="63" customFormat="1" ht="4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9" s="63" customFormat="1" ht="12.5" thickBot="1">
      <c r="A3" s="67"/>
      <c r="B3" s="67"/>
      <c r="C3" s="67"/>
      <c r="D3" s="67"/>
      <c r="E3" s="67"/>
      <c r="F3" s="395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9" ht="25" customHeight="1">
      <c r="A4" s="129"/>
      <c r="B4" s="376" t="s">
        <v>100</v>
      </c>
      <c r="C4" s="597" t="s">
        <v>99</v>
      </c>
      <c r="D4" s="599" t="s">
        <v>98</v>
      </c>
      <c r="E4" s="601" t="s">
        <v>431</v>
      </c>
      <c r="F4" s="595" t="s">
        <v>97</v>
      </c>
      <c r="G4" s="595" t="s">
        <v>96</v>
      </c>
      <c r="H4" s="603" t="s">
        <v>95</v>
      </c>
      <c r="I4" s="595" t="s">
        <v>94</v>
      </c>
      <c r="J4" s="603" t="s">
        <v>82</v>
      </c>
      <c r="K4" s="593" t="s">
        <v>93</v>
      </c>
      <c r="O4" s="127"/>
      <c r="P4" s="127"/>
      <c r="Q4" s="127"/>
      <c r="R4" s="127"/>
      <c r="S4" s="127"/>
    </row>
    <row r="5" spans="1:19" ht="25" customHeight="1" thickBot="1">
      <c r="A5" s="129" t="s">
        <v>40</v>
      </c>
      <c r="B5" s="377" t="s">
        <v>92</v>
      </c>
      <c r="C5" s="598"/>
      <c r="D5" s="600"/>
      <c r="E5" s="602"/>
      <c r="F5" s="596"/>
      <c r="G5" s="596"/>
      <c r="H5" s="604"/>
      <c r="I5" s="596"/>
      <c r="J5" s="604"/>
      <c r="K5" s="594"/>
      <c r="L5" s="64" t="s">
        <v>63</v>
      </c>
      <c r="M5" s="128"/>
      <c r="O5" s="127"/>
      <c r="P5" s="127"/>
      <c r="Q5" s="127"/>
      <c r="R5" s="127"/>
      <c r="S5" s="127"/>
    </row>
    <row r="6" spans="1:19" s="66" customFormat="1" ht="25.5" customHeight="1">
      <c r="A6" s="98"/>
      <c r="B6" s="126" t="s">
        <v>33</v>
      </c>
      <c r="C6" s="407">
        <f>SUM(D6:K6)</f>
        <v>1319</v>
      </c>
      <c r="D6" s="125">
        <v>417</v>
      </c>
      <c r="E6" s="125">
        <v>48</v>
      </c>
      <c r="F6" s="122">
        <v>65</v>
      </c>
      <c r="G6" s="122">
        <v>313</v>
      </c>
      <c r="H6" s="123">
        <v>90</v>
      </c>
      <c r="I6" s="124">
        <v>264</v>
      </c>
      <c r="J6" s="123">
        <v>103</v>
      </c>
      <c r="K6" s="122">
        <v>19</v>
      </c>
      <c r="L6" s="74">
        <v>1</v>
      </c>
      <c r="M6" s="63"/>
      <c r="N6" s="74"/>
      <c r="O6" s="100"/>
      <c r="P6" s="100"/>
      <c r="Q6" s="120"/>
      <c r="R6" s="100"/>
    </row>
    <row r="7" spans="1:19" s="66" customFormat="1" ht="25.5" customHeight="1">
      <c r="A7" s="98"/>
      <c r="B7" s="117" t="s">
        <v>91</v>
      </c>
      <c r="C7" s="116">
        <f>SUM(D7:K7)</f>
        <v>632</v>
      </c>
      <c r="D7" s="115">
        <v>45</v>
      </c>
      <c r="E7" s="115">
        <v>316</v>
      </c>
      <c r="F7" s="112">
        <v>107</v>
      </c>
      <c r="G7" s="112">
        <v>143</v>
      </c>
      <c r="H7" s="113">
        <v>3</v>
      </c>
      <c r="I7" s="114">
        <v>18</v>
      </c>
      <c r="J7" s="113">
        <v>0</v>
      </c>
      <c r="K7" s="112">
        <v>0</v>
      </c>
      <c r="L7" s="74">
        <v>2</v>
      </c>
      <c r="M7" s="63"/>
      <c r="N7" s="74"/>
      <c r="O7"/>
      <c r="P7"/>
      <c r="Q7" s="101"/>
      <c r="R7" s="100"/>
    </row>
    <row r="8" spans="1:19" s="66" customFormat="1" ht="25.5" customHeight="1">
      <c r="A8" s="98"/>
      <c r="B8" s="117" t="s">
        <v>30</v>
      </c>
      <c r="C8" s="407">
        <f t="shared" ref="C8:C28" si="0">SUM(D8:K8)</f>
        <v>196</v>
      </c>
      <c r="D8" s="115">
        <v>7</v>
      </c>
      <c r="E8" s="115">
        <v>107</v>
      </c>
      <c r="F8" s="112">
        <v>14</v>
      </c>
      <c r="G8" s="112">
        <v>40</v>
      </c>
      <c r="H8" s="113">
        <v>6</v>
      </c>
      <c r="I8" s="114">
        <v>22</v>
      </c>
      <c r="J8" s="113">
        <v>0</v>
      </c>
      <c r="K8" s="112">
        <v>0</v>
      </c>
      <c r="L8" s="74">
        <v>1</v>
      </c>
      <c r="M8" s="63"/>
      <c r="N8" s="74"/>
      <c r="O8"/>
      <c r="P8"/>
      <c r="Q8" s="121"/>
      <c r="R8" s="100"/>
    </row>
    <row r="9" spans="1:19" s="66" customFormat="1" ht="25.5" customHeight="1">
      <c r="A9" s="98"/>
      <c r="B9" s="117" t="s">
        <v>29</v>
      </c>
      <c r="C9" s="407">
        <f t="shared" si="0"/>
        <v>81</v>
      </c>
      <c r="D9" s="406">
        <v>11</v>
      </c>
      <c r="E9" s="406">
        <v>40</v>
      </c>
      <c r="F9" s="403">
        <v>17</v>
      </c>
      <c r="G9" s="403">
        <v>11</v>
      </c>
      <c r="H9" s="404">
        <v>0</v>
      </c>
      <c r="I9" s="405">
        <v>2</v>
      </c>
      <c r="J9" s="404">
        <v>0</v>
      </c>
      <c r="K9" s="403">
        <v>0</v>
      </c>
      <c r="L9" s="402">
        <v>4</v>
      </c>
      <c r="M9" s="401"/>
      <c r="N9" s="74"/>
      <c r="O9"/>
      <c r="P9"/>
      <c r="Q9" s="106"/>
      <c r="R9" s="100"/>
    </row>
    <row r="10" spans="1:19" s="66" customFormat="1" ht="25.5" customHeight="1">
      <c r="A10" s="98"/>
      <c r="B10" s="117" t="s">
        <v>90</v>
      </c>
      <c r="C10" s="407">
        <f t="shared" si="0"/>
        <v>449</v>
      </c>
      <c r="D10" s="115">
        <v>31</v>
      </c>
      <c r="E10" s="115">
        <v>134</v>
      </c>
      <c r="F10" s="112">
        <v>58</v>
      </c>
      <c r="G10" s="112">
        <v>124</v>
      </c>
      <c r="H10" s="113">
        <v>4</v>
      </c>
      <c r="I10" s="114">
        <v>46</v>
      </c>
      <c r="J10" s="113">
        <v>4</v>
      </c>
      <c r="K10" s="112">
        <v>48</v>
      </c>
      <c r="L10" s="74">
        <v>5</v>
      </c>
      <c r="M10" s="63"/>
      <c r="N10" s="74"/>
      <c r="O10"/>
      <c r="P10"/>
      <c r="Q10" s="120"/>
      <c r="R10" s="100"/>
    </row>
    <row r="11" spans="1:19" s="66" customFormat="1" ht="25.5" customHeight="1">
      <c r="A11" s="98"/>
      <c r="B11" s="117" t="s">
        <v>89</v>
      </c>
      <c r="C11" s="407">
        <f t="shared" si="0"/>
        <v>3461</v>
      </c>
      <c r="D11" s="115">
        <v>394</v>
      </c>
      <c r="E11" s="115">
        <v>0</v>
      </c>
      <c r="F11" s="112">
        <v>54</v>
      </c>
      <c r="G11" s="112">
        <v>344</v>
      </c>
      <c r="H11" s="113">
        <v>0</v>
      </c>
      <c r="I11" s="114">
        <v>2658</v>
      </c>
      <c r="J11" s="113">
        <v>11</v>
      </c>
      <c r="K11" s="112">
        <v>0</v>
      </c>
      <c r="L11" s="74">
        <v>6</v>
      </c>
      <c r="M11" s="63"/>
      <c r="N11" s="74"/>
      <c r="O11"/>
      <c r="P11"/>
      <c r="Q11" s="121"/>
      <c r="R11" s="100"/>
    </row>
    <row r="12" spans="1:19" s="66" customFormat="1" ht="25.5" customHeight="1">
      <c r="A12" s="98"/>
      <c r="B12" s="117" t="s">
        <v>88</v>
      </c>
      <c r="C12" s="407">
        <f t="shared" si="0"/>
        <v>130</v>
      </c>
      <c r="D12" s="412">
        <v>70</v>
      </c>
      <c r="E12" s="412">
        <v>16</v>
      </c>
      <c r="F12" s="413">
        <v>19</v>
      </c>
      <c r="G12" s="413">
        <v>16</v>
      </c>
      <c r="H12" s="414">
        <v>9</v>
      </c>
      <c r="I12" s="415">
        <v>0</v>
      </c>
      <c r="J12" s="113">
        <v>0</v>
      </c>
      <c r="K12" s="112">
        <v>0</v>
      </c>
      <c r="L12" s="74">
        <v>7</v>
      </c>
      <c r="M12" s="63"/>
      <c r="N12" s="74"/>
      <c r="O12"/>
      <c r="P12"/>
      <c r="Q12" s="106"/>
      <c r="R12" s="100"/>
    </row>
    <row r="13" spans="1:19" s="66" customFormat="1" ht="25.5" customHeight="1">
      <c r="A13" s="98"/>
      <c r="B13" s="117" t="s">
        <v>24</v>
      </c>
      <c r="C13" s="407">
        <f t="shared" si="0"/>
        <v>94</v>
      </c>
      <c r="D13" s="412">
        <v>1</v>
      </c>
      <c r="E13" s="412">
        <v>0</v>
      </c>
      <c r="F13" s="413">
        <v>32</v>
      </c>
      <c r="G13" s="413">
        <v>55</v>
      </c>
      <c r="H13" s="414">
        <v>0</v>
      </c>
      <c r="I13" s="415">
        <v>6</v>
      </c>
      <c r="J13" s="113">
        <v>0</v>
      </c>
      <c r="K13" s="112">
        <v>0</v>
      </c>
      <c r="L13" s="74">
        <v>8</v>
      </c>
      <c r="M13" s="63"/>
      <c r="N13" s="74"/>
      <c r="O13"/>
      <c r="P13"/>
      <c r="Q13" s="101"/>
      <c r="R13" s="100"/>
      <c r="S13" s="119"/>
    </row>
    <row r="14" spans="1:19" s="66" customFormat="1" ht="25.5" customHeight="1">
      <c r="A14" s="98"/>
      <c r="B14" s="117" t="s">
        <v>23</v>
      </c>
      <c r="C14" s="407">
        <f t="shared" si="0"/>
        <v>344</v>
      </c>
      <c r="D14" s="115">
        <v>57</v>
      </c>
      <c r="E14" s="115">
        <v>5</v>
      </c>
      <c r="F14" s="112">
        <v>35</v>
      </c>
      <c r="G14" s="112">
        <v>72</v>
      </c>
      <c r="H14" s="113">
        <v>26</v>
      </c>
      <c r="I14" s="114">
        <v>125</v>
      </c>
      <c r="J14" s="113">
        <v>0</v>
      </c>
      <c r="K14" s="112">
        <v>24</v>
      </c>
      <c r="L14" s="74">
        <v>9</v>
      </c>
      <c r="M14" s="63"/>
      <c r="N14" s="74"/>
      <c r="O14"/>
      <c r="P14"/>
      <c r="Q14" s="121"/>
      <c r="R14" s="100"/>
    </row>
    <row r="15" spans="1:19" s="66" customFormat="1" ht="25.5" customHeight="1">
      <c r="A15" s="98"/>
      <c r="B15" s="117" t="s">
        <v>87</v>
      </c>
      <c r="C15" s="407">
        <f t="shared" si="0"/>
        <v>14</v>
      </c>
      <c r="D15" s="115">
        <v>0</v>
      </c>
      <c r="E15" s="115">
        <v>7</v>
      </c>
      <c r="F15" s="112">
        <v>4</v>
      </c>
      <c r="G15" s="112">
        <v>3</v>
      </c>
      <c r="H15" s="113">
        <v>0</v>
      </c>
      <c r="I15" s="114">
        <v>0</v>
      </c>
      <c r="J15" s="113">
        <v>0</v>
      </c>
      <c r="K15" s="112">
        <v>0</v>
      </c>
      <c r="L15" s="74">
        <v>10</v>
      </c>
      <c r="M15" s="63"/>
      <c r="N15" s="74"/>
      <c r="O15"/>
      <c r="P15"/>
      <c r="Q15" s="120"/>
      <c r="R15" s="100"/>
    </row>
    <row r="16" spans="1:19" s="66" customFormat="1" ht="25.5" customHeight="1">
      <c r="A16" s="98"/>
      <c r="B16" s="117" t="s">
        <v>86</v>
      </c>
      <c r="C16" s="407">
        <f t="shared" si="0"/>
        <v>443</v>
      </c>
      <c r="D16" s="115">
        <v>16</v>
      </c>
      <c r="E16" s="115">
        <v>206</v>
      </c>
      <c r="F16" s="112">
        <v>81</v>
      </c>
      <c r="G16" s="112">
        <v>91</v>
      </c>
      <c r="H16" s="113">
        <v>5</v>
      </c>
      <c r="I16" s="114">
        <v>36</v>
      </c>
      <c r="J16" s="113">
        <v>3</v>
      </c>
      <c r="K16" s="112">
        <v>5</v>
      </c>
      <c r="L16" s="74">
        <v>5</v>
      </c>
      <c r="M16" s="63"/>
      <c r="N16" s="74"/>
      <c r="O16"/>
      <c r="P16"/>
      <c r="Q16" s="120"/>
      <c r="R16" s="100"/>
    </row>
    <row r="17" spans="1:19" s="66" customFormat="1" ht="25.5" customHeight="1">
      <c r="A17" s="98"/>
      <c r="B17" s="117" t="s">
        <v>85</v>
      </c>
      <c r="C17" s="407">
        <f t="shared" si="0"/>
        <v>116</v>
      </c>
      <c r="D17" s="115">
        <v>18</v>
      </c>
      <c r="E17" s="115">
        <v>0</v>
      </c>
      <c r="F17" s="112">
        <v>18</v>
      </c>
      <c r="G17" s="112">
        <v>37</v>
      </c>
      <c r="H17" s="113">
        <v>1</v>
      </c>
      <c r="I17" s="114">
        <v>38</v>
      </c>
      <c r="J17" s="113">
        <v>0</v>
      </c>
      <c r="K17" s="112">
        <v>4</v>
      </c>
      <c r="L17" s="74">
        <v>12</v>
      </c>
      <c r="M17" s="63"/>
      <c r="N17" s="74"/>
      <c r="O17"/>
      <c r="P17"/>
      <c r="Q17" s="120"/>
      <c r="R17" s="100"/>
    </row>
    <row r="18" spans="1:19" s="66" customFormat="1" ht="25.5" customHeight="1">
      <c r="A18" s="98"/>
      <c r="B18" s="117" t="s">
        <v>16</v>
      </c>
      <c r="C18" s="407">
        <f t="shared" si="0"/>
        <v>70</v>
      </c>
      <c r="D18" s="115">
        <v>20</v>
      </c>
      <c r="E18" s="115">
        <v>12</v>
      </c>
      <c r="F18" s="112">
        <v>5</v>
      </c>
      <c r="G18" s="112">
        <v>23</v>
      </c>
      <c r="H18" s="113">
        <v>0</v>
      </c>
      <c r="I18" s="114">
        <v>7</v>
      </c>
      <c r="J18" s="113">
        <v>3</v>
      </c>
      <c r="K18" s="112">
        <v>0</v>
      </c>
      <c r="L18" s="74">
        <v>13</v>
      </c>
      <c r="M18" s="63"/>
      <c r="N18" s="74"/>
      <c r="O18"/>
      <c r="P18"/>
      <c r="Q18" s="120"/>
      <c r="R18" s="100"/>
    </row>
    <row r="19" spans="1:19" s="66" customFormat="1" ht="25.5" customHeight="1">
      <c r="A19" s="98"/>
      <c r="B19" s="117" t="s">
        <v>15</v>
      </c>
      <c r="C19" s="407">
        <f t="shared" si="0"/>
        <v>7</v>
      </c>
      <c r="D19" s="408">
        <v>1</v>
      </c>
      <c r="E19" s="408">
        <v>6</v>
      </c>
      <c r="F19" s="409">
        <v>0</v>
      </c>
      <c r="G19" s="409">
        <v>0</v>
      </c>
      <c r="H19" s="410">
        <v>0</v>
      </c>
      <c r="I19" s="411">
        <v>0</v>
      </c>
      <c r="J19" s="410">
        <v>0</v>
      </c>
      <c r="K19" s="409">
        <v>0</v>
      </c>
      <c r="L19" s="74">
        <v>14</v>
      </c>
      <c r="M19" s="63"/>
      <c r="N19" s="74"/>
      <c r="O19"/>
      <c r="P19"/>
      <c r="Q19" s="101"/>
      <c r="R19" s="100"/>
    </row>
    <row r="20" spans="1:19" s="66" customFormat="1" ht="25.5" customHeight="1">
      <c r="A20" s="98"/>
      <c r="B20" s="117" t="s">
        <v>14</v>
      </c>
      <c r="C20" s="407">
        <f t="shared" si="0"/>
        <v>102</v>
      </c>
      <c r="D20" s="115">
        <v>5</v>
      </c>
      <c r="E20" s="115">
        <v>10</v>
      </c>
      <c r="F20" s="112">
        <v>10</v>
      </c>
      <c r="G20" s="112">
        <v>61</v>
      </c>
      <c r="H20" s="113">
        <v>1</v>
      </c>
      <c r="I20" s="114">
        <v>12</v>
      </c>
      <c r="J20" s="113">
        <v>2</v>
      </c>
      <c r="K20" s="112">
        <v>1</v>
      </c>
      <c r="L20" s="74">
        <v>15</v>
      </c>
      <c r="M20" s="63"/>
      <c r="N20" s="74"/>
      <c r="O20"/>
      <c r="P20"/>
      <c r="Q20" s="121"/>
      <c r="R20" s="100"/>
    </row>
    <row r="21" spans="1:19" s="66" customFormat="1" ht="25.5" customHeight="1">
      <c r="A21" s="98"/>
      <c r="B21" s="117" t="s">
        <v>81</v>
      </c>
      <c r="C21" s="407">
        <f t="shared" si="0"/>
        <v>129</v>
      </c>
      <c r="D21" s="115">
        <v>71</v>
      </c>
      <c r="E21" s="115">
        <v>0</v>
      </c>
      <c r="F21" s="112">
        <v>56</v>
      </c>
      <c r="G21" s="112">
        <v>1</v>
      </c>
      <c r="H21" s="113">
        <v>0</v>
      </c>
      <c r="I21" s="114">
        <v>1</v>
      </c>
      <c r="J21" s="113">
        <v>0</v>
      </c>
      <c r="K21" s="112">
        <v>0</v>
      </c>
      <c r="L21" s="74">
        <v>16</v>
      </c>
      <c r="M21" s="63"/>
      <c r="N21" s="74"/>
      <c r="O21"/>
      <c r="P21"/>
      <c r="Q21" s="106"/>
      <c r="R21" s="100"/>
    </row>
    <row r="22" spans="1:19" s="66" customFormat="1" ht="25.5" customHeight="1">
      <c r="A22" s="98"/>
      <c r="B22" s="117" t="s">
        <v>80</v>
      </c>
      <c r="C22" s="407">
        <f t="shared" si="0"/>
        <v>438</v>
      </c>
      <c r="D22" s="115">
        <v>134</v>
      </c>
      <c r="E22" s="115">
        <v>83</v>
      </c>
      <c r="F22" s="112">
        <v>33</v>
      </c>
      <c r="G22" s="112">
        <v>137</v>
      </c>
      <c r="H22" s="113">
        <v>0</v>
      </c>
      <c r="I22" s="114">
        <v>5</v>
      </c>
      <c r="J22" s="113">
        <v>0</v>
      </c>
      <c r="K22" s="112">
        <v>46</v>
      </c>
      <c r="L22" s="74">
        <v>17</v>
      </c>
      <c r="M22" s="63"/>
      <c r="N22" s="74"/>
      <c r="O22"/>
      <c r="P22"/>
      <c r="Q22" s="120"/>
      <c r="R22" s="100"/>
    </row>
    <row r="23" spans="1:19" s="66" customFormat="1" ht="25.5" customHeight="1">
      <c r="A23" s="98"/>
      <c r="B23" s="117" t="s">
        <v>79</v>
      </c>
      <c r="C23" s="407">
        <f t="shared" si="0"/>
        <v>12</v>
      </c>
      <c r="D23" s="115">
        <v>2</v>
      </c>
      <c r="E23" s="115">
        <v>2</v>
      </c>
      <c r="F23" s="112">
        <v>3</v>
      </c>
      <c r="G23" s="112">
        <v>1</v>
      </c>
      <c r="H23" s="113">
        <v>0</v>
      </c>
      <c r="I23" s="114">
        <v>0</v>
      </c>
      <c r="J23" s="113">
        <v>0</v>
      </c>
      <c r="K23" s="112">
        <v>4</v>
      </c>
      <c r="L23" s="74">
        <v>18</v>
      </c>
      <c r="M23" s="63"/>
      <c r="N23" s="74"/>
      <c r="O23"/>
      <c r="P23"/>
      <c r="Q23" s="120"/>
      <c r="R23" s="100"/>
    </row>
    <row r="24" spans="1:19" s="66" customFormat="1" ht="25.5" customHeight="1">
      <c r="A24" s="98"/>
      <c r="B24" s="117" t="s">
        <v>78</v>
      </c>
      <c r="C24" s="407">
        <f t="shared" si="0"/>
        <v>63</v>
      </c>
      <c r="D24" s="115">
        <v>38</v>
      </c>
      <c r="E24" s="115">
        <v>0</v>
      </c>
      <c r="F24" s="112">
        <v>24</v>
      </c>
      <c r="G24" s="112">
        <v>0</v>
      </c>
      <c r="H24" s="113">
        <v>1</v>
      </c>
      <c r="I24" s="114">
        <v>0</v>
      </c>
      <c r="J24" s="113">
        <v>0</v>
      </c>
      <c r="K24" s="112">
        <v>0</v>
      </c>
      <c r="L24" s="74">
        <v>19</v>
      </c>
      <c r="M24" s="63"/>
      <c r="N24" s="74"/>
      <c r="O24"/>
      <c r="P24"/>
      <c r="Q24" s="118"/>
      <c r="R24" s="100"/>
      <c r="S24" s="119"/>
    </row>
    <row r="25" spans="1:19" s="66" customFormat="1" ht="25.5" customHeight="1">
      <c r="A25" s="98"/>
      <c r="B25" s="117" t="s">
        <v>77</v>
      </c>
      <c r="C25" s="407">
        <f t="shared" si="0"/>
        <v>21</v>
      </c>
      <c r="D25" s="115">
        <v>7</v>
      </c>
      <c r="E25" s="115">
        <v>8</v>
      </c>
      <c r="F25" s="112">
        <v>1</v>
      </c>
      <c r="G25" s="112">
        <v>3</v>
      </c>
      <c r="H25" s="113">
        <v>2</v>
      </c>
      <c r="I25" s="114">
        <v>0</v>
      </c>
      <c r="J25" s="113">
        <v>0</v>
      </c>
      <c r="K25" s="112">
        <v>0</v>
      </c>
      <c r="L25" s="74">
        <v>20</v>
      </c>
      <c r="M25" s="63"/>
      <c r="N25" s="74"/>
      <c r="O25"/>
      <c r="P25"/>
      <c r="Q25" s="101"/>
      <c r="R25" s="100"/>
    </row>
    <row r="26" spans="1:19" s="66" customFormat="1" ht="25.5" customHeight="1">
      <c r="A26" s="98"/>
      <c r="B26" s="117" t="s">
        <v>76</v>
      </c>
      <c r="C26" s="407">
        <f t="shared" si="0"/>
        <v>58</v>
      </c>
      <c r="D26" s="115">
        <v>43</v>
      </c>
      <c r="E26" s="115">
        <v>0</v>
      </c>
      <c r="F26" s="112">
        <v>13</v>
      </c>
      <c r="G26" s="112">
        <v>2</v>
      </c>
      <c r="H26" s="113">
        <v>0</v>
      </c>
      <c r="I26" s="114">
        <v>0</v>
      </c>
      <c r="J26" s="113">
        <v>0</v>
      </c>
      <c r="K26" s="112">
        <v>0</v>
      </c>
      <c r="L26" s="74">
        <v>21</v>
      </c>
      <c r="M26" s="63"/>
      <c r="N26" s="74"/>
      <c r="O26"/>
      <c r="P26"/>
      <c r="Q26" s="118"/>
      <c r="R26" s="100"/>
    </row>
    <row r="27" spans="1:19" s="66" customFormat="1" ht="25.5" customHeight="1">
      <c r="A27" s="98"/>
      <c r="B27" s="117" t="s">
        <v>75</v>
      </c>
      <c r="C27" s="407">
        <f t="shared" si="0"/>
        <v>10</v>
      </c>
      <c r="D27" s="115">
        <v>5</v>
      </c>
      <c r="E27" s="115">
        <v>0</v>
      </c>
      <c r="F27" s="112">
        <v>3</v>
      </c>
      <c r="G27" s="112">
        <v>0</v>
      </c>
      <c r="H27" s="113">
        <v>1</v>
      </c>
      <c r="I27" s="114">
        <v>0</v>
      </c>
      <c r="J27" s="113">
        <v>1</v>
      </c>
      <c r="K27" s="112">
        <v>0</v>
      </c>
      <c r="L27" s="74">
        <v>22</v>
      </c>
      <c r="M27" s="63"/>
      <c r="N27" s="74"/>
      <c r="O27"/>
      <c r="P27"/>
      <c r="Q27" s="101"/>
      <c r="R27" s="100"/>
    </row>
    <row r="28" spans="1:19" s="66" customFormat="1" ht="25.5" customHeight="1" thickBot="1">
      <c r="A28" s="98"/>
      <c r="B28" s="111" t="s">
        <v>84</v>
      </c>
      <c r="C28" s="448">
        <f t="shared" si="0"/>
        <v>74</v>
      </c>
      <c r="D28" s="110">
        <v>40</v>
      </c>
      <c r="E28" s="110">
        <v>9</v>
      </c>
      <c r="F28" s="107">
        <v>5</v>
      </c>
      <c r="G28" s="107">
        <v>19</v>
      </c>
      <c r="H28" s="108">
        <v>0</v>
      </c>
      <c r="I28" s="109">
        <v>1</v>
      </c>
      <c r="J28" s="108">
        <v>0</v>
      </c>
      <c r="K28" s="107">
        <v>0</v>
      </c>
      <c r="L28" s="74">
        <v>23</v>
      </c>
      <c r="M28" s="63"/>
      <c r="N28" s="74"/>
      <c r="O28"/>
      <c r="P28"/>
      <c r="Q28" s="106"/>
      <c r="R28" s="100"/>
    </row>
    <row r="29" spans="1:19" s="65" customFormat="1" ht="25.5" customHeight="1" thickTop="1" thickBot="1">
      <c r="A29" s="98"/>
      <c r="B29" s="105" t="s">
        <v>83</v>
      </c>
      <c r="C29" s="449">
        <f>SUM(C6:C28)</f>
        <v>8263</v>
      </c>
      <c r="D29" s="104">
        <f t="shared" ref="D29:K29" si="1">SUM(D6:D28)</f>
        <v>1433</v>
      </c>
      <c r="E29" s="104">
        <f t="shared" si="1"/>
        <v>1009</v>
      </c>
      <c r="F29" s="102">
        <f t="shared" si="1"/>
        <v>657</v>
      </c>
      <c r="G29" s="102">
        <f t="shared" si="1"/>
        <v>1496</v>
      </c>
      <c r="H29" s="103">
        <f t="shared" si="1"/>
        <v>149</v>
      </c>
      <c r="I29" s="102">
        <f t="shared" si="1"/>
        <v>3241</v>
      </c>
      <c r="J29" s="103">
        <f t="shared" si="1"/>
        <v>127</v>
      </c>
      <c r="K29" s="102">
        <f t="shared" si="1"/>
        <v>151</v>
      </c>
      <c r="O29" s="100"/>
      <c r="P29" s="100"/>
      <c r="Q29" s="101"/>
      <c r="R29" s="100"/>
      <c r="S29" s="66"/>
    </row>
    <row r="30" spans="1:19" s="65" customFormat="1" ht="39" customHeight="1">
      <c r="A30" s="98"/>
      <c r="B30" s="98"/>
      <c r="C30" s="97"/>
      <c r="D30" s="582"/>
      <c r="E30" s="583"/>
      <c r="F30" s="584"/>
      <c r="G30" s="585"/>
      <c r="H30" s="97"/>
      <c r="I30" s="97"/>
      <c r="J30" s="97"/>
      <c r="K30" s="97"/>
      <c r="O30" s="100"/>
      <c r="P30" s="100"/>
      <c r="Q30" s="100"/>
      <c r="R30" s="99"/>
    </row>
    <row r="31" spans="1:19" s="65" customFormat="1" ht="33" customHeight="1">
      <c r="A31" s="98"/>
      <c r="B31" s="98"/>
      <c r="C31" s="97"/>
      <c r="D31" s="588"/>
      <c r="E31" s="588"/>
      <c r="F31" s="589"/>
      <c r="G31" s="590"/>
      <c r="H31" s="492"/>
      <c r="I31" s="97"/>
      <c r="J31" s="97"/>
      <c r="K31" s="97"/>
      <c r="O31" s="96"/>
    </row>
    <row r="32" spans="1:19" s="66" customFormat="1" ht="14.25" customHeight="1">
      <c r="B32" s="65"/>
      <c r="C32" s="97"/>
      <c r="D32" s="591"/>
      <c r="E32" s="591"/>
      <c r="F32" s="592"/>
      <c r="G32" s="592"/>
      <c r="H32" s="493"/>
      <c r="M32" s="65"/>
      <c r="O32" s="95"/>
    </row>
    <row r="33" spans="4:15" s="65" customFormat="1" ht="15" customHeight="1">
      <c r="D33" s="586"/>
      <c r="E33" s="586"/>
      <c r="F33" s="587"/>
      <c r="G33" s="494"/>
      <c r="O33" s="94"/>
    </row>
    <row r="34" spans="4:15" s="65" customFormat="1" ht="33" customHeight="1">
      <c r="D34" s="586"/>
      <c r="E34" s="586"/>
      <c r="F34" s="587"/>
      <c r="G34" s="494"/>
    </row>
    <row r="35" spans="4:15" s="65" customFormat="1" ht="15" customHeight="1">
      <c r="D35" s="586"/>
      <c r="E35" s="586"/>
      <c r="F35" s="587"/>
      <c r="G35" s="96"/>
    </row>
    <row r="51" spans="7:7">
      <c r="G51" s="93"/>
    </row>
  </sheetData>
  <mergeCells count="15">
    <mergeCell ref="K4:K5"/>
    <mergeCell ref="I4:I5"/>
    <mergeCell ref="C4:C5"/>
    <mergeCell ref="D4:D5"/>
    <mergeCell ref="F4:F5"/>
    <mergeCell ref="G4:G5"/>
    <mergeCell ref="E4:E5"/>
    <mergeCell ref="H4:H5"/>
    <mergeCell ref="J4:J5"/>
    <mergeCell ref="D30:G30"/>
    <mergeCell ref="D33:F33"/>
    <mergeCell ref="D34:F34"/>
    <mergeCell ref="D35:F35"/>
    <mergeCell ref="D31:G31"/>
    <mergeCell ref="D32:G32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scale="93" firstPageNumber="2" fitToHeight="0" orientation="portrait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view="pageBreakPreview" zoomScaleNormal="75" zoomScaleSheetLayoutView="100" workbookViewId="0">
      <pane ySplit="5" topLeftCell="A57" activePane="bottomLeft" state="frozen"/>
      <selection activeCell="Y6" sqref="Y6"/>
      <selection pane="bottomLeft" activeCell="I46" sqref="I46"/>
    </sheetView>
  </sheetViews>
  <sheetFormatPr defaultColWidth="9" defaultRowHeight="12"/>
  <cols>
    <col min="1" max="1" width="1.6328125" style="130" customWidth="1"/>
    <col min="2" max="2" width="7.08984375" style="133" customWidth="1"/>
    <col min="3" max="3" width="16.6328125" style="130" customWidth="1"/>
    <col min="4" max="4" width="11.36328125" style="131" bestFit="1" customWidth="1"/>
    <col min="5" max="5" width="4.08984375" style="130" customWidth="1"/>
    <col min="6" max="6" width="9.90625" style="130" customWidth="1"/>
    <col min="7" max="7" width="11.36328125" style="131" bestFit="1" customWidth="1"/>
    <col min="8" max="8" width="9.90625" style="130" customWidth="1"/>
    <col min="9" max="9" width="8" style="132" bestFit="1" customWidth="1"/>
    <col min="10" max="10" width="8.08984375" style="130" customWidth="1"/>
    <col min="11" max="11" width="8.6328125" style="130" customWidth="1"/>
    <col min="12" max="12" width="6.90625" style="131" customWidth="1"/>
    <col min="13" max="13" width="4.26953125" style="130" customWidth="1"/>
    <col min="14" max="14" width="1.6328125" style="130" customWidth="1"/>
    <col min="15" max="16384" width="9" style="130"/>
  </cols>
  <sheetData>
    <row r="1" spans="1:21" s="5" customFormat="1">
      <c r="A1" s="7"/>
      <c r="B1" s="6"/>
      <c r="D1" s="261"/>
      <c r="G1" s="261"/>
      <c r="I1" s="261"/>
      <c r="L1" s="261"/>
      <c r="N1" s="6"/>
    </row>
    <row r="2" spans="1:21" s="5" customFormat="1" ht="45" customHeight="1">
      <c r="A2" s="14"/>
      <c r="B2" s="60"/>
      <c r="C2" s="14"/>
      <c r="D2" s="260"/>
      <c r="E2" s="14"/>
      <c r="F2" s="14"/>
      <c r="G2" s="260"/>
      <c r="H2" s="14"/>
      <c r="I2" s="260"/>
      <c r="J2" s="14"/>
      <c r="K2" s="14"/>
      <c r="L2" s="260"/>
      <c r="M2" s="14"/>
      <c r="N2" s="60"/>
    </row>
    <row r="3" spans="1:21" s="5" customFormat="1" ht="12" customHeight="1" thickBot="1">
      <c r="A3" s="14"/>
      <c r="B3" s="60"/>
      <c r="C3" s="14"/>
      <c r="D3" s="260"/>
      <c r="E3" s="61"/>
      <c r="F3" s="14"/>
      <c r="G3" s="260"/>
      <c r="H3" s="14"/>
      <c r="I3" s="260"/>
      <c r="J3" s="14"/>
      <c r="K3" s="14"/>
      <c r="L3" s="260"/>
      <c r="M3" s="61"/>
      <c r="N3" s="60"/>
    </row>
    <row r="4" spans="1:21" s="133" customFormat="1" ht="25" customHeight="1">
      <c r="A4" s="257"/>
      <c r="B4" s="378" t="s">
        <v>276</v>
      </c>
      <c r="C4" s="632" t="s">
        <v>275</v>
      </c>
      <c r="D4" s="629"/>
      <c r="E4" s="628"/>
      <c r="F4" s="627" t="s">
        <v>274</v>
      </c>
      <c r="G4" s="628"/>
      <c r="H4" s="627" t="s">
        <v>273</v>
      </c>
      <c r="I4" s="629"/>
      <c r="J4" s="628"/>
      <c r="K4" s="627" t="s">
        <v>272</v>
      </c>
      <c r="L4" s="629"/>
      <c r="M4" s="628"/>
      <c r="N4" s="139"/>
    </row>
    <row r="5" spans="1:21" s="133" customFormat="1" ht="30.5" thickBot="1">
      <c r="A5" s="257"/>
      <c r="B5" s="379" t="s">
        <v>271</v>
      </c>
      <c r="C5" s="380" t="s">
        <v>266</v>
      </c>
      <c r="D5" s="381" t="s">
        <v>269</v>
      </c>
      <c r="E5" s="382" t="s">
        <v>270</v>
      </c>
      <c r="F5" s="383" t="s">
        <v>266</v>
      </c>
      <c r="G5" s="384" t="s">
        <v>269</v>
      </c>
      <c r="H5" s="383" t="s">
        <v>266</v>
      </c>
      <c r="I5" s="385" t="s">
        <v>268</v>
      </c>
      <c r="J5" s="386" t="s">
        <v>267</v>
      </c>
      <c r="K5" s="383" t="s">
        <v>266</v>
      </c>
      <c r="L5" s="387" t="s">
        <v>265</v>
      </c>
      <c r="M5" s="382" t="s">
        <v>264</v>
      </c>
      <c r="N5" s="139"/>
    </row>
    <row r="6" spans="1:21" s="133" customFormat="1" ht="21" customHeight="1">
      <c r="A6" s="257"/>
      <c r="B6" s="623" t="s">
        <v>263</v>
      </c>
      <c r="C6" s="422" t="s">
        <v>262</v>
      </c>
      <c r="D6" s="419" t="s">
        <v>261</v>
      </c>
      <c r="E6" s="425" t="s">
        <v>243</v>
      </c>
      <c r="F6" s="259"/>
      <c r="G6" s="170"/>
      <c r="H6" s="422"/>
      <c r="I6" s="419"/>
      <c r="J6" s="420"/>
      <c r="K6" s="418"/>
      <c r="L6" s="419"/>
      <c r="M6" s="166"/>
      <c r="N6" s="139"/>
    </row>
    <row r="7" spans="1:21" s="133" customFormat="1" ht="21" customHeight="1">
      <c r="A7" s="257"/>
      <c r="B7" s="625"/>
      <c r="C7" s="165" t="s">
        <v>260</v>
      </c>
      <c r="D7" s="164" t="s">
        <v>259</v>
      </c>
      <c r="E7" s="163" t="s">
        <v>101</v>
      </c>
      <c r="F7" s="258"/>
      <c r="G7" s="232"/>
      <c r="H7" s="161"/>
      <c r="I7" s="157"/>
      <c r="J7" s="159"/>
      <c r="K7" s="158"/>
      <c r="L7" s="157"/>
      <c r="M7" s="156"/>
      <c r="N7" s="139"/>
    </row>
    <row r="8" spans="1:21" s="133" customFormat="1" ht="21" customHeight="1" thickBot="1">
      <c r="A8" s="257"/>
      <c r="B8" s="624"/>
      <c r="C8" s="144" t="s">
        <v>258</v>
      </c>
      <c r="D8" s="142" t="s">
        <v>257</v>
      </c>
      <c r="E8" s="155" t="s">
        <v>101</v>
      </c>
      <c r="F8" s="256"/>
      <c r="G8" s="169"/>
      <c r="H8" s="144"/>
      <c r="I8" s="142"/>
      <c r="J8" s="141"/>
      <c r="K8" s="143"/>
      <c r="L8" s="142"/>
      <c r="M8" s="152"/>
      <c r="N8" s="139"/>
    </row>
    <row r="9" spans="1:21" s="251" customFormat="1" ht="19">
      <c r="A9" s="255"/>
      <c r="B9" s="630" t="s">
        <v>256</v>
      </c>
      <c r="C9" s="245" t="s">
        <v>255</v>
      </c>
      <c r="D9" s="217" t="s">
        <v>254</v>
      </c>
      <c r="E9" s="149" t="s">
        <v>243</v>
      </c>
      <c r="F9" s="204" t="s">
        <v>253</v>
      </c>
      <c r="G9" s="246" t="s">
        <v>252</v>
      </c>
      <c r="H9" s="207" t="s">
        <v>251</v>
      </c>
      <c r="I9" s="206" t="s">
        <v>250</v>
      </c>
      <c r="J9" s="200" t="s">
        <v>249</v>
      </c>
      <c r="K9" s="199" t="s">
        <v>248</v>
      </c>
      <c r="L9" s="198" t="s">
        <v>247</v>
      </c>
      <c r="M9" s="626" t="s">
        <v>246</v>
      </c>
      <c r="N9" s="252"/>
      <c r="O9" s="252"/>
      <c r="P9" s="252"/>
      <c r="Q9" s="252"/>
      <c r="R9" s="252"/>
      <c r="S9" s="252"/>
      <c r="T9" s="252"/>
      <c r="U9" s="252"/>
    </row>
    <row r="10" spans="1:21" s="251" customFormat="1" ht="29" thickBot="1">
      <c r="A10" s="255"/>
      <c r="B10" s="631"/>
      <c r="C10" s="221" t="s">
        <v>245</v>
      </c>
      <c r="D10" s="153" t="s">
        <v>244</v>
      </c>
      <c r="E10" s="185" t="s">
        <v>243</v>
      </c>
      <c r="F10" s="208"/>
      <c r="G10" s="222"/>
      <c r="H10" s="221"/>
      <c r="I10" s="182"/>
      <c r="J10" s="181"/>
      <c r="K10" s="254" t="s">
        <v>242</v>
      </c>
      <c r="L10" s="253" t="s">
        <v>241</v>
      </c>
      <c r="M10" s="608"/>
      <c r="N10" s="252"/>
      <c r="O10" s="252"/>
      <c r="P10" s="252"/>
      <c r="Q10" s="252"/>
      <c r="R10" s="252"/>
      <c r="S10" s="252"/>
      <c r="T10" s="252"/>
      <c r="U10" s="252"/>
    </row>
    <row r="11" spans="1:21" ht="47.5">
      <c r="A11" s="140"/>
      <c r="B11" s="623" t="s">
        <v>30</v>
      </c>
      <c r="C11" s="151" t="s">
        <v>240</v>
      </c>
      <c r="D11" s="150" t="s">
        <v>239</v>
      </c>
      <c r="E11" s="149" t="s">
        <v>125</v>
      </c>
      <c r="F11" s="418"/>
      <c r="G11" s="170"/>
      <c r="H11" s="422" t="s">
        <v>238</v>
      </c>
      <c r="I11" s="419" t="s">
        <v>237</v>
      </c>
      <c r="J11" s="420" t="s">
        <v>236</v>
      </c>
      <c r="K11" s="418"/>
      <c r="L11" s="419"/>
      <c r="M11" s="166"/>
    </row>
    <row r="12" spans="1:21" ht="21" customHeight="1" thickBot="1">
      <c r="A12" s="140"/>
      <c r="B12" s="624"/>
      <c r="C12" s="144" t="s">
        <v>235</v>
      </c>
      <c r="D12" s="142" t="s">
        <v>234</v>
      </c>
      <c r="E12" s="155" t="s">
        <v>101</v>
      </c>
      <c r="F12" s="143"/>
      <c r="G12" s="169"/>
      <c r="H12" s="144"/>
      <c r="I12" s="142"/>
      <c r="J12" s="141"/>
      <c r="K12" s="143"/>
      <c r="L12" s="142"/>
      <c r="M12" s="152"/>
    </row>
    <row r="13" spans="1:21" ht="19">
      <c r="A13" s="140"/>
      <c r="B13" s="623" t="s">
        <v>29</v>
      </c>
      <c r="C13" s="151" t="s">
        <v>233</v>
      </c>
      <c r="D13" s="217" t="s">
        <v>232</v>
      </c>
      <c r="E13" s="149" t="s">
        <v>125</v>
      </c>
      <c r="F13" s="418"/>
      <c r="G13" s="168"/>
      <c r="H13" s="250"/>
      <c r="I13" s="419"/>
      <c r="J13" s="249"/>
      <c r="K13" s="418" t="s">
        <v>209</v>
      </c>
      <c r="L13" s="167" t="s">
        <v>231</v>
      </c>
      <c r="M13" s="166">
        <v>74</v>
      </c>
    </row>
    <row r="14" spans="1:21" ht="21" customHeight="1" thickBot="1">
      <c r="A14" s="140"/>
      <c r="B14" s="624"/>
      <c r="C14" s="144" t="s">
        <v>230</v>
      </c>
      <c r="D14" s="153" t="s">
        <v>482</v>
      </c>
      <c r="E14" s="155" t="s">
        <v>125</v>
      </c>
      <c r="F14" s="143"/>
      <c r="G14" s="154"/>
      <c r="H14" s="248"/>
      <c r="I14" s="142"/>
      <c r="J14" s="247"/>
      <c r="K14" s="143"/>
      <c r="L14" s="153"/>
      <c r="M14" s="152"/>
    </row>
    <row r="15" spans="1:21" ht="38">
      <c r="A15" s="140"/>
      <c r="B15" s="623" t="s">
        <v>28</v>
      </c>
      <c r="C15" s="245" t="s">
        <v>229</v>
      </c>
      <c r="D15" s="198" t="s">
        <v>228</v>
      </c>
      <c r="E15" s="149" t="s">
        <v>101</v>
      </c>
      <c r="F15" s="204" t="s">
        <v>227</v>
      </c>
      <c r="G15" s="246" t="s">
        <v>226</v>
      </c>
      <c r="H15" s="207" t="s">
        <v>225</v>
      </c>
      <c r="I15" s="201" t="s">
        <v>224</v>
      </c>
      <c r="J15" s="200" t="s">
        <v>223</v>
      </c>
      <c r="K15" s="204" t="s">
        <v>222</v>
      </c>
      <c r="L15" s="206" t="s">
        <v>221</v>
      </c>
      <c r="M15" s="166" t="s">
        <v>220</v>
      </c>
    </row>
    <row r="16" spans="1:21" ht="21" customHeight="1">
      <c r="A16" s="140"/>
      <c r="B16" s="625"/>
      <c r="C16" s="196" t="s">
        <v>219</v>
      </c>
      <c r="D16" s="195" t="s">
        <v>218</v>
      </c>
      <c r="E16" s="163" t="s">
        <v>125</v>
      </c>
      <c r="F16" s="193"/>
      <c r="G16" s="226"/>
      <c r="H16" s="225"/>
      <c r="I16" s="190"/>
      <c r="J16" s="189"/>
      <c r="K16" s="193"/>
      <c r="L16" s="213"/>
      <c r="M16" s="156"/>
    </row>
    <row r="17" spans="1:14" ht="21" customHeight="1" thickBot="1">
      <c r="A17" s="140"/>
      <c r="B17" s="624"/>
      <c r="C17" s="221" t="s">
        <v>217</v>
      </c>
      <c r="D17" s="179" t="s">
        <v>210</v>
      </c>
      <c r="E17" s="155" t="s">
        <v>101</v>
      </c>
      <c r="F17" s="208"/>
      <c r="G17" s="222"/>
      <c r="H17" s="221"/>
      <c r="I17" s="182"/>
      <c r="J17" s="181"/>
      <c r="K17" s="208"/>
      <c r="L17" s="179"/>
      <c r="M17" s="152"/>
    </row>
    <row r="18" spans="1:14" ht="28.5">
      <c r="A18" s="140"/>
      <c r="B18" s="623" t="s">
        <v>216</v>
      </c>
      <c r="C18" s="245" t="s">
        <v>215</v>
      </c>
      <c r="D18" s="198" t="s">
        <v>214</v>
      </c>
      <c r="E18" s="244" t="s">
        <v>125</v>
      </c>
      <c r="F18" s="204"/>
      <c r="G18" s="243"/>
      <c r="H18" s="242" t="s">
        <v>213</v>
      </c>
      <c r="I18" s="241" t="s">
        <v>212</v>
      </c>
      <c r="J18" s="200" t="s">
        <v>61</v>
      </c>
      <c r="K18" s="204"/>
      <c r="L18" s="240"/>
      <c r="M18" s="239"/>
    </row>
    <row r="19" spans="1:14" ht="21" customHeight="1" thickBot="1">
      <c r="A19" s="140"/>
      <c r="B19" s="624"/>
      <c r="C19" s="221" t="s">
        <v>211</v>
      </c>
      <c r="D19" s="184" t="s">
        <v>210</v>
      </c>
      <c r="E19" s="238" t="s">
        <v>101</v>
      </c>
      <c r="F19" s="208"/>
      <c r="G19" s="237"/>
      <c r="H19" s="236"/>
      <c r="I19" s="235"/>
      <c r="J19" s="181"/>
      <c r="K19" s="208"/>
      <c r="L19" s="234"/>
      <c r="M19" s="233"/>
    </row>
    <row r="20" spans="1:14" ht="21" customHeight="1">
      <c r="A20" s="173"/>
      <c r="B20" s="623" t="s">
        <v>88</v>
      </c>
      <c r="C20" s="437" t="s">
        <v>484</v>
      </c>
      <c r="D20" s="438" t="s">
        <v>483</v>
      </c>
      <c r="E20" s="439" t="s">
        <v>101</v>
      </c>
      <c r="F20" s="418"/>
      <c r="G20" s="170"/>
      <c r="H20" s="422"/>
      <c r="I20" s="419"/>
      <c r="J20" s="420"/>
      <c r="K20" s="418" t="s">
        <v>209</v>
      </c>
      <c r="L20" s="167" t="s">
        <v>208</v>
      </c>
      <c r="M20" s="166">
        <v>10</v>
      </c>
      <c r="N20" s="172"/>
    </row>
    <row r="21" spans="1:14" ht="21" customHeight="1">
      <c r="A21" s="173"/>
      <c r="B21" s="625"/>
      <c r="C21" s="440" t="s">
        <v>485</v>
      </c>
      <c r="D21" s="441" t="s">
        <v>486</v>
      </c>
      <c r="E21" s="442" t="s">
        <v>101</v>
      </c>
      <c r="F21" s="158"/>
      <c r="G21" s="232"/>
      <c r="H21" s="161"/>
      <c r="I21" s="157"/>
      <c r="J21" s="159"/>
      <c r="K21" s="158"/>
      <c r="L21" s="160"/>
      <c r="M21" s="156"/>
      <c r="N21" s="172"/>
    </row>
    <row r="22" spans="1:14" ht="21" customHeight="1" thickBot="1">
      <c r="A22" s="173"/>
      <c r="B22" s="624"/>
      <c r="C22" s="443" t="s">
        <v>487</v>
      </c>
      <c r="D22" s="444" t="s">
        <v>488</v>
      </c>
      <c r="E22" s="445" t="s">
        <v>101</v>
      </c>
      <c r="F22" s="143"/>
      <c r="G22" s="169"/>
      <c r="H22" s="144"/>
      <c r="I22" s="142"/>
      <c r="J22" s="141"/>
      <c r="K22" s="143"/>
      <c r="L22" s="153"/>
      <c r="M22" s="152"/>
      <c r="N22" s="172"/>
    </row>
    <row r="23" spans="1:14" ht="21" customHeight="1">
      <c r="A23" s="173"/>
      <c r="B23" s="623" t="s">
        <v>207</v>
      </c>
      <c r="C23" s="151" t="s">
        <v>206</v>
      </c>
      <c r="D23" s="231" t="s">
        <v>205</v>
      </c>
      <c r="E23" s="149" t="s">
        <v>198</v>
      </c>
      <c r="F23" s="418"/>
      <c r="G23" s="170"/>
      <c r="H23" s="422"/>
      <c r="I23" s="419"/>
      <c r="J23" s="420"/>
      <c r="K23" s="418"/>
      <c r="L23" s="167"/>
      <c r="M23" s="166"/>
      <c r="N23" s="172"/>
    </row>
    <row r="24" spans="1:14" ht="21" customHeight="1">
      <c r="A24" s="173"/>
      <c r="B24" s="625"/>
      <c r="C24" s="230" t="s">
        <v>204</v>
      </c>
      <c r="D24" s="229" t="s">
        <v>203</v>
      </c>
      <c r="E24" s="228" t="s">
        <v>198</v>
      </c>
      <c r="F24" s="193"/>
      <c r="G24" s="226"/>
      <c r="H24" s="225"/>
      <c r="I24" s="190"/>
      <c r="J24" s="189"/>
      <c r="K24" s="193"/>
      <c r="L24" s="190"/>
      <c r="M24" s="156"/>
      <c r="N24" s="172"/>
    </row>
    <row r="25" spans="1:14" ht="21" customHeight="1">
      <c r="A25" s="173"/>
      <c r="B25" s="625"/>
      <c r="C25" s="225" t="s">
        <v>202</v>
      </c>
      <c r="D25" s="190" t="s">
        <v>201</v>
      </c>
      <c r="E25" s="227" t="s">
        <v>198</v>
      </c>
      <c r="F25" s="193"/>
      <c r="G25" s="226"/>
      <c r="H25" s="225"/>
      <c r="I25" s="190"/>
      <c r="J25" s="189"/>
      <c r="K25" s="193"/>
      <c r="L25" s="190"/>
      <c r="M25" s="156"/>
      <c r="N25" s="172"/>
    </row>
    <row r="26" spans="1:14" ht="21" customHeight="1" thickBot="1">
      <c r="A26" s="173"/>
      <c r="B26" s="624"/>
      <c r="C26" s="224" t="s">
        <v>200</v>
      </c>
      <c r="D26" s="223" t="s">
        <v>199</v>
      </c>
      <c r="E26" s="146" t="s">
        <v>198</v>
      </c>
      <c r="F26" s="208"/>
      <c r="G26" s="222"/>
      <c r="H26" s="221"/>
      <c r="I26" s="182"/>
      <c r="J26" s="181"/>
      <c r="K26" s="208"/>
      <c r="L26" s="182"/>
      <c r="M26" s="152"/>
      <c r="N26" s="172"/>
    </row>
    <row r="27" spans="1:14" ht="21" customHeight="1">
      <c r="A27" s="140"/>
      <c r="B27" s="623" t="s">
        <v>197</v>
      </c>
      <c r="C27" s="220" t="s">
        <v>196</v>
      </c>
      <c r="D27" s="219" t="s">
        <v>195</v>
      </c>
      <c r="E27" s="218" t="s">
        <v>104</v>
      </c>
      <c r="F27" s="418"/>
      <c r="G27" s="170"/>
      <c r="H27" s="422"/>
      <c r="I27" s="419"/>
      <c r="J27" s="420"/>
      <c r="K27" s="418"/>
      <c r="L27" s="419"/>
      <c r="M27" s="166"/>
    </row>
    <row r="28" spans="1:14" ht="21" customHeight="1" thickBot="1">
      <c r="A28" s="140"/>
      <c r="B28" s="624"/>
      <c r="C28" s="144" t="s">
        <v>194</v>
      </c>
      <c r="D28" s="153" t="s">
        <v>185</v>
      </c>
      <c r="E28" s="155" t="s">
        <v>101</v>
      </c>
      <c r="F28" s="143"/>
      <c r="G28" s="169"/>
      <c r="H28" s="144"/>
      <c r="I28" s="142"/>
      <c r="J28" s="141"/>
      <c r="K28" s="143"/>
      <c r="L28" s="142"/>
      <c r="M28" s="152"/>
    </row>
    <row r="29" spans="1:14" ht="38">
      <c r="A29" s="140"/>
      <c r="B29" s="623" t="s">
        <v>87</v>
      </c>
      <c r="C29" s="151" t="s">
        <v>193</v>
      </c>
      <c r="D29" s="217" t="s">
        <v>192</v>
      </c>
      <c r="E29" s="149" t="s">
        <v>110</v>
      </c>
      <c r="F29" s="418"/>
      <c r="G29" s="170"/>
      <c r="H29" s="517" t="s">
        <v>191</v>
      </c>
      <c r="I29" s="518" t="s">
        <v>188</v>
      </c>
      <c r="J29" s="519" t="s">
        <v>190</v>
      </c>
      <c r="K29" s="520" t="s">
        <v>189</v>
      </c>
      <c r="L29" s="518" t="s">
        <v>188</v>
      </c>
      <c r="M29" s="521" t="s">
        <v>187</v>
      </c>
    </row>
    <row r="30" spans="1:14" ht="21" customHeight="1" thickBot="1">
      <c r="A30" s="140"/>
      <c r="B30" s="624"/>
      <c r="C30" s="148" t="s">
        <v>186</v>
      </c>
      <c r="D30" s="216" t="s">
        <v>185</v>
      </c>
      <c r="E30" s="146" t="s">
        <v>101</v>
      </c>
      <c r="F30" s="143"/>
      <c r="G30" s="169"/>
      <c r="H30" s="144"/>
      <c r="I30" s="142"/>
      <c r="J30" s="141"/>
      <c r="K30" s="143"/>
      <c r="L30" s="142"/>
      <c r="M30" s="152"/>
    </row>
    <row r="31" spans="1:14" ht="31.5" customHeight="1">
      <c r="A31" s="140"/>
      <c r="B31" s="633" t="s">
        <v>58</v>
      </c>
      <c r="C31" s="636" t="s">
        <v>532</v>
      </c>
      <c r="D31" s="640" t="s">
        <v>489</v>
      </c>
      <c r="E31" s="642" t="s">
        <v>101</v>
      </c>
      <c r="F31" s="638" t="s">
        <v>490</v>
      </c>
      <c r="G31" s="644" t="s">
        <v>491</v>
      </c>
      <c r="H31" s="651" t="s">
        <v>184</v>
      </c>
      <c r="I31" s="646" t="s">
        <v>183</v>
      </c>
      <c r="J31" s="620" t="s">
        <v>182</v>
      </c>
      <c r="K31" s="609" t="s">
        <v>181</v>
      </c>
      <c r="L31" s="612" t="s">
        <v>180</v>
      </c>
      <c r="M31" s="615">
        <v>25</v>
      </c>
    </row>
    <row r="32" spans="1:14" ht="10.5" customHeight="1">
      <c r="A32" s="140"/>
      <c r="B32" s="634"/>
      <c r="C32" s="637"/>
      <c r="D32" s="641"/>
      <c r="E32" s="643"/>
      <c r="F32" s="639"/>
      <c r="G32" s="645"/>
      <c r="H32" s="652"/>
      <c r="I32" s="647"/>
      <c r="J32" s="621"/>
      <c r="K32" s="610"/>
      <c r="L32" s="613"/>
      <c r="M32" s="616"/>
    </row>
    <row r="33" spans="1:14" ht="21" customHeight="1">
      <c r="A33" s="140"/>
      <c r="B33" s="634"/>
      <c r="C33" s="424" t="s">
        <v>179</v>
      </c>
      <c r="D33" s="215" t="s">
        <v>178</v>
      </c>
      <c r="E33" s="214" t="s">
        <v>101</v>
      </c>
      <c r="F33" s="417"/>
      <c r="G33" s="416"/>
      <c r="H33" s="652"/>
      <c r="I33" s="515"/>
      <c r="J33" s="621"/>
      <c r="K33" s="610"/>
      <c r="L33" s="613"/>
      <c r="M33" s="616"/>
    </row>
    <row r="34" spans="1:14" ht="21" customHeight="1" thickBot="1">
      <c r="A34" s="140"/>
      <c r="B34" s="635"/>
      <c r="C34" s="212" t="s">
        <v>533</v>
      </c>
      <c r="D34" s="429" t="s">
        <v>492</v>
      </c>
      <c r="E34" s="211" t="s">
        <v>101</v>
      </c>
      <c r="F34" s="210"/>
      <c r="G34" s="209"/>
      <c r="H34" s="653"/>
      <c r="I34" s="516"/>
      <c r="J34" s="622"/>
      <c r="K34" s="611"/>
      <c r="L34" s="614"/>
      <c r="M34" s="617"/>
    </row>
    <row r="35" spans="1:14" ht="28.5">
      <c r="A35" s="140"/>
      <c r="B35" s="630" t="s">
        <v>177</v>
      </c>
      <c r="C35" s="207" t="s">
        <v>176</v>
      </c>
      <c r="D35" s="206" t="s">
        <v>175</v>
      </c>
      <c r="E35" s="205" t="s">
        <v>101</v>
      </c>
      <c r="F35" s="204"/>
      <c r="G35" s="203"/>
      <c r="H35" s="202" t="s">
        <v>174</v>
      </c>
      <c r="I35" s="201" t="s">
        <v>173</v>
      </c>
      <c r="J35" s="200" t="s">
        <v>172</v>
      </c>
      <c r="K35" s="199" t="s">
        <v>171</v>
      </c>
      <c r="L35" s="198" t="s">
        <v>170</v>
      </c>
      <c r="M35" s="197">
        <v>17</v>
      </c>
    </row>
    <row r="36" spans="1:14" ht="28.5">
      <c r="A36" s="140"/>
      <c r="B36" s="634"/>
      <c r="C36" s="196" t="s">
        <v>169</v>
      </c>
      <c r="D36" s="195" t="s">
        <v>165</v>
      </c>
      <c r="E36" s="194" t="s">
        <v>101</v>
      </c>
      <c r="F36" s="193"/>
      <c r="G36" s="192"/>
      <c r="H36" s="191"/>
      <c r="I36" s="190"/>
      <c r="J36" s="189"/>
      <c r="K36" s="188" t="s">
        <v>168</v>
      </c>
      <c r="L36" s="187" t="s">
        <v>167</v>
      </c>
      <c r="M36" s="186">
        <v>9</v>
      </c>
    </row>
    <row r="37" spans="1:14" ht="21" customHeight="1" thickBot="1">
      <c r="A37" s="140"/>
      <c r="B37" s="631"/>
      <c r="C37" s="183" t="s">
        <v>166</v>
      </c>
      <c r="D37" s="179" t="s">
        <v>165</v>
      </c>
      <c r="E37" s="185" t="s">
        <v>101</v>
      </c>
      <c r="F37" s="180"/>
      <c r="G37" s="184"/>
      <c r="H37" s="183"/>
      <c r="I37" s="182"/>
      <c r="J37" s="181"/>
      <c r="K37" s="180"/>
      <c r="L37" s="179"/>
      <c r="M37" s="178"/>
    </row>
    <row r="38" spans="1:14" ht="21" customHeight="1">
      <c r="A38" s="173"/>
      <c r="B38" s="648" t="s">
        <v>16</v>
      </c>
      <c r="C38" s="151" t="s">
        <v>164</v>
      </c>
      <c r="D38" s="150" t="s">
        <v>163</v>
      </c>
      <c r="E38" s="177" t="s">
        <v>104</v>
      </c>
      <c r="F38" s="418"/>
      <c r="G38" s="421"/>
      <c r="H38" s="422"/>
      <c r="I38" s="419"/>
      <c r="J38" s="420"/>
      <c r="K38" s="418"/>
      <c r="L38" s="419"/>
      <c r="M38" s="420"/>
      <c r="N38" s="172"/>
    </row>
    <row r="39" spans="1:14" ht="21" customHeight="1">
      <c r="A39" s="173"/>
      <c r="B39" s="649"/>
      <c r="C39" s="176" t="s">
        <v>162</v>
      </c>
      <c r="D39" s="175" t="s">
        <v>161</v>
      </c>
      <c r="E39" s="174" t="s">
        <v>125</v>
      </c>
      <c r="F39" s="158"/>
      <c r="G39" s="171"/>
      <c r="H39" s="161"/>
      <c r="I39" s="157"/>
      <c r="J39" s="159"/>
      <c r="K39" s="158"/>
      <c r="L39" s="157"/>
      <c r="M39" s="159"/>
      <c r="N39" s="172"/>
    </row>
    <row r="40" spans="1:14" ht="21" customHeight="1" thickBot="1">
      <c r="A40" s="173"/>
      <c r="B40" s="650"/>
      <c r="C40" s="144" t="s">
        <v>160</v>
      </c>
      <c r="D40" s="142" t="s">
        <v>159</v>
      </c>
      <c r="E40" s="423" t="s">
        <v>101</v>
      </c>
      <c r="F40" s="143"/>
      <c r="G40" s="145"/>
      <c r="H40" s="144"/>
      <c r="I40" s="142"/>
      <c r="J40" s="141"/>
      <c r="K40" s="143"/>
      <c r="L40" s="142"/>
      <c r="M40" s="141"/>
      <c r="N40" s="172"/>
    </row>
    <row r="41" spans="1:14" ht="21" customHeight="1">
      <c r="A41" s="140"/>
      <c r="B41" s="623" t="s">
        <v>158</v>
      </c>
      <c r="C41" s="151" t="s">
        <v>157</v>
      </c>
      <c r="D41" s="150" t="s">
        <v>131</v>
      </c>
      <c r="E41" s="149" t="s">
        <v>110</v>
      </c>
      <c r="F41" s="418"/>
      <c r="G41" s="421"/>
      <c r="H41" s="422"/>
      <c r="I41" s="419"/>
      <c r="J41" s="420"/>
      <c r="K41" s="418"/>
      <c r="L41" s="419"/>
      <c r="M41" s="420"/>
    </row>
    <row r="42" spans="1:14" ht="29" thickBot="1">
      <c r="A42" s="140"/>
      <c r="B42" s="624"/>
      <c r="C42" s="144" t="s">
        <v>156</v>
      </c>
      <c r="D42" s="142" t="s">
        <v>493</v>
      </c>
      <c r="E42" s="155" t="s">
        <v>110</v>
      </c>
      <c r="F42" s="143"/>
      <c r="G42" s="145"/>
      <c r="H42" s="144"/>
      <c r="I42" s="142"/>
      <c r="J42" s="141"/>
      <c r="K42" s="143"/>
      <c r="L42" s="142"/>
      <c r="M42" s="141"/>
    </row>
    <row r="43" spans="1:14" ht="21" customHeight="1">
      <c r="A43" s="140"/>
      <c r="B43" s="633" t="s">
        <v>155</v>
      </c>
      <c r="C43" s="151" t="s">
        <v>154</v>
      </c>
      <c r="D43" s="150" t="s">
        <v>153</v>
      </c>
      <c r="E43" s="149" t="s">
        <v>110</v>
      </c>
      <c r="F43" s="418"/>
      <c r="G43" s="421"/>
      <c r="H43" s="422"/>
      <c r="I43" s="419"/>
      <c r="J43" s="420"/>
      <c r="K43" s="418"/>
      <c r="L43" s="419"/>
      <c r="M43" s="420"/>
    </row>
    <row r="44" spans="1:14" ht="21" customHeight="1">
      <c r="A44" s="140"/>
      <c r="B44" s="634"/>
      <c r="C44" s="430" t="s">
        <v>494</v>
      </c>
      <c r="D44" s="431" t="s">
        <v>496</v>
      </c>
      <c r="E44" s="163" t="s">
        <v>101</v>
      </c>
      <c r="F44" s="158"/>
      <c r="G44" s="171"/>
      <c r="H44" s="161"/>
      <c r="I44" s="157"/>
      <c r="J44" s="159"/>
      <c r="K44" s="158"/>
      <c r="L44" s="157"/>
      <c r="M44" s="159"/>
    </row>
    <row r="45" spans="1:14" ht="21" customHeight="1" thickBot="1">
      <c r="A45" s="140"/>
      <c r="B45" s="635"/>
      <c r="C45" s="432" t="s">
        <v>497</v>
      </c>
      <c r="D45" s="433" t="s">
        <v>495</v>
      </c>
      <c r="E45" s="146" t="s">
        <v>101</v>
      </c>
      <c r="F45" s="143"/>
      <c r="G45" s="145"/>
      <c r="H45" s="144"/>
      <c r="I45" s="142"/>
      <c r="J45" s="141"/>
      <c r="K45" s="143"/>
      <c r="L45" s="142"/>
      <c r="M45" s="141"/>
    </row>
    <row r="46" spans="1:14" ht="66.5">
      <c r="A46" s="140"/>
      <c r="B46" s="623" t="s">
        <v>152</v>
      </c>
      <c r="C46" s="151" t="s">
        <v>151</v>
      </c>
      <c r="D46" s="150" t="s">
        <v>150</v>
      </c>
      <c r="E46" s="149" t="s">
        <v>110</v>
      </c>
      <c r="F46" s="418" t="s">
        <v>149</v>
      </c>
      <c r="G46" s="168" t="s">
        <v>148</v>
      </c>
      <c r="H46" s="517" t="s">
        <v>147</v>
      </c>
      <c r="I46" s="518" t="s">
        <v>146</v>
      </c>
      <c r="J46" s="519" t="s">
        <v>145</v>
      </c>
      <c r="K46" s="520" t="s">
        <v>144</v>
      </c>
      <c r="L46" s="522" t="s">
        <v>143</v>
      </c>
      <c r="M46" s="521">
        <v>27</v>
      </c>
    </row>
    <row r="47" spans="1:14" ht="21" customHeight="1" thickBot="1">
      <c r="A47" s="140"/>
      <c r="B47" s="624"/>
      <c r="C47" s="148" t="s">
        <v>142</v>
      </c>
      <c r="D47" s="147" t="s">
        <v>141</v>
      </c>
      <c r="E47" s="146" t="s">
        <v>110</v>
      </c>
      <c r="F47" s="143"/>
      <c r="G47" s="154"/>
      <c r="H47" s="144"/>
      <c r="I47" s="142"/>
      <c r="J47" s="141"/>
      <c r="K47" s="143"/>
      <c r="L47" s="153"/>
      <c r="M47" s="152"/>
    </row>
    <row r="48" spans="1:14" ht="19">
      <c r="A48" s="140"/>
      <c r="B48" s="623" t="s">
        <v>140</v>
      </c>
      <c r="C48" s="151" t="s">
        <v>139</v>
      </c>
      <c r="D48" s="150" t="s">
        <v>137</v>
      </c>
      <c r="E48" s="149" t="s">
        <v>110</v>
      </c>
      <c r="F48" s="418"/>
      <c r="G48" s="421"/>
      <c r="H48" s="422"/>
      <c r="I48" s="419"/>
      <c r="J48" s="420"/>
      <c r="K48" s="418"/>
      <c r="L48" s="419"/>
      <c r="M48" s="420"/>
    </row>
    <row r="49" spans="1:13" ht="21" customHeight="1" thickBot="1">
      <c r="A49" s="140"/>
      <c r="B49" s="624"/>
      <c r="C49" s="148" t="s">
        <v>138</v>
      </c>
      <c r="D49" s="147" t="s">
        <v>137</v>
      </c>
      <c r="E49" s="146" t="s">
        <v>101</v>
      </c>
      <c r="F49" s="143"/>
      <c r="G49" s="145"/>
      <c r="H49" s="144"/>
      <c r="I49" s="142"/>
      <c r="J49" s="141"/>
      <c r="K49" s="143"/>
      <c r="L49" s="142"/>
      <c r="M49" s="141"/>
    </row>
    <row r="50" spans="1:13" ht="19">
      <c r="A50" s="140"/>
      <c r="B50" s="623" t="s">
        <v>136</v>
      </c>
      <c r="C50" s="434" t="s">
        <v>478</v>
      </c>
      <c r="D50" s="435" t="s">
        <v>479</v>
      </c>
      <c r="E50" s="436" t="s">
        <v>101</v>
      </c>
      <c r="F50" s="618"/>
      <c r="G50" s="654"/>
      <c r="H50" s="656"/>
      <c r="I50" s="605"/>
      <c r="J50" s="607"/>
      <c r="K50" s="618"/>
      <c r="L50" s="605"/>
      <c r="M50" s="607"/>
    </row>
    <row r="51" spans="1:13" ht="21" customHeight="1" thickBot="1">
      <c r="A51" s="140"/>
      <c r="B51" s="624"/>
      <c r="C51" s="144" t="s">
        <v>135</v>
      </c>
      <c r="D51" s="142" t="s">
        <v>134</v>
      </c>
      <c r="E51" s="155" t="s">
        <v>125</v>
      </c>
      <c r="F51" s="619"/>
      <c r="G51" s="655"/>
      <c r="H51" s="657"/>
      <c r="I51" s="606"/>
      <c r="J51" s="608"/>
      <c r="K51" s="619"/>
      <c r="L51" s="606"/>
      <c r="M51" s="608"/>
    </row>
    <row r="52" spans="1:13" ht="19">
      <c r="A52" s="140"/>
      <c r="B52" s="648" t="s">
        <v>133</v>
      </c>
      <c r="C52" s="151" t="s">
        <v>132</v>
      </c>
      <c r="D52" s="150" t="s">
        <v>131</v>
      </c>
      <c r="E52" s="149" t="s">
        <v>125</v>
      </c>
      <c r="F52" s="418"/>
      <c r="G52" s="170"/>
      <c r="H52" s="422"/>
      <c r="I52" s="419"/>
      <c r="J52" s="420"/>
      <c r="K52" s="418"/>
      <c r="L52" s="419"/>
      <c r="M52" s="166"/>
    </row>
    <row r="53" spans="1:13" ht="21" customHeight="1" thickBot="1">
      <c r="A53" s="140"/>
      <c r="B53" s="650"/>
      <c r="C53" s="148" t="s">
        <v>130</v>
      </c>
      <c r="D53" s="147" t="s">
        <v>129</v>
      </c>
      <c r="E53" s="146" t="s">
        <v>125</v>
      </c>
      <c r="F53" s="143"/>
      <c r="G53" s="169"/>
      <c r="H53" s="144"/>
      <c r="I53" s="142"/>
      <c r="J53" s="141"/>
      <c r="K53" s="143"/>
      <c r="L53" s="142"/>
      <c r="M53" s="152"/>
    </row>
    <row r="54" spans="1:13" ht="19">
      <c r="A54" s="140"/>
      <c r="B54" s="623" t="s">
        <v>128</v>
      </c>
      <c r="C54" s="151" t="s">
        <v>127</v>
      </c>
      <c r="D54" s="150" t="s">
        <v>126</v>
      </c>
      <c r="E54" s="149" t="s">
        <v>125</v>
      </c>
      <c r="F54" s="418" t="s">
        <v>124</v>
      </c>
      <c r="G54" s="168" t="s">
        <v>123</v>
      </c>
      <c r="H54" s="422"/>
      <c r="I54" s="167"/>
      <c r="J54" s="420"/>
      <c r="K54" s="418"/>
      <c r="L54" s="419"/>
      <c r="M54" s="166"/>
    </row>
    <row r="55" spans="1:13" ht="21" customHeight="1" thickBot="1">
      <c r="A55" s="140"/>
      <c r="B55" s="625"/>
      <c r="C55" s="165" t="s">
        <v>122</v>
      </c>
      <c r="D55" s="164" t="s">
        <v>121</v>
      </c>
      <c r="E55" s="163" t="s">
        <v>120</v>
      </c>
      <c r="F55" s="158"/>
      <c r="G55" s="162"/>
      <c r="H55" s="161"/>
      <c r="I55" s="160"/>
      <c r="J55" s="159"/>
      <c r="K55" s="158"/>
      <c r="L55" s="157"/>
      <c r="M55" s="156"/>
    </row>
    <row r="56" spans="1:13" ht="21" customHeight="1">
      <c r="A56" s="140"/>
      <c r="B56" s="648" t="s">
        <v>119</v>
      </c>
      <c r="C56" s="151" t="s">
        <v>118</v>
      </c>
      <c r="D56" s="150" t="s">
        <v>117</v>
      </c>
      <c r="E56" s="149" t="s">
        <v>114</v>
      </c>
      <c r="F56" s="418"/>
      <c r="G56" s="421"/>
      <c r="H56" s="422"/>
      <c r="I56" s="419"/>
      <c r="J56" s="420"/>
      <c r="K56" s="418"/>
      <c r="L56" s="419"/>
      <c r="M56" s="420"/>
    </row>
    <row r="57" spans="1:13" ht="21" customHeight="1" thickBot="1">
      <c r="A57" s="140"/>
      <c r="B57" s="650"/>
      <c r="C57" s="148" t="s">
        <v>116</v>
      </c>
      <c r="D57" s="147" t="s">
        <v>115</v>
      </c>
      <c r="E57" s="146" t="s">
        <v>114</v>
      </c>
      <c r="F57" s="143"/>
      <c r="G57" s="145"/>
      <c r="H57" s="144"/>
      <c r="I57" s="142"/>
      <c r="J57" s="141"/>
      <c r="K57" s="143"/>
      <c r="L57" s="142"/>
      <c r="M57" s="141"/>
    </row>
    <row r="58" spans="1:13" ht="21" customHeight="1">
      <c r="A58" s="140"/>
      <c r="B58" s="623" t="s">
        <v>113</v>
      </c>
      <c r="C58" s="151" t="s">
        <v>112</v>
      </c>
      <c r="D58" s="150" t="s">
        <v>111</v>
      </c>
      <c r="E58" s="149" t="s">
        <v>110</v>
      </c>
      <c r="F58" s="418"/>
      <c r="G58" s="421"/>
      <c r="H58" s="422"/>
      <c r="I58" s="419"/>
      <c r="J58" s="420"/>
      <c r="K58" s="418"/>
      <c r="L58" s="419"/>
      <c r="M58" s="420"/>
    </row>
    <row r="59" spans="1:13" ht="21" customHeight="1" thickBot="1">
      <c r="A59" s="140"/>
      <c r="B59" s="624"/>
      <c r="C59" s="148" t="s">
        <v>109</v>
      </c>
      <c r="D59" s="147" t="s">
        <v>108</v>
      </c>
      <c r="E59" s="146" t="s">
        <v>101</v>
      </c>
      <c r="F59" s="143"/>
      <c r="G59" s="145"/>
      <c r="H59" s="144"/>
      <c r="I59" s="142"/>
      <c r="J59" s="141"/>
      <c r="K59" s="143"/>
      <c r="L59" s="142"/>
      <c r="M59" s="141"/>
    </row>
    <row r="60" spans="1:13" ht="21" customHeight="1" thickBot="1">
      <c r="A60" s="140"/>
      <c r="B60" s="658" t="s">
        <v>107</v>
      </c>
      <c r="C60" s="151" t="s">
        <v>106</v>
      </c>
      <c r="D60" s="150" t="s">
        <v>105</v>
      </c>
      <c r="E60" s="149" t="s">
        <v>104</v>
      </c>
      <c r="F60" s="418"/>
      <c r="G60" s="421"/>
      <c r="H60" s="422"/>
      <c r="I60" s="419"/>
      <c r="J60" s="420"/>
      <c r="K60" s="418"/>
      <c r="L60" s="419"/>
      <c r="M60" s="420"/>
    </row>
    <row r="61" spans="1:13" ht="21" customHeight="1" thickBot="1">
      <c r="A61" s="140"/>
      <c r="B61" s="659"/>
      <c r="C61" s="148" t="s">
        <v>103</v>
      </c>
      <c r="D61" s="147" t="s">
        <v>102</v>
      </c>
      <c r="E61" s="146" t="s">
        <v>101</v>
      </c>
      <c r="F61" s="143"/>
      <c r="G61" s="145"/>
      <c r="H61" s="144"/>
      <c r="I61" s="142"/>
      <c r="J61" s="141"/>
      <c r="K61" s="143"/>
      <c r="L61" s="142"/>
      <c r="M61" s="141"/>
    </row>
    <row r="62" spans="1:13" ht="7.4" customHeight="1">
      <c r="A62" s="140"/>
      <c r="B62" s="139"/>
      <c r="C62" s="136"/>
      <c r="D62" s="137"/>
      <c r="E62" s="136"/>
      <c r="F62" s="136"/>
      <c r="G62" s="137"/>
      <c r="H62" s="136"/>
      <c r="I62" s="138"/>
      <c r="J62" s="136"/>
      <c r="K62" s="136"/>
      <c r="L62" s="137"/>
      <c r="M62" s="136"/>
    </row>
    <row r="63" spans="1:13" ht="6.75" customHeight="1"/>
    <row r="64" spans="1:13">
      <c r="B64" s="135"/>
    </row>
    <row r="98" spans="2:12" ht="13">
      <c r="B98" s="130"/>
      <c r="C98" s="134"/>
      <c r="F98" s="134"/>
      <c r="K98" s="134"/>
      <c r="L98" s="130"/>
    </row>
  </sheetData>
  <mergeCells count="47">
    <mergeCell ref="F50:F51"/>
    <mergeCell ref="G50:G51"/>
    <mergeCell ref="H50:H51"/>
    <mergeCell ref="B58:B59"/>
    <mergeCell ref="B60:B61"/>
    <mergeCell ref="B50:B51"/>
    <mergeCell ref="B52:B53"/>
    <mergeCell ref="B56:B57"/>
    <mergeCell ref="B41:B42"/>
    <mergeCell ref="B43:B45"/>
    <mergeCell ref="B46:B47"/>
    <mergeCell ref="B48:B49"/>
    <mergeCell ref="B54:B55"/>
    <mergeCell ref="G31:G32"/>
    <mergeCell ref="I31:I32"/>
    <mergeCell ref="B38:B40"/>
    <mergeCell ref="B35:B37"/>
    <mergeCell ref="H31:H34"/>
    <mergeCell ref="B29:B30"/>
    <mergeCell ref="B31:B34"/>
    <mergeCell ref="C31:C32"/>
    <mergeCell ref="F31:F32"/>
    <mergeCell ref="D31:D32"/>
    <mergeCell ref="E31:E32"/>
    <mergeCell ref="F4:G4"/>
    <mergeCell ref="H4:J4"/>
    <mergeCell ref="K4:M4"/>
    <mergeCell ref="B6:B8"/>
    <mergeCell ref="B9:B10"/>
    <mergeCell ref="C4:E4"/>
    <mergeCell ref="B27:B28"/>
    <mergeCell ref="B23:B26"/>
    <mergeCell ref="M9:M10"/>
    <mergeCell ref="B18:B19"/>
    <mergeCell ref="B20:B22"/>
    <mergeCell ref="B11:B12"/>
    <mergeCell ref="B13:B14"/>
    <mergeCell ref="B15:B17"/>
    <mergeCell ref="I50:I51"/>
    <mergeCell ref="J50:J51"/>
    <mergeCell ref="K31:K34"/>
    <mergeCell ref="L31:L34"/>
    <mergeCell ref="M31:M34"/>
    <mergeCell ref="K50:K51"/>
    <mergeCell ref="L50:L51"/>
    <mergeCell ref="M50:M51"/>
    <mergeCell ref="J31:J34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scale="84" firstPageNumber="2" fitToHeight="0" orientation="portrait" r:id="rId1"/>
  <headerFooter>
    <oddFooter>&amp;C&amp;P</oddFooter>
  </headerFooter>
  <rowBreaks count="1" manualBreakCount="1">
    <brk id="3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view="pageBreakPreview" zoomScaleNormal="85" zoomScaleSheetLayoutView="100" workbookViewId="0">
      <pane ySplit="6" topLeftCell="A31" activePane="bottomLeft" state="frozen"/>
      <selection activeCell="Y6" sqref="Y6"/>
      <selection pane="bottomLeft" activeCell="H37" sqref="H37"/>
    </sheetView>
  </sheetViews>
  <sheetFormatPr defaultColWidth="9" defaultRowHeight="12"/>
  <cols>
    <col min="1" max="1" width="1.6328125" style="262" customWidth="1"/>
    <col min="2" max="2" width="8.7265625" style="262" customWidth="1"/>
    <col min="3" max="3" width="16.6328125" style="262" customWidth="1"/>
    <col min="4" max="4" width="14.6328125" style="262" customWidth="1"/>
    <col min="5" max="5" width="48.6328125" style="262" customWidth="1"/>
    <col min="6" max="6" width="1.6328125" style="262" customWidth="1"/>
    <col min="7" max="16384" width="9" style="262"/>
  </cols>
  <sheetData>
    <row r="1" spans="1:25" s="14" customFormat="1">
      <c r="B1" s="60"/>
      <c r="I1" s="60"/>
    </row>
    <row r="2" spans="1:25" s="14" customFormat="1" ht="45" customHeight="1">
      <c r="B2" s="60"/>
      <c r="I2" s="60"/>
    </row>
    <row r="3" spans="1:25" s="14" customFormat="1" ht="12" customHeight="1" thickBot="1">
      <c r="B3" s="60"/>
      <c r="I3" s="60"/>
    </row>
    <row r="4" spans="1:25" ht="13.5" customHeight="1">
      <c r="A4" s="302"/>
      <c r="B4" s="660" t="s">
        <v>312</v>
      </c>
      <c r="C4" s="663" t="s">
        <v>311</v>
      </c>
      <c r="D4" s="664"/>
      <c r="E4" s="665" t="s">
        <v>310</v>
      </c>
    </row>
    <row r="5" spans="1:25">
      <c r="A5" s="302"/>
      <c r="B5" s="661"/>
      <c r="C5" s="668" t="s">
        <v>266</v>
      </c>
      <c r="D5" s="388" t="s">
        <v>309</v>
      </c>
      <c r="E5" s="666"/>
    </row>
    <row r="6" spans="1:25" ht="14.25" customHeight="1" thickBot="1">
      <c r="A6" s="302"/>
      <c r="B6" s="662"/>
      <c r="C6" s="669"/>
      <c r="D6" s="389" t="s">
        <v>308</v>
      </c>
      <c r="E6" s="667"/>
      <c r="Y6" s="262">
        <v>0</v>
      </c>
    </row>
    <row r="7" spans="1:25" ht="29.15" hidden="1" customHeight="1">
      <c r="A7" s="269"/>
      <c r="B7" s="282" t="s">
        <v>307</v>
      </c>
      <c r="C7" s="317" t="s">
        <v>1</v>
      </c>
      <c r="D7" s="316" t="s">
        <v>1</v>
      </c>
      <c r="E7" s="315" t="s">
        <v>1</v>
      </c>
    </row>
    <row r="8" spans="1:25" ht="29.15" hidden="1" customHeight="1">
      <c r="A8" s="269"/>
      <c r="B8" s="278" t="s">
        <v>306</v>
      </c>
      <c r="C8" s="314" t="s">
        <v>1</v>
      </c>
      <c r="D8" s="313" t="s">
        <v>1</v>
      </c>
      <c r="E8" s="312" t="s">
        <v>1</v>
      </c>
    </row>
    <row r="9" spans="1:25" ht="29.15" hidden="1" customHeight="1">
      <c r="A9" s="269"/>
      <c r="B9" s="278" t="s">
        <v>305</v>
      </c>
      <c r="C9" s="314" t="s">
        <v>1</v>
      </c>
      <c r="D9" s="313" t="s">
        <v>1</v>
      </c>
      <c r="E9" s="312" t="s">
        <v>1</v>
      </c>
    </row>
    <row r="10" spans="1:25" ht="29.15" hidden="1" customHeight="1">
      <c r="A10" s="269"/>
      <c r="B10" s="278" t="s">
        <v>304</v>
      </c>
      <c r="C10" s="311" t="s">
        <v>1</v>
      </c>
      <c r="D10" s="310" t="s">
        <v>1</v>
      </c>
      <c r="E10" s="309" t="s">
        <v>1</v>
      </c>
    </row>
    <row r="11" spans="1:25" ht="29.15" customHeight="1">
      <c r="A11" s="269"/>
      <c r="B11" s="286" t="s">
        <v>28</v>
      </c>
      <c r="C11" s="308" t="s">
        <v>1</v>
      </c>
      <c r="D11" s="307" t="s">
        <v>1</v>
      </c>
      <c r="E11" s="306" t="s">
        <v>303</v>
      </c>
      <c r="G11" s="305"/>
    </row>
    <row r="12" spans="1:25" ht="29.15" hidden="1" customHeight="1">
      <c r="A12" s="269"/>
      <c r="B12" s="282" t="s">
        <v>302</v>
      </c>
      <c r="C12" s="304" t="s">
        <v>1</v>
      </c>
      <c r="D12" s="303" t="s">
        <v>1</v>
      </c>
      <c r="E12" s="290" t="s">
        <v>1</v>
      </c>
    </row>
    <row r="13" spans="1:25" ht="29.15" customHeight="1">
      <c r="A13" s="302"/>
      <c r="B13" s="286" t="s">
        <v>88</v>
      </c>
      <c r="C13" s="285" t="s">
        <v>1</v>
      </c>
      <c r="D13" s="284" t="s">
        <v>1</v>
      </c>
      <c r="E13" s="283" t="s">
        <v>301</v>
      </c>
    </row>
    <row r="14" spans="1:25" ht="29.15" hidden="1" customHeight="1">
      <c r="A14" s="302"/>
      <c r="B14" s="282" t="s">
        <v>300</v>
      </c>
      <c r="C14" s="281" t="s">
        <v>1</v>
      </c>
      <c r="D14" s="280" t="s">
        <v>1</v>
      </c>
      <c r="E14" s="279" t="s">
        <v>1</v>
      </c>
    </row>
    <row r="15" spans="1:25" ht="29.15" hidden="1" customHeight="1">
      <c r="A15" s="302"/>
      <c r="B15" s="278" t="s">
        <v>299</v>
      </c>
      <c r="C15" s="276" t="s">
        <v>1</v>
      </c>
      <c r="D15" s="275" t="s">
        <v>1</v>
      </c>
      <c r="E15" s="274" t="s">
        <v>1</v>
      </c>
    </row>
    <row r="16" spans="1:25" ht="29.15" customHeight="1">
      <c r="A16" s="269"/>
      <c r="B16" s="286" t="s">
        <v>87</v>
      </c>
      <c r="C16" s="301" t="s">
        <v>298</v>
      </c>
      <c r="D16" s="284" t="s">
        <v>297</v>
      </c>
      <c r="E16" s="283" t="s">
        <v>296</v>
      </c>
    </row>
    <row r="17" spans="1:12" ht="29.15" customHeight="1">
      <c r="A17" s="269"/>
      <c r="B17" s="297" t="s">
        <v>86</v>
      </c>
      <c r="C17" s="300" t="s">
        <v>1</v>
      </c>
      <c r="D17" s="299" t="s">
        <v>295</v>
      </c>
      <c r="E17" s="298" t="s">
        <v>294</v>
      </c>
    </row>
    <row r="18" spans="1:12" s="293" customFormat="1" ht="87" customHeight="1">
      <c r="A18" s="269"/>
      <c r="B18" s="297" t="s">
        <v>57</v>
      </c>
      <c r="C18" s="296" t="s">
        <v>293</v>
      </c>
      <c r="D18" s="295" t="s">
        <v>292</v>
      </c>
      <c r="E18" s="294" t="s">
        <v>291</v>
      </c>
    </row>
    <row r="19" spans="1:12" ht="29.15" hidden="1" customHeight="1">
      <c r="A19" s="269"/>
      <c r="B19" s="282" t="s">
        <v>290</v>
      </c>
      <c r="C19" s="292" t="s">
        <v>1</v>
      </c>
      <c r="D19" s="291" t="s">
        <v>1</v>
      </c>
      <c r="E19" s="290" t="s">
        <v>1</v>
      </c>
    </row>
    <row r="20" spans="1:12" ht="29.15" hidden="1" customHeight="1">
      <c r="A20" s="269"/>
      <c r="B20" s="278" t="s">
        <v>289</v>
      </c>
      <c r="C20" s="289" t="s">
        <v>1</v>
      </c>
      <c r="D20" s="288" t="s">
        <v>1</v>
      </c>
      <c r="E20" s="287" t="s">
        <v>1</v>
      </c>
    </row>
    <row r="21" spans="1:12" ht="40" customHeight="1">
      <c r="A21" s="269"/>
      <c r="B21" s="286" t="s">
        <v>14</v>
      </c>
      <c r="C21" s="285" t="s">
        <v>288</v>
      </c>
      <c r="D21" s="284" t="s">
        <v>288</v>
      </c>
      <c r="E21" s="283" t="s">
        <v>287</v>
      </c>
    </row>
    <row r="22" spans="1:12" ht="29.15" hidden="1" customHeight="1">
      <c r="A22" s="269"/>
      <c r="B22" s="282" t="s">
        <v>286</v>
      </c>
      <c r="C22" s="292" t="s">
        <v>1</v>
      </c>
      <c r="D22" s="291" t="s">
        <v>1</v>
      </c>
      <c r="E22" s="290" t="s">
        <v>1</v>
      </c>
    </row>
    <row r="23" spans="1:12" ht="29.15" hidden="1" customHeight="1">
      <c r="A23" s="269"/>
      <c r="B23" s="278" t="s">
        <v>285</v>
      </c>
      <c r="C23" s="289" t="s">
        <v>1</v>
      </c>
      <c r="D23" s="288" t="s">
        <v>1</v>
      </c>
      <c r="E23" s="287" t="s">
        <v>1</v>
      </c>
    </row>
    <row r="24" spans="1:12" ht="29.15" customHeight="1">
      <c r="A24" s="269"/>
      <c r="B24" s="286" t="s">
        <v>284</v>
      </c>
      <c r="C24" s="285" t="s">
        <v>283</v>
      </c>
      <c r="D24" s="284" t="s">
        <v>283</v>
      </c>
      <c r="E24" s="283" t="s">
        <v>282</v>
      </c>
    </row>
    <row r="25" spans="1:12" ht="29.15" hidden="1" customHeight="1">
      <c r="A25" s="269"/>
      <c r="B25" s="282" t="s">
        <v>133</v>
      </c>
      <c r="C25" s="281" t="s">
        <v>1</v>
      </c>
      <c r="D25" s="280" t="s">
        <v>1</v>
      </c>
      <c r="E25" s="279" t="s">
        <v>1</v>
      </c>
    </row>
    <row r="26" spans="1:12" ht="29.15" hidden="1" customHeight="1">
      <c r="A26" s="269"/>
      <c r="B26" s="278" t="s">
        <v>281</v>
      </c>
      <c r="C26" s="276" t="s">
        <v>1</v>
      </c>
      <c r="D26" s="275" t="s">
        <v>1</v>
      </c>
      <c r="E26" s="274" t="s">
        <v>1</v>
      </c>
    </row>
    <row r="27" spans="1:12" ht="29.15" hidden="1" customHeight="1">
      <c r="A27" s="269"/>
      <c r="B27" s="277" t="s">
        <v>280</v>
      </c>
      <c r="C27" s="276" t="s">
        <v>1</v>
      </c>
      <c r="D27" s="275" t="s">
        <v>1</v>
      </c>
      <c r="E27" s="274" t="s">
        <v>1</v>
      </c>
      <c r="F27" s="91"/>
      <c r="G27" s="91"/>
      <c r="H27" s="91"/>
      <c r="I27" s="91"/>
      <c r="J27" s="91"/>
      <c r="K27" s="91"/>
      <c r="L27" s="91"/>
    </row>
    <row r="28" spans="1:12" ht="29.15" customHeight="1" thickBot="1">
      <c r="A28" s="269"/>
      <c r="B28" s="273" t="s">
        <v>279</v>
      </c>
      <c r="C28" s="272" t="s">
        <v>1</v>
      </c>
      <c r="D28" s="271" t="s">
        <v>1</v>
      </c>
      <c r="E28" s="270" t="s">
        <v>278</v>
      </c>
      <c r="F28" s="91"/>
      <c r="G28" s="91"/>
      <c r="H28" s="91"/>
      <c r="I28" s="91"/>
      <c r="J28" s="91"/>
      <c r="K28" s="91"/>
      <c r="L28" s="91"/>
    </row>
    <row r="29" spans="1:12" ht="29.15" hidden="1" customHeight="1" thickBot="1">
      <c r="A29" s="269"/>
      <c r="B29" s="268" t="s">
        <v>277</v>
      </c>
      <c r="C29" s="267" t="s">
        <v>1</v>
      </c>
      <c r="D29" s="266" t="s">
        <v>1</v>
      </c>
      <c r="E29" s="265" t="s">
        <v>1</v>
      </c>
    </row>
    <row r="38" spans="14:14" ht="13">
      <c r="N38" s="264"/>
    </row>
    <row r="76" spans="6:6" ht="13">
      <c r="F76" s="263"/>
    </row>
  </sheetData>
  <mergeCells count="4">
    <mergeCell ref="B4:B6"/>
    <mergeCell ref="C4:D4"/>
    <mergeCell ref="E4:E6"/>
    <mergeCell ref="C5:C6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firstPageNumber="2" orientation="portrait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view="pageBreakPreview" zoomScaleNormal="100" zoomScaleSheetLayoutView="100" workbookViewId="0">
      <pane ySplit="4" topLeftCell="A5" activePane="bottomLeft" state="frozen"/>
      <selection activeCell="Y6" sqref="Y6"/>
      <selection pane="bottomLeft" activeCell="Y6" sqref="Y6"/>
    </sheetView>
  </sheetViews>
  <sheetFormatPr defaultColWidth="9" defaultRowHeight="12"/>
  <cols>
    <col min="1" max="1" width="1.6328125" style="318" customWidth="1"/>
    <col min="2" max="2" width="12.6328125" style="318" customWidth="1"/>
    <col min="3" max="3" width="17.6328125" style="318" customWidth="1"/>
    <col min="4" max="4" width="10.6328125" style="318" customWidth="1"/>
    <col min="5" max="5" width="12" style="318" customWidth="1"/>
    <col min="6" max="6" width="35.08984375" style="318" customWidth="1"/>
    <col min="7" max="7" width="1.6328125" style="318" customWidth="1"/>
    <col min="8" max="16384" width="9" style="318"/>
  </cols>
  <sheetData>
    <row r="1" spans="1:6" s="358" customFormat="1">
      <c r="B1" s="318"/>
    </row>
    <row r="2" spans="1:6" s="358" customFormat="1" ht="45" customHeight="1">
      <c r="B2" s="318"/>
    </row>
    <row r="3" spans="1:6" s="358" customFormat="1" ht="12" customHeight="1" thickBot="1">
      <c r="B3" s="318"/>
    </row>
    <row r="4" spans="1:6" ht="25" customHeight="1" thickBot="1">
      <c r="A4" s="357"/>
      <c r="B4" s="390" t="s">
        <v>328</v>
      </c>
      <c r="C4" s="391" t="s">
        <v>327</v>
      </c>
      <c r="D4" s="392" t="s">
        <v>326</v>
      </c>
      <c r="E4" s="393" t="s">
        <v>325</v>
      </c>
      <c r="F4" s="394" t="s">
        <v>324</v>
      </c>
    </row>
    <row r="5" spans="1:6" ht="29.15" hidden="1" customHeight="1">
      <c r="A5" s="326"/>
      <c r="B5" s="356" t="s">
        <v>307</v>
      </c>
      <c r="C5" s="355" t="s">
        <v>1</v>
      </c>
      <c r="D5" s="354" t="s">
        <v>1</v>
      </c>
      <c r="E5" s="354" t="s">
        <v>1</v>
      </c>
      <c r="F5" s="353" t="s">
        <v>1</v>
      </c>
    </row>
    <row r="6" spans="1:6" ht="29.15" hidden="1" customHeight="1">
      <c r="A6" s="326"/>
      <c r="B6" s="356" t="s">
        <v>306</v>
      </c>
      <c r="C6" s="355" t="s">
        <v>1</v>
      </c>
      <c r="D6" s="354" t="s">
        <v>1</v>
      </c>
      <c r="E6" s="354" t="s">
        <v>1</v>
      </c>
      <c r="F6" s="353" t="s">
        <v>1</v>
      </c>
    </row>
    <row r="7" spans="1:6" ht="29.15" hidden="1" customHeight="1">
      <c r="A7" s="326"/>
      <c r="B7" s="356" t="s">
        <v>305</v>
      </c>
      <c r="C7" s="355" t="s">
        <v>1</v>
      </c>
      <c r="D7" s="354" t="s">
        <v>1</v>
      </c>
      <c r="E7" s="354" t="s">
        <v>1</v>
      </c>
      <c r="F7" s="353" t="s">
        <v>1</v>
      </c>
    </row>
    <row r="8" spans="1:6" ht="29.15" customHeight="1">
      <c r="A8" s="326"/>
      <c r="B8" s="341" t="s">
        <v>29</v>
      </c>
      <c r="C8" s="351" t="s">
        <v>323</v>
      </c>
      <c r="D8" s="338">
        <v>42309</v>
      </c>
      <c r="E8" s="338" t="s">
        <v>318</v>
      </c>
      <c r="F8" s="352" t="s">
        <v>498</v>
      </c>
    </row>
    <row r="9" spans="1:6" ht="29.15" hidden="1" customHeight="1">
      <c r="A9" s="326"/>
      <c r="B9" s="349" t="s">
        <v>28</v>
      </c>
      <c r="C9" s="348" t="s">
        <v>1</v>
      </c>
      <c r="D9" s="347" t="s">
        <v>1</v>
      </c>
      <c r="E9" s="347" t="s">
        <v>1</v>
      </c>
      <c r="F9" s="346" t="s">
        <v>1</v>
      </c>
    </row>
    <row r="10" spans="1:6" ht="29.15" hidden="1" customHeight="1">
      <c r="A10" s="326"/>
      <c r="B10" s="345" t="s">
        <v>302</v>
      </c>
      <c r="C10" s="344" t="s">
        <v>1</v>
      </c>
      <c r="D10" s="343" t="s">
        <v>1</v>
      </c>
      <c r="E10" s="343" t="s">
        <v>1</v>
      </c>
      <c r="F10" s="342" t="s">
        <v>1</v>
      </c>
    </row>
    <row r="11" spans="1:6" ht="29.15" customHeight="1">
      <c r="A11" s="326"/>
      <c r="B11" s="341" t="s">
        <v>88</v>
      </c>
      <c r="C11" s="351" t="s">
        <v>322</v>
      </c>
      <c r="D11" s="338">
        <v>42309</v>
      </c>
      <c r="E11" s="338" t="s">
        <v>314</v>
      </c>
      <c r="F11" s="350" t="s">
        <v>321</v>
      </c>
    </row>
    <row r="12" spans="1:6" ht="29.15" hidden="1" customHeight="1">
      <c r="A12" s="326"/>
      <c r="B12" s="349" t="s">
        <v>300</v>
      </c>
      <c r="C12" s="348" t="s">
        <v>1</v>
      </c>
      <c r="D12" s="347" t="s">
        <v>1</v>
      </c>
      <c r="E12" s="347" t="s">
        <v>1</v>
      </c>
      <c r="F12" s="346" t="s">
        <v>1</v>
      </c>
    </row>
    <row r="13" spans="1:6" ht="29.15" hidden="1" customHeight="1">
      <c r="A13" s="326"/>
      <c r="B13" s="345" t="s">
        <v>299</v>
      </c>
      <c r="C13" s="344" t="s">
        <v>1</v>
      </c>
      <c r="D13" s="343" t="s">
        <v>1</v>
      </c>
      <c r="E13" s="343" t="s">
        <v>1</v>
      </c>
      <c r="F13" s="342" t="s">
        <v>1</v>
      </c>
    </row>
    <row r="14" spans="1:6" ht="29.15" hidden="1" customHeight="1">
      <c r="A14" s="326"/>
      <c r="B14" s="345" t="s">
        <v>87</v>
      </c>
      <c r="C14" s="344" t="s">
        <v>1</v>
      </c>
      <c r="D14" s="343" t="s">
        <v>1</v>
      </c>
      <c r="E14" s="343" t="s">
        <v>1</v>
      </c>
      <c r="F14" s="342" t="s">
        <v>1</v>
      </c>
    </row>
    <row r="15" spans="1:6" ht="29.15" customHeight="1">
      <c r="A15" s="326"/>
      <c r="B15" s="341" t="s">
        <v>86</v>
      </c>
      <c r="C15" s="340" t="s">
        <v>320</v>
      </c>
      <c r="D15" s="339" t="s">
        <v>319</v>
      </c>
      <c r="E15" s="338" t="s">
        <v>318</v>
      </c>
      <c r="F15" s="337" t="s">
        <v>317</v>
      </c>
    </row>
    <row r="16" spans="1:6" ht="29.15" hidden="1" customHeight="1">
      <c r="A16" s="326"/>
      <c r="B16" s="336" t="s">
        <v>57</v>
      </c>
      <c r="C16" s="335" t="s">
        <v>1</v>
      </c>
      <c r="D16" s="334" t="s">
        <v>1</v>
      </c>
      <c r="E16" s="333" t="s">
        <v>1</v>
      </c>
      <c r="F16" s="332" t="s">
        <v>1</v>
      </c>
    </row>
    <row r="17" spans="1:6" ht="29.15" hidden="1" customHeight="1">
      <c r="A17" s="326"/>
      <c r="B17" s="331" t="s">
        <v>290</v>
      </c>
      <c r="C17" s="330" t="s">
        <v>1</v>
      </c>
      <c r="D17" s="329" t="s">
        <v>1</v>
      </c>
      <c r="E17" s="328" t="s">
        <v>1</v>
      </c>
      <c r="F17" s="327" t="s">
        <v>1</v>
      </c>
    </row>
    <row r="18" spans="1:6" ht="29.15" hidden="1" customHeight="1">
      <c r="A18" s="326"/>
      <c r="B18" s="331" t="s">
        <v>289</v>
      </c>
      <c r="C18" s="330" t="s">
        <v>1</v>
      </c>
      <c r="D18" s="329" t="s">
        <v>1</v>
      </c>
      <c r="E18" s="328" t="s">
        <v>1</v>
      </c>
      <c r="F18" s="327" t="s">
        <v>1</v>
      </c>
    </row>
    <row r="19" spans="1:6" ht="29.15" hidden="1" customHeight="1">
      <c r="A19" s="326"/>
      <c r="B19" s="331" t="s">
        <v>14</v>
      </c>
      <c r="C19" s="330" t="s">
        <v>1</v>
      </c>
      <c r="D19" s="329" t="s">
        <v>1</v>
      </c>
      <c r="E19" s="328" t="s">
        <v>1</v>
      </c>
      <c r="F19" s="327" t="s">
        <v>1</v>
      </c>
    </row>
    <row r="20" spans="1:6" ht="29.15" hidden="1" customHeight="1">
      <c r="A20" s="326"/>
      <c r="B20" s="331" t="s">
        <v>286</v>
      </c>
      <c r="C20" s="330" t="s">
        <v>1</v>
      </c>
      <c r="D20" s="329" t="s">
        <v>1</v>
      </c>
      <c r="E20" s="328" t="s">
        <v>1</v>
      </c>
      <c r="F20" s="327" t="s">
        <v>1</v>
      </c>
    </row>
    <row r="21" spans="1:6" ht="29.15" hidden="1" customHeight="1">
      <c r="A21" s="326"/>
      <c r="B21" s="331" t="s">
        <v>285</v>
      </c>
      <c r="C21" s="330" t="s">
        <v>1</v>
      </c>
      <c r="D21" s="329" t="s">
        <v>1</v>
      </c>
      <c r="E21" s="328" t="s">
        <v>1</v>
      </c>
      <c r="F21" s="327" t="s">
        <v>1</v>
      </c>
    </row>
    <row r="22" spans="1:6" ht="29.15" hidden="1" customHeight="1">
      <c r="A22" s="326"/>
      <c r="B22" s="331" t="s">
        <v>316</v>
      </c>
      <c r="C22" s="330" t="s">
        <v>1</v>
      </c>
      <c r="D22" s="329" t="s">
        <v>1</v>
      </c>
      <c r="E22" s="328" t="s">
        <v>1</v>
      </c>
      <c r="F22" s="327" t="s">
        <v>1</v>
      </c>
    </row>
    <row r="23" spans="1:6" ht="29.15" hidden="1" customHeight="1">
      <c r="A23" s="326"/>
      <c r="B23" s="331" t="s">
        <v>133</v>
      </c>
      <c r="C23" s="330" t="s">
        <v>1</v>
      </c>
      <c r="D23" s="329" t="s">
        <v>1</v>
      </c>
      <c r="E23" s="328" t="s">
        <v>1</v>
      </c>
      <c r="F23" s="327" t="s">
        <v>1</v>
      </c>
    </row>
    <row r="24" spans="1:6" ht="29.15" hidden="1" customHeight="1">
      <c r="A24" s="326"/>
      <c r="B24" s="331" t="s">
        <v>281</v>
      </c>
      <c r="C24" s="330" t="s">
        <v>1</v>
      </c>
      <c r="D24" s="329" t="s">
        <v>1</v>
      </c>
      <c r="E24" s="328" t="s">
        <v>1</v>
      </c>
      <c r="F24" s="327" t="s">
        <v>1</v>
      </c>
    </row>
    <row r="25" spans="1:6" ht="29.15" hidden="1" customHeight="1">
      <c r="A25" s="326"/>
      <c r="B25" s="331" t="s">
        <v>119</v>
      </c>
      <c r="C25" s="330" t="s">
        <v>1</v>
      </c>
      <c r="D25" s="329" t="s">
        <v>1</v>
      </c>
      <c r="E25" s="328" t="s">
        <v>1</v>
      </c>
      <c r="F25" s="327" t="s">
        <v>1</v>
      </c>
    </row>
    <row r="26" spans="1:6" ht="29.15" customHeight="1" thickBot="1">
      <c r="A26" s="326"/>
      <c r="B26" s="325" t="s">
        <v>49</v>
      </c>
      <c r="C26" s="324" t="s">
        <v>315</v>
      </c>
      <c r="D26" s="323">
        <v>42309</v>
      </c>
      <c r="E26" s="322" t="s">
        <v>314</v>
      </c>
      <c r="F26" s="321" t="s">
        <v>313</v>
      </c>
    </row>
    <row r="41" spans="14:14" ht="13">
      <c r="N41" s="320"/>
    </row>
    <row r="78" spans="6:6" ht="13">
      <c r="F78" s="319"/>
    </row>
  </sheetData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firstPageNumber="2" orientation="portrait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view="pageBreakPreview" zoomScale="115" zoomScaleNormal="100" zoomScaleSheetLayoutView="115" workbookViewId="0">
      <pane xSplit="1" ySplit="8" topLeftCell="B36" activePane="bottomRight" state="frozen"/>
      <selection activeCell="D9" sqref="D9"/>
      <selection pane="topRight" activeCell="D9" sqref="D9"/>
      <selection pane="bottomLeft" activeCell="D9" sqref="D9"/>
      <selection pane="bottomRight" activeCell="F13" sqref="F13"/>
    </sheetView>
  </sheetViews>
  <sheetFormatPr defaultColWidth="9" defaultRowHeight="11"/>
  <cols>
    <col min="1" max="1" width="1.6328125" style="362" customWidth="1"/>
    <col min="2" max="2" width="9" style="359" bestFit="1" customWidth="1"/>
    <col min="3" max="3" width="30.08984375" style="363" customWidth="1"/>
    <col min="4" max="4" width="6.08984375" style="362" customWidth="1"/>
    <col min="5" max="5" width="20.08984375" style="359" customWidth="1"/>
    <col min="6" max="6" width="12.08984375" style="361" customWidth="1"/>
    <col min="7" max="7" width="12.6328125" style="360" customWidth="1"/>
    <col min="8" max="8" width="23.7265625" style="360" customWidth="1"/>
    <col min="9" max="15" width="2.08984375" style="360" customWidth="1"/>
    <col min="16" max="19" width="2.36328125" style="360" customWidth="1"/>
    <col min="20" max="21" width="2.36328125" style="359" customWidth="1"/>
    <col min="22" max="23" width="9" style="359" customWidth="1"/>
    <col min="24" max="16384" width="9" style="359"/>
  </cols>
  <sheetData>
    <row r="1" spans="1:25" s="358" customFormat="1" ht="12">
      <c r="B1" s="318"/>
      <c r="C1" s="367"/>
    </row>
    <row r="2" spans="1:25" s="358" customFormat="1" ht="81.75" customHeight="1">
      <c r="B2" s="318"/>
      <c r="C2" s="367"/>
    </row>
    <row r="3" spans="1:25" s="358" customFormat="1" ht="12" customHeight="1" thickBot="1">
      <c r="B3" s="318"/>
      <c r="C3" s="367"/>
    </row>
    <row r="4" spans="1:25" ht="13.5" customHeight="1" thickBot="1">
      <c r="A4" s="364"/>
      <c r="B4" s="688" t="s">
        <v>426</v>
      </c>
      <c r="C4" s="691" t="s">
        <v>425</v>
      </c>
      <c r="D4" s="699" t="s">
        <v>534</v>
      </c>
      <c r="E4" s="694" t="s">
        <v>432</v>
      </c>
      <c r="F4" s="694" t="s">
        <v>433</v>
      </c>
      <c r="G4" s="694" t="s">
        <v>430</v>
      </c>
      <c r="H4" s="702" t="s">
        <v>434</v>
      </c>
      <c r="I4" s="705" t="s">
        <v>435</v>
      </c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7"/>
    </row>
    <row r="5" spans="1:25" ht="11.25" customHeight="1">
      <c r="A5" s="364"/>
      <c r="B5" s="689"/>
      <c r="C5" s="692"/>
      <c r="D5" s="700"/>
      <c r="E5" s="695"/>
      <c r="F5" s="695"/>
      <c r="G5" s="695"/>
      <c r="H5" s="703"/>
      <c r="I5" s="708" t="s">
        <v>39</v>
      </c>
      <c r="J5" s="711" t="s">
        <v>436</v>
      </c>
      <c r="K5" s="712"/>
      <c r="L5" s="715" t="s">
        <v>420</v>
      </c>
      <c r="M5" s="718" t="s">
        <v>437</v>
      </c>
      <c r="N5" s="719"/>
      <c r="O5" s="720"/>
      <c r="P5" s="724" t="s">
        <v>438</v>
      </c>
      <c r="Q5" s="725"/>
      <c r="R5" s="725"/>
      <c r="S5" s="725"/>
      <c r="T5" s="725"/>
      <c r="U5" s="726"/>
    </row>
    <row r="6" spans="1:25" ht="11.25" customHeight="1">
      <c r="A6" s="364"/>
      <c r="B6" s="689"/>
      <c r="C6" s="692"/>
      <c r="D6" s="700"/>
      <c r="E6" s="695"/>
      <c r="F6" s="695"/>
      <c r="G6" s="695"/>
      <c r="H6" s="703"/>
      <c r="I6" s="709"/>
      <c r="J6" s="713"/>
      <c r="K6" s="714"/>
      <c r="L6" s="716"/>
      <c r="M6" s="721"/>
      <c r="N6" s="722"/>
      <c r="O6" s="723"/>
      <c r="P6" s="495"/>
      <c r="Q6" s="397"/>
      <c r="R6" s="397"/>
      <c r="S6" s="727" t="s">
        <v>424</v>
      </c>
      <c r="T6" s="728"/>
      <c r="U6" s="729"/>
    </row>
    <row r="7" spans="1:25" ht="18" customHeight="1">
      <c r="A7" s="364"/>
      <c r="B7" s="689"/>
      <c r="C7" s="692"/>
      <c r="D7" s="700"/>
      <c r="E7" s="695"/>
      <c r="F7" s="695"/>
      <c r="G7" s="695"/>
      <c r="H7" s="703"/>
      <c r="I7" s="709"/>
      <c r="J7" s="670" t="s">
        <v>419</v>
      </c>
      <c r="K7" s="697" t="s">
        <v>418</v>
      </c>
      <c r="L7" s="716"/>
      <c r="M7" s="680" t="s">
        <v>423</v>
      </c>
      <c r="N7" s="682" t="s">
        <v>422</v>
      </c>
      <c r="O7" s="684" t="s">
        <v>421</v>
      </c>
      <c r="P7" s="672" t="s">
        <v>436</v>
      </c>
      <c r="Q7" s="673"/>
      <c r="R7" s="674" t="s">
        <v>420</v>
      </c>
      <c r="S7" s="676" t="s">
        <v>436</v>
      </c>
      <c r="T7" s="677"/>
      <c r="U7" s="678" t="s">
        <v>420</v>
      </c>
    </row>
    <row r="8" spans="1:25" ht="51.75" customHeight="1" thickBot="1">
      <c r="A8" s="364"/>
      <c r="B8" s="690"/>
      <c r="C8" s="693"/>
      <c r="D8" s="701"/>
      <c r="E8" s="696"/>
      <c r="F8" s="696"/>
      <c r="G8" s="696"/>
      <c r="H8" s="704"/>
      <c r="I8" s="710"/>
      <c r="J8" s="671"/>
      <c r="K8" s="698"/>
      <c r="L8" s="717"/>
      <c r="M8" s="681"/>
      <c r="N8" s="683"/>
      <c r="O8" s="685"/>
      <c r="P8" s="553" t="s">
        <v>419</v>
      </c>
      <c r="Q8" s="554" t="s">
        <v>418</v>
      </c>
      <c r="R8" s="675"/>
      <c r="S8" s="555" t="s">
        <v>419</v>
      </c>
      <c r="T8" s="554" t="s">
        <v>418</v>
      </c>
      <c r="U8" s="679"/>
      <c r="X8" s="366"/>
      <c r="Y8" s="366"/>
    </row>
    <row r="9" spans="1:25" s="365" customFormat="1" ht="12" customHeight="1">
      <c r="A9" s="687"/>
      <c r="B9" s="450" t="s">
        <v>439</v>
      </c>
      <c r="C9" s="451" t="s">
        <v>440</v>
      </c>
      <c r="D9" s="545" t="s">
        <v>413</v>
      </c>
      <c r="E9" s="545" t="s">
        <v>417</v>
      </c>
      <c r="F9" s="545" t="s">
        <v>416</v>
      </c>
      <c r="G9" s="546" t="s">
        <v>414</v>
      </c>
      <c r="H9" s="452" t="s">
        <v>415</v>
      </c>
      <c r="I9" s="496">
        <f>J9+K9+L9</f>
        <v>11</v>
      </c>
      <c r="J9" s="497">
        <v>10</v>
      </c>
      <c r="K9" s="547">
        <v>0</v>
      </c>
      <c r="L9" s="548">
        <v>1</v>
      </c>
      <c r="M9" s="549">
        <v>3</v>
      </c>
      <c r="N9" s="547">
        <v>7</v>
      </c>
      <c r="O9" s="550">
        <v>1</v>
      </c>
      <c r="P9" s="549">
        <v>1</v>
      </c>
      <c r="Q9" s="547">
        <v>0</v>
      </c>
      <c r="R9" s="548">
        <v>0</v>
      </c>
      <c r="S9" s="551">
        <v>0</v>
      </c>
      <c r="T9" s="547">
        <v>0</v>
      </c>
      <c r="U9" s="552">
        <v>0</v>
      </c>
    </row>
    <row r="10" spans="1:25" s="365" customFormat="1" ht="12" customHeight="1">
      <c r="A10" s="687"/>
      <c r="B10" s="453" t="s">
        <v>502</v>
      </c>
      <c r="C10" s="454" t="s">
        <v>503</v>
      </c>
      <c r="D10" s="455" t="s">
        <v>413</v>
      </c>
      <c r="E10" s="455" t="s">
        <v>412</v>
      </c>
      <c r="F10" s="455" t="s">
        <v>411</v>
      </c>
      <c r="G10" s="456" t="s">
        <v>409</v>
      </c>
      <c r="H10" s="457" t="s">
        <v>410</v>
      </c>
      <c r="I10" s="498">
        <f t="shared" ref="I10:I31" si="0">J10+K10+L10</f>
        <v>11</v>
      </c>
      <c r="J10" s="499">
        <v>9</v>
      </c>
      <c r="K10" s="500">
        <v>0</v>
      </c>
      <c r="L10" s="501">
        <v>2</v>
      </c>
      <c r="M10" s="502">
        <v>5</v>
      </c>
      <c r="N10" s="500">
        <v>1</v>
      </c>
      <c r="O10" s="503">
        <v>5</v>
      </c>
      <c r="P10" s="502">
        <v>1</v>
      </c>
      <c r="Q10" s="500">
        <v>0</v>
      </c>
      <c r="R10" s="501">
        <v>0</v>
      </c>
      <c r="S10" s="504">
        <v>1</v>
      </c>
      <c r="T10" s="500">
        <v>0</v>
      </c>
      <c r="U10" s="505">
        <v>0</v>
      </c>
    </row>
    <row r="11" spans="1:25" s="365" customFormat="1" ht="12" customHeight="1">
      <c r="A11" s="687"/>
      <c r="B11" s="458" t="s">
        <v>441</v>
      </c>
      <c r="C11" s="455" t="s">
        <v>442</v>
      </c>
      <c r="D11" s="455" t="s">
        <v>408</v>
      </c>
      <c r="E11" s="455" t="s">
        <v>443</v>
      </c>
      <c r="F11" s="455" t="s">
        <v>407</v>
      </c>
      <c r="G11" s="456" t="s">
        <v>405</v>
      </c>
      <c r="H11" s="457" t="s">
        <v>406</v>
      </c>
      <c r="I11" s="498">
        <f t="shared" si="0"/>
        <v>19</v>
      </c>
      <c r="J11" s="506">
        <v>13</v>
      </c>
      <c r="K11" s="500">
        <v>0</v>
      </c>
      <c r="L11" s="501">
        <v>6</v>
      </c>
      <c r="M11" s="502">
        <v>5</v>
      </c>
      <c r="N11" s="500">
        <v>6</v>
      </c>
      <c r="O11" s="503">
        <v>8</v>
      </c>
      <c r="P11" s="502">
        <v>0</v>
      </c>
      <c r="Q11" s="500">
        <v>0</v>
      </c>
      <c r="R11" s="501">
        <v>0</v>
      </c>
      <c r="S11" s="504">
        <v>0</v>
      </c>
      <c r="T11" s="500">
        <v>0</v>
      </c>
      <c r="U11" s="505">
        <v>0</v>
      </c>
    </row>
    <row r="12" spans="1:25" s="365" customFormat="1" ht="12" customHeight="1">
      <c r="A12" s="687"/>
      <c r="B12" s="459" t="s">
        <v>504</v>
      </c>
      <c r="C12" s="460" t="s">
        <v>505</v>
      </c>
      <c r="D12" s="460" t="s">
        <v>404</v>
      </c>
      <c r="E12" s="460" t="s">
        <v>403</v>
      </c>
      <c r="F12" s="460" t="s">
        <v>444</v>
      </c>
      <c r="G12" s="461" t="s">
        <v>445</v>
      </c>
      <c r="H12" s="462" t="s">
        <v>446</v>
      </c>
      <c r="I12" s="498">
        <f t="shared" si="0"/>
        <v>5</v>
      </c>
      <c r="J12" s="506">
        <v>5</v>
      </c>
      <c r="K12" s="500">
        <v>0</v>
      </c>
      <c r="L12" s="501">
        <v>0</v>
      </c>
      <c r="M12" s="502">
        <v>1</v>
      </c>
      <c r="N12" s="500">
        <v>1</v>
      </c>
      <c r="O12" s="503">
        <v>3</v>
      </c>
      <c r="P12" s="502">
        <v>2</v>
      </c>
      <c r="Q12" s="500">
        <v>0</v>
      </c>
      <c r="R12" s="501">
        <v>0</v>
      </c>
      <c r="S12" s="504">
        <v>0</v>
      </c>
      <c r="T12" s="500">
        <v>0</v>
      </c>
      <c r="U12" s="505">
        <v>0</v>
      </c>
    </row>
    <row r="13" spans="1:25" s="365" customFormat="1" ht="12" customHeight="1">
      <c r="A13" s="687"/>
      <c r="B13" s="459" t="s">
        <v>506</v>
      </c>
      <c r="C13" s="460" t="s">
        <v>507</v>
      </c>
      <c r="D13" s="460" t="s">
        <v>448</v>
      </c>
      <c r="E13" s="460" t="s">
        <v>449</v>
      </c>
      <c r="F13" s="463" t="s">
        <v>450</v>
      </c>
      <c r="G13" s="461" t="s">
        <v>451</v>
      </c>
      <c r="H13" s="464" t="s">
        <v>402</v>
      </c>
      <c r="I13" s="498">
        <f t="shared" si="0"/>
        <v>13</v>
      </c>
      <c r="J13" s="506">
        <v>13</v>
      </c>
      <c r="K13" s="500">
        <v>0</v>
      </c>
      <c r="L13" s="501">
        <v>0</v>
      </c>
      <c r="M13" s="502">
        <v>2</v>
      </c>
      <c r="N13" s="500">
        <v>5</v>
      </c>
      <c r="O13" s="503">
        <v>6</v>
      </c>
      <c r="P13" s="502">
        <v>1</v>
      </c>
      <c r="Q13" s="500">
        <v>0</v>
      </c>
      <c r="R13" s="501">
        <v>0</v>
      </c>
      <c r="S13" s="504">
        <v>0</v>
      </c>
      <c r="T13" s="500">
        <v>0</v>
      </c>
      <c r="U13" s="505">
        <v>0</v>
      </c>
    </row>
    <row r="14" spans="1:25" s="365" customFormat="1" ht="12" customHeight="1">
      <c r="A14" s="687"/>
      <c r="B14" s="458" t="s">
        <v>508</v>
      </c>
      <c r="C14" s="455" t="s">
        <v>507</v>
      </c>
      <c r="D14" s="455" t="s">
        <v>401</v>
      </c>
      <c r="E14" s="455" t="s">
        <v>400</v>
      </c>
      <c r="F14" s="465" t="s">
        <v>399</v>
      </c>
      <c r="G14" s="466" t="s">
        <v>398</v>
      </c>
      <c r="H14" s="457" t="s">
        <v>501</v>
      </c>
      <c r="I14" s="498">
        <f t="shared" si="0"/>
        <v>29</v>
      </c>
      <c r="J14" s="506">
        <v>16</v>
      </c>
      <c r="K14" s="500">
        <v>0</v>
      </c>
      <c r="L14" s="501">
        <v>13</v>
      </c>
      <c r="M14" s="502">
        <v>3</v>
      </c>
      <c r="N14" s="500">
        <v>6</v>
      </c>
      <c r="O14" s="503">
        <v>20</v>
      </c>
      <c r="P14" s="502">
        <v>2</v>
      </c>
      <c r="Q14" s="500">
        <v>0</v>
      </c>
      <c r="R14" s="501">
        <v>0</v>
      </c>
      <c r="S14" s="504">
        <v>1</v>
      </c>
      <c r="T14" s="500">
        <v>0</v>
      </c>
      <c r="U14" s="505">
        <v>0</v>
      </c>
    </row>
    <row r="15" spans="1:25" s="365" customFormat="1" ht="12" customHeight="1">
      <c r="A15" s="687"/>
      <c r="B15" s="459" t="s">
        <v>452</v>
      </c>
      <c r="C15" s="460" t="s">
        <v>453</v>
      </c>
      <c r="D15" s="460" t="s">
        <v>397</v>
      </c>
      <c r="E15" s="460" t="s">
        <v>396</v>
      </c>
      <c r="F15" s="463" t="s">
        <v>395</v>
      </c>
      <c r="G15" s="461" t="s">
        <v>394</v>
      </c>
      <c r="H15" s="467" t="s">
        <v>454</v>
      </c>
      <c r="I15" s="498">
        <f t="shared" si="0"/>
        <v>16</v>
      </c>
      <c r="J15" s="506">
        <v>16</v>
      </c>
      <c r="K15" s="500">
        <v>0</v>
      </c>
      <c r="L15" s="501">
        <v>0</v>
      </c>
      <c r="M15" s="502">
        <v>2</v>
      </c>
      <c r="N15" s="500">
        <v>3</v>
      </c>
      <c r="O15" s="503">
        <v>11</v>
      </c>
      <c r="P15" s="502">
        <v>0</v>
      </c>
      <c r="Q15" s="500">
        <v>0</v>
      </c>
      <c r="R15" s="501">
        <v>0</v>
      </c>
      <c r="S15" s="504">
        <v>0</v>
      </c>
      <c r="T15" s="500">
        <v>0</v>
      </c>
      <c r="U15" s="505">
        <v>0</v>
      </c>
    </row>
    <row r="16" spans="1:25" s="365" customFormat="1" ht="12" customHeight="1">
      <c r="A16" s="687"/>
      <c r="B16" s="459" t="s">
        <v>509</v>
      </c>
      <c r="C16" s="460" t="s">
        <v>510</v>
      </c>
      <c r="D16" s="460" t="s">
        <v>393</v>
      </c>
      <c r="E16" s="460" t="s">
        <v>455</v>
      </c>
      <c r="F16" s="463" t="s">
        <v>392</v>
      </c>
      <c r="G16" s="461" t="s">
        <v>391</v>
      </c>
      <c r="H16" s="462" t="s">
        <v>456</v>
      </c>
      <c r="I16" s="498">
        <f t="shared" si="0"/>
        <v>7</v>
      </c>
      <c r="J16" s="506">
        <v>0</v>
      </c>
      <c r="K16" s="500">
        <v>7</v>
      </c>
      <c r="L16" s="501">
        <v>0</v>
      </c>
      <c r="M16" s="502">
        <v>2</v>
      </c>
      <c r="N16" s="500">
        <v>2</v>
      </c>
      <c r="O16" s="503">
        <v>3</v>
      </c>
      <c r="P16" s="502">
        <v>0</v>
      </c>
      <c r="Q16" s="500">
        <v>1</v>
      </c>
      <c r="R16" s="501">
        <v>0</v>
      </c>
      <c r="S16" s="504">
        <v>0</v>
      </c>
      <c r="T16" s="500">
        <v>0</v>
      </c>
      <c r="U16" s="505">
        <v>0</v>
      </c>
    </row>
    <row r="17" spans="1:22" s="365" customFormat="1" ht="12" customHeight="1">
      <c r="A17" s="687"/>
      <c r="B17" s="459" t="s">
        <v>511</v>
      </c>
      <c r="C17" s="460" t="s">
        <v>512</v>
      </c>
      <c r="D17" s="460" t="s">
        <v>390</v>
      </c>
      <c r="E17" s="460" t="s">
        <v>457</v>
      </c>
      <c r="F17" s="463" t="s">
        <v>389</v>
      </c>
      <c r="G17" s="468" t="s">
        <v>387</v>
      </c>
      <c r="H17" s="464" t="s">
        <v>388</v>
      </c>
      <c r="I17" s="498">
        <f t="shared" si="0"/>
        <v>16</v>
      </c>
      <c r="J17" s="506">
        <v>12</v>
      </c>
      <c r="K17" s="500">
        <v>0</v>
      </c>
      <c r="L17" s="501">
        <v>4</v>
      </c>
      <c r="M17" s="502">
        <v>5</v>
      </c>
      <c r="N17" s="500">
        <v>3</v>
      </c>
      <c r="O17" s="503">
        <v>8</v>
      </c>
      <c r="P17" s="502">
        <v>0</v>
      </c>
      <c r="Q17" s="500">
        <v>0</v>
      </c>
      <c r="R17" s="501">
        <v>0</v>
      </c>
      <c r="S17" s="504">
        <v>0</v>
      </c>
      <c r="T17" s="500">
        <v>0</v>
      </c>
      <c r="U17" s="505">
        <v>0</v>
      </c>
    </row>
    <row r="18" spans="1:22" s="365" customFormat="1" ht="12" customHeight="1">
      <c r="A18" s="687"/>
      <c r="B18" s="459" t="s">
        <v>513</v>
      </c>
      <c r="C18" s="460" t="s">
        <v>535</v>
      </c>
      <c r="D18" s="460" t="s">
        <v>386</v>
      </c>
      <c r="E18" s="460" t="s">
        <v>385</v>
      </c>
      <c r="F18" s="461" t="s">
        <v>384</v>
      </c>
      <c r="G18" s="469" t="s">
        <v>383</v>
      </c>
      <c r="H18" s="470" t="s">
        <v>458</v>
      </c>
      <c r="I18" s="498">
        <f t="shared" si="0"/>
        <v>10</v>
      </c>
      <c r="J18" s="506">
        <v>10</v>
      </c>
      <c r="K18" s="500">
        <v>0</v>
      </c>
      <c r="L18" s="501">
        <v>0</v>
      </c>
      <c r="M18" s="502">
        <v>2</v>
      </c>
      <c r="N18" s="500">
        <v>1</v>
      </c>
      <c r="O18" s="503">
        <v>7</v>
      </c>
      <c r="P18" s="502">
        <v>3</v>
      </c>
      <c r="Q18" s="500">
        <v>0</v>
      </c>
      <c r="R18" s="501">
        <v>0</v>
      </c>
      <c r="S18" s="504">
        <v>2</v>
      </c>
      <c r="T18" s="500">
        <v>0</v>
      </c>
      <c r="U18" s="505">
        <v>0</v>
      </c>
    </row>
    <row r="19" spans="1:22" s="365" customFormat="1" ht="12" customHeight="1">
      <c r="A19" s="687"/>
      <c r="B19" s="459" t="s">
        <v>514</v>
      </c>
      <c r="C19" s="460" t="s">
        <v>507</v>
      </c>
      <c r="D19" s="460" t="s">
        <v>382</v>
      </c>
      <c r="E19" s="460" t="s">
        <v>381</v>
      </c>
      <c r="F19" s="460" t="s">
        <v>380</v>
      </c>
      <c r="G19" s="471" t="s">
        <v>379</v>
      </c>
      <c r="H19" s="472" t="s">
        <v>459</v>
      </c>
      <c r="I19" s="498">
        <f t="shared" si="0"/>
        <v>16</v>
      </c>
      <c r="J19" s="506">
        <v>16</v>
      </c>
      <c r="K19" s="500">
        <v>0</v>
      </c>
      <c r="L19" s="501">
        <v>0</v>
      </c>
      <c r="M19" s="502">
        <v>4</v>
      </c>
      <c r="N19" s="500">
        <v>2</v>
      </c>
      <c r="O19" s="503">
        <v>10</v>
      </c>
      <c r="P19" s="502">
        <v>4</v>
      </c>
      <c r="Q19" s="500">
        <v>0</v>
      </c>
      <c r="R19" s="501">
        <v>0</v>
      </c>
      <c r="S19" s="504">
        <v>4</v>
      </c>
      <c r="T19" s="500">
        <v>0</v>
      </c>
      <c r="U19" s="505">
        <v>0</v>
      </c>
    </row>
    <row r="20" spans="1:22" s="365" customFormat="1" ht="12" customHeight="1">
      <c r="A20" s="687"/>
      <c r="B20" s="459" t="s">
        <v>515</v>
      </c>
      <c r="C20" s="460" t="s">
        <v>507</v>
      </c>
      <c r="D20" s="460" t="s">
        <v>378</v>
      </c>
      <c r="E20" s="473" t="s">
        <v>460</v>
      </c>
      <c r="F20" s="460" t="s">
        <v>377</v>
      </c>
      <c r="G20" s="460" t="s">
        <v>375</v>
      </c>
      <c r="H20" s="474" t="s">
        <v>376</v>
      </c>
      <c r="I20" s="498">
        <f t="shared" si="0"/>
        <v>16</v>
      </c>
      <c r="J20" s="506">
        <v>13</v>
      </c>
      <c r="K20" s="500">
        <v>0</v>
      </c>
      <c r="L20" s="501">
        <v>3</v>
      </c>
      <c r="M20" s="502">
        <v>6</v>
      </c>
      <c r="N20" s="500">
        <v>3</v>
      </c>
      <c r="O20" s="503">
        <v>7</v>
      </c>
      <c r="P20" s="502">
        <v>1</v>
      </c>
      <c r="Q20" s="500">
        <v>0</v>
      </c>
      <c r="R20" s="501">
        <v>0</v>
      </c>
      <c r="S20" s="504">
        <v>1</v>
      </c>
      <c r="T20" s="500">
        <v>0</v>
      </c>
      <c r="U20" s="505">
        <v>0</v>
      </c>
      <c r="V20" s="446"/>
    </row>
    <row r="21" spans="1:22" s="365" customFormat="1" ht="12" customHeight="1">
      <c r="A21" s="687"/>
      <c r="B21" s="459" t="s">
        <v>516</v>
      </c>
      <c r="C21" s="460" t="s">
        <v>507</v>
      </c>
      <c r="D21" s="460" t="s">
        <v>374</v>
      </c>
      <c r="E21" s="460" t="s">
        <v>373</v>
      </c>
      <c r="F21" s="460" t="s">
        <v>372</v>
      </c>
      <c r="G21" s="475" t="s">
        <v>370</v>
      </c>
      <c r="H21" s="462" t="s">
        <v>371</v>
      </c>
      <c r="I21" s="498">
        <f t="shared" si="0"/>
        <v>21</v>
      </c>
      <c r="J21" s="506">
        <v>14</v>
      </c>
      <c r="K21" s="500">
        <v>0</v>
      </c>
      <c r="L21" s="501">
        <v>7</v>
      </c>
      <c r="M21" s="502">
        <v>6</v>
      </c>
      <c r="N21" s="500">
        <v>3</v>
      </c>
      <c r="O21" s="503">
        <v>12</v>
      </c>
      <c r="P21" s="502">
        <v>3</v>
      </c>
      <c r="Q21" s="500">
        <v>0</v>
      </c>
      <c r="R21" s="501">
        <v>1</v>
      </c>
      <c r="S21" s="504">
        <v>0</v>
      </c>
      <c r="T21" s="500">
        <v>0</v>
      </c>
      <c r="U21" s="505">
        <v>0</v>
      </c>
      <c r="V21" s="446"/>
    </row>
    <row r="22" spans="1:22" s="365" customFormat="1" ht="12" customHeight="1">
      <c r="A22" s="687"/>
      <c r="B22" s="459" t="s">
        <v>517</v>
      </c>
      <c r="C22" s="460" t="s">
        <v>507</v>
      </c>
      <c r="D22" s="460" t="s">
        <v>369</v>
      </c>
      <c r="E22" s="476" t="s">
        <v>368</v>
      </c>
      <c r="F22" s="476" t="s">
        <v>367</v>
      </c>
      <c r="G22" s="476" t="s">
        <v>365</v>
      </c>
      <c r="H22" s="477" t="s">
        <v>366</v>
      </c>
      <c r="I22" s="498">
        <f t="shared" si="0"/>
        <v>27</v>
      </c>
      <c r="J22" s="506">
        <v>15</v>
      </c>
      <c r="K22" s="500">
        <v>0</v>
      </c>
      <c r="L22" s="501">
        <v>12</v>
      </c>
      <c r="M22" s="502">
        <v>4</v>
      </c>
      <c r="N22" s="500">
        <v>6</v>
      </c>
      <c r="O22" s="503">
        <v>17</v>
      </c>
      <c r="P22" s="502">
        <v>4</v>
      </c>
      <c r="Q22" s="500">
        <v>0</v>
      </c>
      <c r="R22" s="501">
        <v>1</v>
      </c>
      <c r="S22" s="504">
        <v>1</v>
      </c>
      <c r="T22" s="500">
        <v>0</v>
      </c>
      <c r="U22" s="505">
        <v>0</v>
      </c>
    </row>
    <row r="23" spans="1:22" s="365" customFormat="1" ht="12" customHeight="1">
      <c r="A23" s="687"/>
      <c r="B23" s="478" t="s">
        <v>518</v>
      </c>
      <c r="C23" s="473" t="s">
        <v>507</v>
      </c>
      <c r="D23" s="479" t="s">
        <v>461</v>
      </c>
      <c r="E23" s="480" t="s">
        <v>462</v>
      </c>
      <c r="F23" s="481" t="s">
        <v>463</v>
      </c>
      <c r="G23" s="482" t="s">
        <v>464</v>
      </c>
      <c r="H23" s="483" t="s">
        <v>364</v>
      </c>
      <c r="I23" s="498">
        <f t="shared" si="0"/>
        <v>6</v>
      </c>
      <c r="J23" s="506">
        <v>6</v>
      </c>
      <c r="K23" s="500">
        <v>0</v>
      </c>
      <c r="L23" s="501">
        <v>0</v>
      </c>
      <c r="M23" s="502">
        <v>2</v>
      </c>
      <c r="N23" s="500">
        <v>2</v>
      </c>
      <c r="O23" s="503">
        <v>2</v>
      </c>
      <c r="P23" s="502">
        <v>2</v>
      </c>
      <c r="Q23" s="500">
        <v>0</v>
      </c>
      <c r="R23" s="501">
        <v>0</v>
      </c>
      <c r="S23" s="504">
        <v>0</v>
      </c>
      <c r="T23" s="500">
        <v>0</v>
      </c>
      <c r="U23" s="505">
        <v>0</v>
      </c>
    </row>
    <row r="24" spans="1:22" s="365" customFormat="1" ht="12" customHeight="1">
      <c r="A24" s="687"/>
      <c r="B24" s="459" t="s">
        <v>519</v>
      </c>
      <c r="C24" s="460" t="s">
        <v>520</v>
      </c>
      <c r="D24" s="460" t="s">
        <v>363</v>
      </c>
      <c r="E24" s="471" t="s">
        <v>362</v>
      </c>
      <c r="F24" s="471" t="s">
        <v>361</v>
      </c>
      <c r="G24" s="471" t="s">
        <v>359</v>
      </c>
      <c r="H24" s="484" t="s">
        <v>360</v>
      </c>
      <c r="I24" s="498">
        <f t="shared" si="0"/>
        <v>9</v>
      </c>
      <c r="J24" s="506">
        <v>0</v>
      </c>
      <c r="K24" s="500">
        <v>8</v>
      </c>
      <c r="L24" s="501">
        <v>1</v>
      </c>
      <c r="M24" s="502">
        <v>2</v>
      </c>
      <c r="N24" s="500">
        <v>2</v>
      </c>
      <c r="O24" s="503">
        <v>5</v>
      </c>
      <c r="P24" s="502">
        <v>0</v>
      </c>
      <c r="Q24" s="500">
        <v>2</v>
      </c>
      <c r="R24" s="501">
        <v>0</v>
      </c>
      <c r="S24" s="504">
        <v>0</v>
      </c>
      <c r="T24" s="500">
        <v>1</v>
      </c>
      <c r="U24" s="505">
        <v>0</v>
      </c>
    </row>
    <row r="25" spans="1:22" s="365" customFormat="1" ht="12" customHeight="1">
      <c r="A25" s="687"/>
      <c r="B25" s="459" t="s">
        <v>521</v>
      </c>
      <c r="C25" s="460" t="s">
        <v>507</v>
      </c>
      <c r="D25" s="473" t="s">
        <v>358</v>
      </c>
      <c r="E25" s="460" t="s">
        <v>357</v>
      </c>
      <c r="F25" s="460" t="s">
        <v>356</v>
      </c>
      <c r="G25" s="460" t="s">
        <v>355</v>
      </c>
      <c r="H25" s="485" t="s">
        <v>499</v>
      </c>
      <c r="I25" s="498">
        <f t="shared" si="0"/>
        <v>6</v>
      </c>
      <c r="J25" s="506">
        <v>6</v>
      </c>
      <c r="K25" s="500">
        <v>0</v>
      </c>
      <c r="L25" s="501">
        <v>0</v>
      </c>
      <c r="M25" s="502">
        <v>1</v>
      </c>
      <c r="N25" s="500">
        <v>1</v>
      </c>
      <c r="O25" s="503">
        <v>4</v>
      </c>
      <c r="P25" s="502">
        <v>2</v>
      </c>
      <c r="Q25" s="500">
        <v>0</v>
      </c>
      <c r="R25" s="501">
        <v>0</v>
      </c>
      <c r="S25" s="504">
        <v>0</v>
      </c>
      <c r="T25" s="500">
        <v>0</v>
      </c>
      <c r="U25" s="505">
        <v>0</v>
      </c>
    </row>
    <row r="26" spans="1:22" s="365" customFormat="1" ht="12" customHeight="1">
      <c r="A26" s="687"/>
      <c r="B26" s="478" t="s">
        <v>522</v>
      </c>
      <c r="C26" s="473" t="s">
        <v>523</v>
      </c>
      <c r="D26" s="473" t="s">
        <v>427</v>
      </c>
      <c r="E26" s="473" t="s">
        <v>465</v>
      </c>
      <c r="F26" s="473" t="s">
        <v>429</v>
      </c>
      <c r="G26" s="473" t="s">
        <v>428</v>
      </c>
      <c r="H26" s="486" t="s">
        <v>466</v>
      </c>
      <c r="I26" s="498">
        <f t="shared" si="0"/>
        <v>5</v>
      </c>
      <c r="J26" s="506">
        <v>5</v>
      </c>
      <c r="K26" s="500">
        <v>0</v>
      </c>
      <c r="L26" s="501">
        <v>0</v>
      </c>
      <c r="M26" s="502">
        <v>1</v>
      </c>
      <c r="N26" s="500">
        <v>1</v>
      </c>
      <c r="O26" s="503">
        <v>3</v>
      </c>
      <c r="P26" s="502">
        <v>0</v>
      </c>
      <c r="Q26" s="500">
        <v>0</v>
      </c>
      <c r="R26" s="501">
        <v>0</v>
      </c>
      <c r="S26" s="504">
        <v>0</v>
      </c>
      <c r="T26" s="500">
        <v>0</v>
      </c>
      <c r="U26" s="505">
        <v>0</v>
      </c>
    </row>
    <row r="27" spans="1:22" s="365" customFormat="1" ht="12" customHeight="1">
      <c r="A27" s="687"/>
      <c r="B27" s="478" t="s">
        <v>524</v>
      </c>
      <c r="C27" s="473" t="s">
        <v>507</v>
      </c>
      <c r="D27" s="473" t="s">
        <v>354</v>
      </c>
      <c r="E27" s="473" t="s">
        <v>353</v>
      </c>
      <c r="F27" s="473" t="s">
        <v>352</v>
      </c>
      <c r="G27" s="473" t="s">
        <v>350</v>
      </c>
      <c r="H27" s="484" t="s">
        <v>351</v>
      </c>
      <c r="I27" s="498">
        <f t="shared" si="0"/>
        <v>25</v>
      </c>
      <c r="J27" s="506">
        <v>12</v>
      </c>
      <c r="K27" s="500">
        <v>2</v>
      </c>
      <c r="L27" s="501">
        <v>11</v>
      </c>
      <c r="M27" s="502">
        <v>1</v>
      </c>
      <c r="N27" s="500">
        <v>4</v>
      </c>
      <c r="O27" s="503">
        <v>20</v>
      </c>
      <c r="P27" s="502">
        <v>0</v>
      </c>
      <c r="Q27" s="500">
        <v>0</v>
      </c>
      <c r="R27" s="501">
        <v>0</v>
      </c>
      <c r="S27" s="504">
        <v>0</v>
      </c>
      <c r="T27" s="500">
        <v>0</v>
      </c>
      <c r="U27" s="505">
        <v>0</v>
      </c>
    </row>
    <row r="28" spans="1:22" s="365" customFormat="1" ht="12" customHeight="1">
      <c r="A28" s="687"/>
      <c r="B28" s="459" t="s">
        <v>525</v>
      </c>
      <c r="C28" s="460" t="s">
        <v>447</v>
      </c>
      <c r="D28" s="460" t="s">
        <v>349</v>
      </c>
      <c r="E28" s="460" t="s">
        <v>348</v>
      </c>
      <c r="F28" s="460" t="s">
        <v>347</v>
      </c>
      <c r="G28" s="460" t="s">
        <v>345</v>
      </c>
      <c r="H28" s="485" t="s">
        <v>346</v>
      </c>
      <c r="I28" s="498">
        <f t="shared" si="0"/>
        <v>4</v>
      </c>
      <c r="J28" s="506">
        <v>4</v>
      </c>
      <c r="K28" s="500">
        <v>0</v>
      </c>
      <c r="L28" s="501">
        <v>0</v>
      </c>
      <c r="M28" s="502">
        <v>0</v>
      </c>
      <c r="N28" s="500">
        <v>1</v>
      </c>
      <c r="O28" s="503">
        <v>3</v>
      </c>
      <c r="P28" s="502">
        <v>1</v>
      </c>
      <c r="Q28" s="500">
        <v>0</v>
      </c>
      <c r="R28" s="501">
        <v>1</v>
      </c>
      <c r="S28" s="504">
        <v>1</v>
      </c>
      <c r="T28" s="500">
        <v>0</v>
      </c>
      <c r="U28" s="505">
        <v>0</v>
      </c>
    </row>
    <row r="29" spans="1:22" s="365" customFormat="1" ht="12" customHeight="1">
      <c r="A29" s="687"/>
      <c r="B29" s="459" t="s">
        <v>526</v>
      </c>
      <c r="C29" s="460" t="s">
        <v>507</v>
      </c>
      <c r="D29" s="460" t="s">
        <v>344</v>
      </c>
      <c r="E29" s="460" t="s">
        <v>343</v>
      </c>
      <c r="F29" s="460" t="s">
        <v>342</v>
      </c>
      <c r="G29" s="460" t="s">
        <v>341</v>
      </c>
      <c r="H29" s="485" t="s">
        <v>467</v>
      </c>
      <c r="I29" s="498">
        <f t="shared" si="0"/>
        <v>11</v>
      </c>
      <c r="J29" s="506">
        <v>10</v>
      </c>
      <c r="K29" s="500">
        <v>0</v>
      </c>
      <c r="L29" s="501">
        <v>1</v>
      </c>
      <c r="M29" s="502">
        <v>0</v>
      </c>
      <c r="N29" s="500">
        <v>2</v>
      </c>
      <c r="O29" s="503">
        <v>9</v>
      </c>
      <c r="P29" s="502">
        <v>2</v>
      </c>
      <c r="Q29" s="500">
        <v>0</v>
      </c>
      <c r="R29" s="501">
        <v>0</v>
      </c>
      <c r="S29" s="504">
        <v>1</v>
      </c>
      <c r="T29" s="500">
        <v>0</v>
      </c>
      <c r="U29" s="505">
        <v>0</v>
      </c>
    </row>
    <row r="30" spans="1:22" s="365" customFormat="1" ht="12" customHeight="1">
      <c r="A30" s="687"/>
      <c r="B30" s="459" t="s">
        <v>527</v>
      </c>
      <c r="C30" s="460" t="s">
        <v>528</v>
      </c>
      <c r="D30" s="460" t="s">
        <v>340</v>
      </c>
      <c r="E30" s="460" t="s">
        <v>339</v>
      </c>
      <c r="F30" s="463" t="s">
        <v>338</v>
      </c>
      <c r="G30" s="463" t="s">
        <v>337</v>
      </c>
      <c r="H30" s="485" t="s">
        <v>468</v>
      </c>
      <c r="I30" s="498">
        <f t="shared" si="0"/>
        <v>5</v>
      </c>
      <c r="J30" s="506">
        <v>0</v>
      </c>
      <c r="K30" s="500">
        <v>5</v>
      </c>
      <c r="L30" s="501">
        <v>0</v>
      </c>
      <c r="M30" s="502">
        <v>1</v>
      </c>
      <c r="N30" s="500">
        <v>1</v>
      </c>
      <c r="O30" s="503">
        <v>3</v>
      </c>
      <c r="P30" s="502">
        <v>0</v>
      </c>
      <c r="Q30" s="500">
        <v>1</v>
      </c>
      <c r="R30" s="501">
        <v>0</v>
      </c>
      <c r="S30" s="504">
        <v>0</v>
      </c>
      <c r="T30" s="500">
        <v>1</v>
      </c>
      <c r="U30" s="505">
        <v>0</v>
      </c>
    </row>
    <row r="31" spans="1:22" s="365" customFormat="1" ht="12" customHeight="1">
      <c r="A31" s="687"/>
      <c r="B31" s="459" t="s">
        <v>529</v>
      </c>
      <c r="C31" s="460" t="s">
        <v>520</v>
      </c>
      <c r="D31" s="460" t="s">
        <v>336</v>
      </c>
      <c r="E31" s="460" t="s">
        <v>335</v>
      </c>
      <c r="F31" s="463" t="s">
        <v>334</v>
      </c>
      <c r="G31" s="463" t="s">
        <v>332</v>
      </c>
      <c r="H31" s="485" t="s">
        <v>333</v>
      </c>
      <c r="I31" s="498">
        <f t="shared" si="0"/>
        <v>11</v>
      </c>
      <c r="J31" s="506">
        <v>8</v>
      </c>
      <c r="K31" s="500">
        <v>1</v>
      </c>
      <c r="L31" s="501">
        <v>2</v>
      </c>
      <c r="M31" s="502">
        <v>2</v>
      </c>
      <c r="N31" s="500">
        <v>2</v>
      </c>
      <c r="O31" s="503">
        <v>7</v>
      </c>
      <c r="P31" s="502">
        <v>1</v>
      </c>
      <c r="Q31" s="500">
        <v>0</v>
      </c>
      <c r="R31" s="501">
        <v>0</v>
      </c>
      <c r="S31" s="504">
        <v>0</v>
      </c>
      <c r="T31" s="500">
        <v>0</v>
      </c>
      <c r="U31" s="505">
        <v>0</v>
      </c>
    </row>
    <row r="32" spans="1:22" s="365" customFormat="1" ht="12" customHeight="1" thickBot="1">
      <c r="A32" s="687"/>
      <c r="B32" s="487" t="s">
        <v>469</v>
      </c>
      <c r="C32" s="488" t="s">
        <v>470</v>
      </c>
      <c r="D32" s="488" t="s">
        <v>331</v>
      </c>
      <c r="E32" s="488" t="s">
        <v>471</v>
      </c>
      <c r="F32" s="489" t="s">
        <v>330</v>
      </c>
      <c r="G32" s="490" t="s">
        <v>329</v>
      </c>
      <c r="H32" s="491" t="s">
        <v>472</v>
      </c>
      <c r="I32" s="507">
        <f>J32+K32+L32</f>
        <v>5</v>
      </c>
      <c r="J32" s="508">
        <v>0</v>
      </c>
      <c r="K32" s="509">
        <v>5</v>
      </c>
      <c r="L32" s="510">
        <v>0</v>
      </c>
      <c r="M32" s="511">
        <v>0</v>
      </c>
      <c r="N32" s="509">
        <v>2</v>
      </c>
      <c r="O32" s="512">
        <v>3</v>
      </c>
      <c r="P32" s="511">
        <v>0</v>
      </c>
      <c r="Q32" s="509">
        <v>1</v>
      </c>
      <c r="R32" s="510">
        <v>0</v>
      </c>
      <c r="S32" s="513">
        <v>0</v>
      </c>
      <c r="T32" s="509">
        <v>0</v>
      </c>
      <c r="U32" s="514">
        <v>0</v>
      </c>
    </row>
    <row r="33" spans="1:9">
      <c r="A33" s="364"/>
      <c r="I33" s="400"/>
    </row>
    <row r="34" spans="1:9">
      <c r="A34" s="686"/>
    </row>
    <row r="35" spans="1:9">
      <c r="A35" s="686"/>
    </row>
    <row r="36" spans="1:9">
      <c r="A36" s="686"/>
    </row>
    <row r="37" spans="1:9">
      <c r="A37" s="686"/>
    </row>
    <row r="38" spans="1:9">
      <c r="A38" s="686"/>
    </row>
    <row r="39" spans="1:9">
      <c r="A39" s="686"/>
    </row>
    <row r="40" spans="1:9">
      <c r="A40" s="686"/>
    </row>
    <row r="41" spans="1:9">
      <c r="A41" s="686"/>
    </row>
    <row r="42" spans="1:9">
      <c r="A42" s="686"/>
    </row>
    <row r="43" spans="1:9">
      <c r="A43" s="686"/>
    </row>
    <row r="44" spans="1:9">
      <c r="A44" s="686"/>
    </row>
    <row r="45" spans="1:9">
      <c r="A45" s="686"/>
    </row>
    <row r="46" spans="1:9">
      <c r="A46" s="686"/>
    </row>
    <row r="47" spans="1:9">
      <c r="A47" s="686"/>
    </row>
    <row r="48" spans="1:9">
      <c r="A48" s="686"/>
    </row>
    <row r="49" spans="1:1">
      <c r="A49" s="686"/>
    </row>
    <row r="50" spans="1:1">
      <c r="A50" s="686"/>
    </row>
    <row r="51" spans="1:1">
      <c r="A51" s="686"/>
    </row>
    <row r="52" spans="1:1">
      <c r="A52" s="686"/>
    </row>
    <row r="53" spans="1:1">
      <c r="A53" s="686"/>
    </row>
    <row r="54" spans="1:1">
      <c r="A54" s="686"/>
    </row>
    <row r="55" spans="1:1">
      <c r="A55" s="686"/>
    </row>
    <row r="56" spans="1:1">
      <c r="A56" s="686"/>
    </row>
    <row r="57" spans="1:1">
      <c r="A57" s="686"/>
    </row>
    <row r="58" spans="1:1">
      <c r="A58" s="686"/>
    </row>
    <row r="59" spans="1:1">
      <c r="A59" s="686"/>
    </row>
    <row r="60" spans="1:1">
      <c r="A60" s="686"/>
    </row>
    <row r="61" spans="1:1">
      <c r="A61" s="686"/>
    </row>
  </sheetData>
  <mergeCells count="36">
    <mergeCell ref="A9:A12"/>
    <mergeCell ref="B4:B8"/>
    <mergeCell ref="C4:C8"/>
    <mergeCell ref="F4:F8"/>
    <mergeCell ref="K7:K8"/>
    <mergeCell ref="D4:D8"/>
    <mergeCell ref="E4:E8"/>
    <mergeCell ref="G4:G8"/>
    <mergeCell ref="H4:H8"/>
    <mergeCell ref="I4:U4"/>
    <mergeCell ref="I5:I8"/>
    <mergeCell ref="J5:K6"/>
    <mergeCell ref="L5:L8"/>
    <mergeCell ref="M5:O6"/>
    <mergeCell ref="P5:U5"/>
    <mergeCell ref="S6:U6"/>
    <mergeCell ref="A29:A32"/>
    <mergeCell ref="A17:A20"/>
    <mergeCell ref="A21:A24"/>
    <mergeCell ref="A25:A28"/>
    <mergeCell ref="A13:A16"/>
    <mergeCell ref="A54:A57"/>
    <mergeCell ref="A58:A61"/>
    <mergeCell ref="A34:A37"/>
    <mergeCell ref="A38:A41"/>
    <mergeCell ref="A42:A45"/>
    <mergeCell ref="A46:A49"/>
    <mergeCell ref="A50:A53"/>
    <mergeCell ref="J7:J8"/>
    <mergeCell ref="P7:Q7"/>
    <mergeCell ref="R7:R8"/>
    <mergeCell ref="S7:T7"/>
    <mergeCell ref="U7:U8"/>
    <mergeCell ref="M7:M8"/>
    <mergeCell ref="N7:N8"/>
    <mergeCell ref="O7:O8"/>
  </mergeCells>
  <phoneticPr fontId="3"/>
  <hyperlinks>
    <hyperlink ref="H15" r:id="rId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2" fitToHeight="0" orientation="landscape" r:id="rId2"/>
  <headerFooter>
    <oddFooter>&amp;C&amp;P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１</vt:lpstr>
      <vt:lpstr>1-ア社会教育委員</vt:lpstr>
      <vt:lpstr>1-イ事業数</vt:lpstr>
      <vt:lpstr>1-ウ学級・講座</vt:lpstr>
      <vt:lpstr>1-エ計画・答申・構想等</vt:lpstr>
      <vt:lpstr>1-オ生涯学習都市宣言等</vt:lpstr>
      <vt:lpstr>1-カ教育の日</vt:lpstr>
      <vt:lpstr>1-キ担当課</vt:lpstr>
      <vt:lpstr>'１'!Print_Area</vt:lpstr>
      <vt:lpstr>'1-ア社会教育委員'!Print_Area</vt:lpstr>
      <vt:lpstr>'1-イ事業数'!Print_Area</vt:lpstr>
      <vt:lpstr>'1-ウ学級・講座'!Print_Area</vt:lpstr>
      <vt:lpstr>'1-エ計画・答申・構想等'!Print_Area</vt:lpstr>
      <vt:lpstr>'1-オ生涯学習都市宣言等'!Print_Area</vt:lpstr>
      <vt:lpstr>'1-カ教育の日'!Print_Area</vt:lpstr>
      <vt:lpstr>'1-キ担当課'!Print_Area</vt:lpstr>
      <vt:lpstr>'1-イ事業数'!Print_Titles</vt:lpstr>
      <vt:lpstr>'1-ウ学級・講座'!Print_Titles</vt:lpstr>
      <vt:lpstr>'1-エ計画・答申・構想等'!Print_Titles</vt:lpstr>
      <vt:lpstr>'1-オ生涯学習都市宣言等'!Print_Titles</vt:lpstr>
      <vt:lpstr>'1-キ担当課'!Print_Titles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2020-11-16T05:30:51Z</cp:lastPrinted>
  <dcterms:created xsi:type="dcterms:W3CDTF">2019-09-30T06:36:59Z</dcterms:created>
  <dcterms:modified xsi:type="dcterms:W3CDTF">2020-11-16T07:37:06Z</dcterms:modified>
</cp:coreProperties>
</file>