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5" windowWidth="23580" windowHeight="9225"/>
  </bookViews>
  <sheets>
    <sheet name="国保（全体）" sheetId="11" r:id="rId1"/>
    <sheet name="疾病構造（国保入院）" sheetId="6" r:id="rId2"/>
    <sheet name="疾病構造（国保入院外）" sheetId="7" r:id="rId3"/>
    <sheet name="年齢階層（国保入院）" sheetId="8" r:id="rId4"/>
    <sheet name="年齢階層（国保入院外）" sheetId="9" r:id="rId5"/>
    <sheet name="国保（生活習慣病割合）" sheetId="10" r:id="rId6"/>
  </sheets>
  <calcPr calcId="145621"/>
</workbook>
</file>

<file path=xl/calcChain.xml><?xml version="1.0" encoding="utf-8"?>
<calcChain xmlns="http://schemas.openxmlformats.org/spreadsheetml/2006/main">
  <c r="A1" i="10" l="1"/>
  <c r="A1" i="9"/>
  <c r="A1" i="8"/>
  <c r="A1" i="7"/>
  <c r="A1" i="6"/>
</calcChain>
</file>

<file path=xl/sharedStrings.xml><?xml version="1.0" encoding="utf-8"?>
<sst xmlns="http://schemas.openxmlformats.org/spreadsheetml/2006/main" count="352" uniqueCount="99">
  <si>
    <t>広島市</t>
    <rPh sb="0" eb="2">
      <t>ヒロシマ</t>
    </rPh>
    <rPh sb="2" eb="3">
      <t>シ</t>
    </rPh>
    <phoneticPr fontId="1"/>
  </si>
  <si>
    <t>安芸高田市</t>
    <rPh sb="0" eb="5">
      <t>アキタカタシ</t>
    </rPh>
    <phoneticPr fontId="1"/>
  </si>
  <si>
    <t>府中町</t>
    <rPh sb="0" eb="2">
      <t>フチュウ</t>
    </rPh>
    <rPh sb="2" eb="3">
      <t>チョウ</t>
    </rPh>
    <phoneticPr fontId="1"/>
  </si>
  <si>
    <t>海田町</t>
    <rPh sb="0" eb="3">
      <t>カイタチョウ</t>
    </rPh>
    <phoneticPr fontId="1"/>
  </si>
  <si>
    <t>熊野町</t>
    <rPh sb="0" eb="3">
      <t>クマノチョウ</t>
    </rPh>
    <phoneticPr fontId="1"/>
  </si>
  <si>
    <t>坂町</t>
    <rPh sb="0" eb="1">
      <t>サカ</t>
    </rPh>
    <rPh sb="1" eb="2">
      <t>チョウ</t>
    </rPh>
    <phoneticPr fontId="1"/>
  </si>
  <si>
    <t>安芸太田町</t>
    <rPh sb="0" eb="4">
      <t>アキオオタ</t>
    </rPh>
    <rPh sb="4" eb="5">
      <t>チョウ</t>
    </rPh>
    <phoneticPr fontId="1"/>
  </si>
  <si>
    <t>広島</t>
    <rPh sb="0" eb="2">
      <t>ヒロシマ</t>
    </rPh>
    <phoneticPr fontId="1"/>
  </si>
  <si>
    <t>受診率</t>
    <rPh sb="0" eb="2">
      <t>ジュシン</t>
    </rPh>
    <rPh sb="2" eb="3">
      <t>リツ</t>
    </rPh>
    <phoneticPr fontId="1"/>
  </si>
  <si>
    <t>入院</t>
    <rPh sb="0" eb="2">
      <t>ニュウイン</t>
    </rPh>
    <phoneticPr fontId="1"/>
  </si>
  <si>
    <t>入院外</t>
    <rPh sb="0" eb="2">
      <t>ニュウイン</t>
    </rPh>
    <rPh sb="2" eb="3">
      <t>ガイ</t>
    </rPh>
    <phoneticPr fontId="1"/>
  </si>
  <si>
    <t>区分</t>
    <rPh sb="0" eb="2">
      <t>クブン</t>
    </rPh>
    <phoneticPr fontId="1"/>
  </si>
  <si>
    <t>大竹市</t>
    <rPh sb="0" eb="3">
      <t>オオタケシ</t>
    </rPh>
    <phoneticPr fontId="1"/>
  </si>
  <si>
    <t>廿日市市</t>
    <rPh sb="0" eb="4">
      <t>ハツカイチシ</t>
    </rPh>
    <phoneticPr fontId="1"/>
  </si>
  <si>
    <t>呉市</t>
    <rPh sb="0" eb="2">
      <t>クレシ</t>
    </rPh>
    <phoneticPr fontId="1"/>
  </si>
  <si>
    <t>江田島市</t>
    <rPh sb="0" eb="3">
      <t>エタジマ</t>
    </rPh>
    <rPh sb="3" eb="4">
      <t>シ</t>
    </rPh>
    <phoneticPr fontId="1"/>
  </si>
  <si>
    <t>竹原市</t>
    <rPh sb="0" eb="3">
      <t>タケハラシ</t>
    </rPh>
    <phoneticPr fontId="1"/>
  </si>
  <si>
    <t>東広島市</t>
    <rPh sb="0" eb="4">
      <t>ヒガシヒロシマシ</t>
    </rPh>
    <phoneticPr fontId="1"/>
  </si>
  <si>
    <t>大崎上島町</t>
    <rPh sb="0" eb="2">
      <t>オオサキ</t>
    </rPh>
    <rPh sb="2" eb="4">
      <t>カミジマ</t>
    </rPh>
    <rPh sb="4" eb="5">
      <t>チョウ</t>
    </rPh>
    <phoneticPr fontId="1"/>
  </si>
  <si>
    <t>三原市</t>
    <rPh sb="0" eb="3">
      <t>ミハラシ</t>
    </rPh>
    <phoneticPr fontId="1"/>
  </si>
  <si>
    <t>尾道市</t>
    <rPh sb="0" eb="3">
      <t>オノミチシ</t>
    </rPh>
    <phoneticPr fontId="1"/>
  </si>
  <si>
    <t>世羅町</t>
    <rPh sb="0" eb="3">
      <t>セラチョウ</t>
    </rPh>
    <phoneticPr fontId="1"/>
  </si>
  <si>
    <t>福山市</t>
    <rPh sb="0" eb="3">
      <t>フクヤマシ</t>
    </rPh>
    <phoneticPr fontId="1"/>
  </si>
  <si>
    <t>神石高原町</t>
    <rPh sb="0" eb="2">
      <t>ジンセキ</t>
    </rPh>
    <rPh sb="2" eb="4">
      <t>コウゲン</t>
    </rPh>
    <rPh sb="4" eb="5">
      <t>チョウ</t>
    </rPh>
    <phoneticPr fontId="1"/>
  </si>
  <si>
    <t>三次市</t>
    <rPh sb="0" eb="3">
      <t>ミヨシシ</t>
    </rPh>
    <phoneticPr fontId="1"/>
  </si>
  <si>
    <t>庄原市</t>
    <rPh sb="0" eb="3">
      <t>ショウバラシ</t>
    </rPh>
    <phoneticPr fontId="1"/>
  </si>
  <si>
    <t>呉</t>
    <rPh sb="0" eb="1">
      <t>クレ</t>
    </rPh>
    <phoneticPr fontId="1"/>
  </si>
  <si>
    <t>広島　　　　　　中央</t>
    <rPh sb="0" eb="2">
      <t>ヒロシマ</t>
    </rPh>
    <rPh sb="8" eb="10">
      <t>チュウオウ</t>
    </rPh>
    <phoneticPr fontId="1"/>
  </si>
  <si>
    <t>尾三</t>
    <rPh sb="0" eb="2">
      <t>ビサン</t>
    </rPh>
    <phoneticPr fontId="1"/>
  </si>
  <si>
    <t>福山・　　　　府中</t>
    <rPh sb="0" eb="2">
      <t>フクヤマ</t>
    </rPh>
    <rPh sb="7" eb="9">
      <t>フチュウ</t>
    </rPh>
    <phoneticPr fontId="1"/>
  </si>
  <si>
    <t>備北</t>
    <rPh sb="0" eb="2">
      <t>ビホク</t>
    </rPh>
    <phoneticPr fontId="1"/>
  </si>
  <si>
    <t>圏域計</t>
    <rPh sb="0" eb="2">
      <t>ケンイキ</t>
    </rPh>
    <rPh sb="2" eb="3">
      <t>ケイ</t>
    </rPh>
    <phoneticPr fontId="1"/>
  </si>
  <si>
    <t>01感染症</t>
    <rPh sb="2" eb="5">
      <t>カンセンショウ</t>
    </rPh>
    <phoneticPr fontId="1"/>
  </si>
  <si>
    <t>02新生物</t>
    <rPh sb="2" eb="5">
      <t>シンセイブツ</t>
    </rPh>
    <phoneticPr fontId="1"/>
  </si>
  <si>
    <t>03血液</t>
    <rPh sb="2" eb="4">
      <t>ケツエキ</t>
    </rPh>
    <phoneticPr fontId="1"/>
  </si>
  <si>
    <t>04内分泌</t>
    <rPh sb="2" eb="5">
      <t>ナイブンピ</t>
    </rPh>
    <phoneticPr fontId="1"/>
  </si>
  <si>
    <t>05精神</t>
    <rPh sb="2" eb="4">
      <t>セイシン</t>
    </rPh>
    <phoneticPr fontId="1"/>
  </si>
  <si>
    <t>疾病構造</t>
    <rPh sb="0" eb="2">
      <t>シッペイ</t>
    </rPh>
    <rPh sb="2" eb="4">
      <t>コウゾウ</t>
    </rPh>
    <phoneticPr fontId="1"/>
  </si>
  <si>
    <t>06神経系</t>
    <rPh sb="2" eb="5">
      <t>シンケイケイ</t>
    </rPh>
    <phoneticPr fontId="1"/>
  </si>
  <si>
    <t>07眼</t>
    <rPh sb="2" eb="3">
      <t>メ</t>
    </rPh>
    <phoneticPr fontId="1"/>
  </si>
  <si>
    <t>08耳</t>
    <rPh sb="2" eb="3">
      <t>ミミ</t>
    </rPh>
    <phoneticPr fontId="1"/>
  </si>
  <si>
    <t>09循環器</t>
    <rPh sb="2" eb="5">
      <t>ジュンカンキ</t>
    </rPh>
    <phoneticPr fontId="1"/>
  </si>
  <si>
    <t>10呼吸器</t>
    <rPh sb="2" eb="5">
      <t>コキュウキ</t>
    </rPh>
    <phoneticPr fontId="1"/>
  </si>
  <si>
    <t>11消化器</t>
    <rPh sb="2" eb="5">
      <t>ショウカキ</t>
    </rPh>
    <phoneticPr fontId="1"/>
  </si>
  <si>
    <t>12皮膚</t>
    <rPh sb="2" eb="4">
      <t>ヒフ</t>
    </rPh>
    <phoneticPr fontId="1"/>
  </si>
  <si>
    <t>13筋骨格系</t>
    <rPh sb="2" eb="3">
      <t>キン</t>
    </rPh>
    <rPh sb="3" eb="5">
      <t>コッカク</t>
    </rPh>
    <rPh sb="5" eb="6">
      <t>ケイ</t>
    </rPh>
    <phoneticPr fontId="1"/>
  </si>
  <si>
    <t>14腎尿路</t>
    <rPh sb="2" eb="3">
      <t>ジン</t>
    </rPh>
    <rPh sb="3" eb="5">
      <t>ニョウロ</t>
    </rPh>
    <phoneticPr fontId="1"/>
  </si>
  <si>
    <t>15妊婦</t>
    <rPh sb="2" eb="4">
      <t>ニンプ</t>
    </rPh>
    <phoneticPr fontId="1"/>
  </si>
  <si>
    <t>16周産期</t>
    <rPh sb="2" eb="5">
      <t>シュウサンキ</t>
    </rPh>
    <phoneticPr fontId="1"/>
  </si>
  <si>
    <t>17先天奇形</t>
    <rPh sb="2" eb="4">
      <t>センテン</t>
    </rPh>
    <rPh sb="4" eb="6">
      <t>キケイ</t>
    </rPh>
    <phoneticPr fontId="1"/>
  </si>
  <si>
    <t>18分類不明</t>
    <rPh sb="2" eb="4">
      <t>ブンルイ</t>
    </rPh>
    <rPh sb="4" eb="6">
      <t>フメイ</t>
    </rPh>
    <phoneticPr fontId="1"/>
  </si>
  <si>
    <t>19損傷中毒</t>
    <rPh sb="2" eb="4">
      <t>ソンショウ</t>
    </rPh>
    <rPh sb="4" eb="6">
      <t>チュウドク</t>
    </rPh>
    <phoneticPr fontId="1"/>
  </si>
  <si>
    <t>22特殊</t>
    <rPh sb="2" eb="4">
      <t>トクシュ</t>
    </rPh>
    <phoneticPr fontId="1"/>
  </si>
  <si>
    <t>99その他</t>
    <rPh sb="4" eb="5">
      <t>タ</t>
    </rPh>
    <phoneticPr fontId="1"/>
  </si>
  <si>
    <t>ｚｚＩＣＤ無</t>
    <rPh sb="5" eb="6">
      <t>ナシ</t>
    </rPh>
    <phoneticPr fontId="1"/>
  </si>
  <si>
    <t>年齢階層別１人あたり医療費</t>
    <rPh sb="0" eb="2">
      <t>ネンレイ</t>
    </rPh>
    <rPh sb="2" eb="4">
      <t>カイソウ</t>
    </rPh>
    <rPh sb="4" eb="5">
      <t>ベツ</t>
    </rPh>
    <rPh sb="6" eb="7">
      <t>ニン</t>
    </rPh>
    <rPh sb="10" eb="13">
      <t>イリョウヒ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</si>
  <si>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</si>
  <si>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</si>
  <si>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</si>
  <si>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</si>
  <si>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</si>
  <si>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</si>
  <si>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</si>
  <si>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</si>
  <si>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</si>
  <si>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</si>
  <si>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</si>
  <si>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</si>
  <si>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</si>
  <si>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</si>
  <si>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</si>
  <si>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生活習慣病</t>
    <rPh sb="0" eb="2">
      <t>セイカツ</t>
    </rPh>
    <rPh sb="2" eb="4">
      <t>シュウカン</t>
    </rPh>
    <rPh sb="4" eb="5">
      <t>ビョウ</t>
    </rPh>
    <phoneticPr fontId="1"/>
  </si>
  <si>
    <t>糖尿病</t>
    <rPh sb="0" eb="3">
      <t>トウニョウビョウ</t>
    </rPh>
    <phoneticPr fontId="1"/>
  </si>
  <si>
    <t>心疾患</t>
    <rPh sb="0" eb="3">
      <t>シンシッカン</t>
    </rPh>
    <phoneticPr fontId="1"/>
  </si>
  <si>
    <t>脳血管疾患</t>
    <rPh sb="0" eb="1">
      <t>ノウ</t>
    </rPh>
    <rPh sb="1" eb="3">
      <t>ケッカン</t>
    </rPh>
    <rPh sb="3" eb="5">
      <t>シッカン</t>
    </rPh>
    <phoneticPr fontId="1"/>
  </si>
  <si>
    <t>高脂血症等</t>
    <rPh sb="0" eb="4">
      <t>コウシケッショウ</t>
    </rPh>
    <rPh sb="4" eb="5">
      <t>トウ</t>
    </rPh>
    <phoneticPr fontId="1"/>
  </si>
  <si>
    <t>高血圧症</t>
    <rPh sb="0" eb="3">
      <t>コウケツアツ</t>
    </rPh>
    <rPh sb="3" eb="4">
      <t>ショウ</t>
    </rPh>
    <phoneticPr fontId="1"/>
  </si>
  <si>
    <t>悪性新生物</t>
    <rPh sb="0" eb="2">
      <t>アクセイ</t>
    </rPh>
    <rPh sb="2" eb="5">
      <t>シンセイブツ</t>
    </rPh>
    <phoneticPr fontId="1"/>
  </si>
  <si>
    <t>その他</t>
    <rPh sb="2" eb="3">
      <t>タ</t>
    </rPh>
    <phoneticPr fontId="1"/>
  </si>
  <si>
    <t>県合計</t>
    <rPh sb="0" eb="1">
      <t>ケン</t>
    </rPh>
    <rPh sb="1" eb="3">
      <t>ゴウケイ</t>
    </rPh>
    <phoneticPr fontId="1"/>
  </si>
  <si>
    <t>広島　　　　西</t>
    <rPh sb="0" eb="2">
      <t>ヒロシマ</t>
    </rPh>
    <rPh sb="6" eb="7">
      <t>ニシ</t>
    </rPh>
    <phoneticPr fontId="1"/>
  </si>
  <si>
    <t>府中市</t>
    <rPh sb="0" eb="2">
      <t>フチュウ</t>
    </rPh>
    <rPh sb="2" eb="3">
      <t>シ</t>
    </rPh>
    <phoneticPr fontId="1"/>
  </si>
  <si>
    <t>（単位：円）</t>
    <rPh sb="1" eb="3">
      <t>タンイ</t>
    </rPh>
    <rPh sb="4" eb="5">
      <t>エン</t>
    </rPh>
    <phoneticPr fontId="1"/>
  </si>
  <si>
    <t>ジェネリック　　　　　　　使用率（％）</t>
    <rPh sb="13" eb="15">
      <t>シヨウ</t>
    </rPh>
    <rPh sb="15" eb="16">
      <t>リツ</t>
    </rPh>
    <phoneticPr fontId="1"/>
  </si>
  <si>
    <t>重複受診割合（％）</t>
    <rPh sb="0" eb="2">
      <t>ジュウフク</t>
    </rPh>
    <rPh sb="2" eb="4">
      <t>ジュシン</t>
    </rPh>
    <rPh sb="4" eb="6">
      <t>ワリアイ</t>
    </rPh>
    <phoneticPr fontId="1"/>
  </si>
  <si>
    <t>頻回受診割合（％）</t>
    <rPh sb="0" eb="2">
      <t>ヒンカイ</t>
    </rPh>
    <rPh sb="2" eb="4">
      <t>ジュシン</t>
    </rPh>
    <rPh sb="4" eb="6">
      <t>ワリアイ</t>
    </rPh>
    <phoneticPr fontId="1"/>
  </si>
  <si>
    <t>1人あたり医療費（円）</t>
    <rPh sb="1" eb="2">
      <t>ニン</t>
    </rPh>
    <rPh sb="5" eb="8">
      <t>イリョウヒ</t>
    </rPh>
    <rPh sb="9" eb="10">
      <t>エン</t>
    </rPh>
    <phoneticPr fontId="1"/>
  </si>
  <si>
    <t>1件あたり日数（日）</t>
    <rPh sb="1" eb="2">
      <t>ケン</t>
    </rPh>
    <rPh sb="5" eb="7">
      <t>ニッスウ</t>
    </rPh>
    <rPh sb="8" eb="9">
      <t>ニチ</t>
    </rPh>
    <phoneticPr fontId="1"/>
  </si>
  <si>
    <t>1日あたり医療費（円）</t>
    <rPh sb="1" eb="2">
      <t>ヒ</t>
    </rPh>
    <rPh sb="5" eb="8">
      <t>イリョウヒ</t>
    </rPh>
    <phoneticPr fontId="1"/>
  </si>
  <si>
    <t>1人あたり医療費（円）</t>
    <rPh sb="1" eb="2">
      <t>ニン</t>
    </rPh>
    <rPh sb="5" eb="8">
      <t>イリョウヒ</t>
    </rPh>
    <phoneticPr fontId="1"/>
  </si>
  <si>
    <t>※１　歯科除く。
※２　県合計においては国保組合を含む。</t>
    <rPh sb="3" eb="5">
      <t>シカ</t>
    </rPh>
    <rPh sb="5" eb="6">
      <t>ノゾ</t>
    </rPh>
    <rPh sb="12" eb="13">
      <t>ケン</t>
    </rPh>
    <rPh sb="13" eb="15">
      <t>ゴウケイ</t>
    </rPh>
    <rPh sb="20" eb="22">
      <t>コクホ</t>
    </rPh>
    <rPh sb="22" eb="24">
      <t>クミアイ</t>
    </rPh>
    <rPh sb="25" eb="26">
      <t>フク</t>
    </rPh>
    <phoneticPr fontId="1"/>
  </si>
  <si>
    <t>広島
西</t>
    <rPh sb="0" eb="2">
      <t>ヒロシマ</t>
    </rPh>
    <rPh sb="3" eb="4">
      <t>ニシ</t>
    </rPh>
    <phoneticPr fontId="1"/>
  </si>
  <si>
    <t>北広島町</t>
    <rPh sb="0" eb="3">
      <t>キタヒロシマ</t>
    </rPh>
    <rPh sb="3" eb="4">
      <t>チョウ</t>
    </rPh>
    <phoneticPr fontId="1"/>
  </si>
  <si>
    <r>
      <t>国民健康保険　全体：</t>
    </r>
    <r>
      <rPr>
        <sz val="8"/>
        <color rgb="FFFF0000"/>
        <rFont val="ＭＳ Ｐゴシック"/>
        <family val="3"/>
        <charset val="128"/>
        <scheme val="minor"/>
      </rPr>
      <t/>
    </r>
    <rPh sb="0" eb="2">
      <t>コクミン</t>
    </rPh>
    <rPh sb="2" eb="4">
      <t>ケンコウ</t>
    </rPh>
    <rPh sb="4" eb="6">
      <t>ホケン</t>
    </rPh>
    <rPh sb="7" eb="9">
      <t>ゼンタイ</t>
    </rPh>
    <phoneticPr fontId="1"/>
  </si>
  <si>
    <t>Ｈ29</t>
    <phoneticPr fontId="1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</si>
  <si>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1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</si>
  <si>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1"/>
  </si>
  <si>
    <t>市町国保合計</t>
    <rPh sb="0" eb="6">
      <t>シマチコクホゴウケイ</t>
    </rPh>
    <phoneticPr fontId="1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</si>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</sst>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%"/>
    <numFmt numFmtId="178" formatCode="#,##0.0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8"/>
      <color rgb="FFFF0000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right"/>
    </xf>
    <xf numFmtId="176" fontId="5" fillId="0" borderId="1" xfId="0" applyNumberFormat="1" applyFont="1" applyBorder="1" applyAlignment="1">
      <alignment horizontal="right"/>
    </xf>
    <xf numFmtId="178" fontId="5" fillId="0" borderId="1" xfId="0" applyNumberFormat="1" applyFont="1" applyBorder="1" applyAlignment="1">
      <alignment horizontal="right"/>
    </xf>
    <xf numFmtId="177" fontId="5" fillId="0" borderId="1" xfId="0" applyNumberFormat="1" applyFont="1" applyBorder="1" applyAlignment="1">
      <alignment horizontal="right"/>
    </xf>
    <xf numFmtId="10" fontId="5" fillId="0" borderId="1" xfId="0" applyNumberFormat="1" applyFont="1" applyBorder="1" applyAlignment="1">
      <alignment horizontal="right"/>
    </xf>
    <xf numFmtId="0" fontId="5" fillId="3" borderId="1" xfId="0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right"/>
    </xf>
    <xf numFmtId="178" fontId="5" fillId="3" borderId="1" xfId="0" applyNumberFormat="1" applyFont="1" applyFill="1" applyBorder="1" applyAlignment="1">
      <alignment horizontal="right"/>
    </xf>
    <xf numFmtId="177" fontId="5" fillId="3" borderId="1" xfId="0" applyNumberFormat="1" applyFont="1" applyFill="1" applyBorder="1" applyAlignment="1">
      <alignment horizontal="right"/>
    </xf>
    <xf numFmtId="10" fontId="5" fillId="3" borderId="1" xfId="0" applyNumberFormat="1" applyFont="1" applyFill="1" applyBorder="1" applyAlignment="1">
      <alignment horizontal="right"/>
    </xf>
    <xf numFmtId="176" fontId="5" fillId="2" borderId="1" xfId="0" applyNumberFormat="1" applyFont="1" applyFill="1" applyBorder="1" applyAlignment="1">
      <alignment horizontal="right"/>
    </xf>
    <xf numFmtId="178" fontId="5" fillId="2" borderId="1" xfId="0" applyNumberFormat="1" applyFont="1" applyFill="1" applyBorder="1" applyAlignment="1">
      <alignment horizontal="right"/>
    </xf>
    <xf numFmtId="177" fontId="5" fillId="2" borderId="1" xfId="0" applyNumberFormat="1" applyFont="1" applyFill="1" applyBorder="1" applyAlignment="1">
      <alignment horizontal="right"/>
    </xf>
    <xf numFmtId="10" fontId="5" fillId="2" borderId="1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176" fontId="5" fillId="0" borderId="1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176" fontId="5" fillId="3" borderId="1" xfId="0" applyNumberFormat="1" applyFont="1" applyFill="1" applyBorder="1">
      <alignment vertical="center"/>
    </xf>
    <xf numFmtId="176" fontId="5" fillId="2" borderId="1" xfId="0" applyNumberFormat="1" applyFont="1" applyFill="1" applyBorder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6"/>
  <sheetViews>
    <sheetView tabSelected="1" zoomScaleNormal="100" workbookViewId="0">
      <pane xSplit="3" ySplit="3" topLeftCell="D4" activePane="bottomRight" state="frozen"/>
      <selection pane="topRight" activeCell="C1" sqref="C1"/>
      <selection pane="bottomLeft" activeCell="A4" sqref="A4"/>
      <selection pane="bottomRight" activeCell="B2" sqref="B2:C3"/>
    </sheetView>
  </sheetViews>
  <sheetFormatPr defaultRowHeight="10.5"/>
  <cols>
    <col min="1" max="1" width="5" style="1" customWidth="1"/>
    <col min="2" max="2" width="8" style="1" customWidth="1"/>
    <col min="3" max="3" width="12.375" style="1" customWidth="1"/>
    <col min="4" max="4" width="14.625" style="1" bestFit="1" customWidth="1"/>
    <col min="5" max="5" width="10.625" style="1" customWidth="1"/>
    <col min="6" max="6" width="13" style="1" bestFit="1" customWidth="1"/>
    <col min="7" max="8" width="14.625" style="1" bestFit="1" customWidth="1"/>
    <col min="9" max="9" width="10.625" style="1" customWidth="1"/>
    <col min="10" max="10" width="13" style="1" bestFit="1" customWidth="1"/>
    <col min="11" max="11" width="14.625" style="1" bestFit="1" customWidth="1"/>
    <col min="12" max="12" width="10" style="1" customWidth="1"/>
    <col min="13" max="14" width="12.875" style="1" bestFit="1" customWidth="1"/>
    <col min="15" max="17" width="10.625" style="1" customWidth="1"/>
    <col min="18" max="16384" width="9" style="1"/>
  </cols>
  <sheetData>
    <row r="1" spans="1:14" ht="15" customHeight="1">
      <c r="A1" s="1" t="s">
        <v>93</v>
      </c>
      <c r="C1" s="2" t="s">
        <v>94</v>
      </c>
      <c r="D1" s="3"/>
    </row>
    <row r="2" spans="1:14" ht="15" customHeight="1">
      <c r="B2" s="26" t="s">
        <v>11</v>
      </c>
      <c r="C2" s="27"/>
      <c r="D2" s="26" t="s">
        <v>9</v>
      </c>
      <c r="E2" s="27"/>
      <c r="F2" s="27"/>
      <c r="G2" s="27"/>
      <c r="H2" s="26" t="s">
        <v>10</v>
      </c>
      <c r="I2" s="27"/>
      <c r="J2" s="27"/>
      <c r="K2" s="27"/>
      <c r="L2" s="28" t="s">
        <v>83</v>
      </c>
      <c r="M2" s="26" t="s">
        <v>84</v>
      </c>
      <c r="N2" s="26" t="s">
        <v>85</v>
      </c>
    </row>
    <row r="3" spans="1:14" ht="15" customHeight="1">
      <c r="B3" s="27"/>
      <c r="C3" s="27"/>
      <c r="D3" s="4" t="s">
        <v>86</v>
      </c>
      <c r="E3" s="4" t="s">
        <v>8</v>
      </c>
      <c r="F3" s="4" t="s">
        <v>87</v>
      </c>
      <c r="G3" s="4" t="s">
        <v>88</v>
      </c>
      <c r="H3" s="4" t="s">
        <v>89</v>
      </c>
      <c r="I3" s="4" t="s">
        <v>8</v>
      </c>
      <c r="J3" s="4" t="s">
        <v>87</v>
      </c>
      <c r="K3" s="4" t="s">
        <v>88</v>
      </c>
      <c r="L3" s="29"/>
      <c r="M3" s="27"/>
      <c r="N3" s="27"/>
    </row>
    <row r="4" spans="1:14" ht="15" customHeight="1">
      <c r="B4" s="26" t="s">
        <v>7</v>
      </c>
      <c r="C4" s="4" t="s">
        <v>0</v>
      </c>
      <c r="D4" s="5">
        <v>141603.40837516976</v>
      </c>
      <c r="E4" s="6">
        <v>245.22738488015949</v>
      </c>
      <c r="F4" s="7">
        <v>16.31179111924164</v>
      </c>
      <c r="G4" s="6">
        <v>35399.985866023402</v>
      </c>
      <c r="H4" s="6">
        <v>213497.16298057511</v>
      </c>
      <c r="I4" s="6">
        <v>9074.7998580756193</v>
      </c>
      <c r="J4" s="7">
        <v>0.99264278249716442</v>
      </c>
      <c r="K4" s="6">
        <v>13998.732983492369</v>
      </c>
      <c r="L4" s="8">
        <v>0.66488084715164852</v>
      </c>
      <c r="M4" s="9">
        <v>9.5391900584395149E-3</v>
      </c>
      <c r="N4" s="9">
        <v>4.9908531439181386E-3</v>
      </c>
    </row>
    <row r="5" spans="1:14" ht="15" customHeight="1">
      <c r="B5" s="26"/>
      <c r="C5" s="4" t="s">
        <v>1</v>
      </c>
      <c r="D5" s="6">
        <v>160388.90176399026</v>
      </c>
      <c r="E5" s="6">
        <v>310.52311435523109</v>
      </c>
      <c r="F5" s="7">
        <v>18.813418217433892</v>
      </c>
      <c r="G5" s="6">
        <v>27454.445115443679</v>
      </c>
      <c r="H5" s="6">
        <v>205625.70559610706</v>
      </c>
      <c r="I5" s="6">
        <v>9480.3832116788308</v>
      </c>
      <c r="J5" s="7">
        <v>0.91185381101226259</v>
      </c>
      <c r="K5" s="6">
        <v>14262.15209366101</v>
      </c>
      <c r="L5" s="8">
        <v>0.7518810500720533</v>
      </c>
      <c r="M5" s="9">
        <v>6.485947114585066E-3</v>
      </c>
      <c r="N5" s="9">
        <v>2.660901380342591E-3</v>
      </c>
    </row>
    <row r="6" spans="1:14" ht="15" customHeight="1">
      <c r="B6" s="26"/>
      <c r="C6" s="4" t="s">
        <v>2</v>
      </c>
      <c r="D6" s="6">
        <v>135795.16276510604</v>
      </c>
      <c r="E6" s="6">
        <v>257.20288115246098</v>
      </c>
      <c r="F6" s="7">
        <v>16.301050175029172</v>
      </c>
      <c r="G6" s="6">
        <v>32388.652994512049</v>
      </c>
      <c r="H6" s="6">
        <v>218056.53261304522</v>
      </c>
      <c r="I6" s="6">
        <v>9619.7478991596636</v>
      </c>
      <c r="J6" s="7">
        <v>1.013779973431771</v>
      </c>
      <c r="K6" s="6">
        <v>13162.080022221689</v>
      </c>
      <c r="L6" s="8">
        <v>0.70327665349187218</v>
      </c>
      <c r="M6" s="9">
        <v>1.0366122629025139E-2</v>
      </c>
      <c r="N6" s="9">
        <v>5.403617115130128E-3</v>
      </c>
    </row>
    <row r="7" spans="1:14" ht="15" customHeight="1">
      <c r="B7" s="26"/>
      <c r="C7" s="4" t="s">
        <v>3</v>
      </c>
      <c r="D7" s="6">
        <v>127399.78022917736</v>
      </c>
      <c r="E7" s="6">
        <v>217.54746023601851</v>
      </c>
      <c r="F7" s="7">
        <v>15.25393081761006</v>
      </c>
      <c r="G7" s="6">
        <v>38391.306241302889</v>
      </c>
      <c r="H7" s="6">
        <v>204007.36617068583</v>
      </c>
      <c r="I7" s="6">
        <v>9089.447579955533</v>
      </c>
      <c r="J7" s="7">
        <v>0.97592914826216925</v>
      </c>
      <c r="K7" s="6">
        <v>13633.28993988159</v>
      </c>
      <c r="L7" s="8">
        <v>0.659840530077898</v>
      </c>
      <c r="M7" s="9">
        <v>8.3953443999236783E-3</v>
      </c>
      <c r="N7" s="9">
        <v>5.7240984544934172E-3</v>
      </c>
    </row>
    <row r="8" spans="1:14" ht="15" customHeight="1">
      <c r="B8" s="26"/>
      <c r="C8" s="4" t="s">
        <v>4</v>
      </c>
      <c r="D8" s="6">
        <v>163421.40582191781</v>
      </c>
      <c r="E8" s="6">
        <v>290.41095890410958</v>
      </c>
      <c r="F8" s="7">
        <v>16.175707547169811</v>
      </c>
      <c r="G8" s="6">
        <v>34788.255813953489</v>
      </c>
      <c r="H8" s="6">
        <v>219738.86472602739</v>
      </c>
      <c r="I8" s="6">
        <v>10139.383561643839</v>
      </c>
      <c r="J8" s="7">
        <v>0.95449012367147779</v>
      </c>
      <c r="K8" s="6">
        <v>13752.81288179188</v>
      </c>
      <c r="L8" s="8">
        <v>0.68277625378176932</v>
      </c>
      <c r="M8" s="9">
        <v>5.0316809541557954E-3</v>
      </c>
      <c r="N8" s="9">
        <v>4.6589638464405517E-3</v>
      </c>
    </row>
    <row r="9" spans="1:14" ht="15" customHeight="1">
      <c r="B9" s="26"/>
      <c r="C9" s="4" t="s">
        <v>5</v>
      </c>
      <c r="D9" s="6">
        <v>163477.37530864199</v>
      </c>
      <c r="E9" s="6">
        <v>292.41622574955909</v>
      </c>
      <c r="F9" s="7">
        <v>17.08926417370326</v>
      </c>
      <c r="G9" s="6">
        <v>32713.93795440107</v>
      </c>
      <c r="H9" s="6">
        <v>219055.17107583774</v>
      </c>
      <c r="I9" s="6">
        <v>9455.7319223985887</v>
      </c>
      <c r="J9" s="7">
        <v>1.0527706976305109</v>
      </c>
      <c r="K9" s="6">
        <v>13921.74968615495</v>
      </c>
      <c r="L9" s="8">
        <v>0.68601957333349783</v>
      </c>
      <c r="M9" s="9">
        <v>6.6510172143974958E-3</v>
      </c>
      <c r="N9" s="9">
        <v>4.6948356807511738E-3</v>
      </c>
    </row>
    <row r="10" spans="1:14" ht="15" customHeight="1">
      <c r="B10" s="26"/>
      <c r="C10" s="4" t="s">
        <v>6</v>
      </c>
      <c r="D10" s="6">
        <v>193273.17112632233</v>
      </c>
      <c r="E10" s="6">
        <v>375.85563161169881</v>
      </c>
      <c r="F10" s="7">
        <v>17.793046357615889</v>
      </c>
      <c r="G10" s="6">
        <v>28900.156880990049</v>
      </c>
      <c r="H10" s="6">
        <v>168102.81269446173</v>
      </c>
      <c r="I10" s="6">
        <v>7698.8176726820166</v>
      </c>
      <c r="J10" s="7">
        <v>0.88771235210165278</v>
      </c>
      <c r="K10" s="6">
        <v>14010.020744736021</v>
      </c>
      <c r="L10" s="8">
        <v>0.78031737704626125</v>
      </c>
      <c r="M10" s="9">
        <v>2.141327623126338E-3</v>
      </c>
      <c r="N10" s="9">
        <v>2.141327623126338E-3</v>
      </c>
    </row>
    <row r="11" spans="1:14" ht="15" customHeight="1">
      <c r="B11" s="26"/>
      <c r="C11" s="4" t="s">
        <v>92</v>
      </c>
      <c r="D11" s="6">
        <v>151478.32328078593</v>
      </c>
      <c r="E11" s="6">
        <v>302.033356180032</v>
      </c>
      <c r="F11" s="7">
        <v>16.64296520423601</v>
      </c>
      <c r="G11" s="6">
        <v>30134.56144895919</v>
      </c>
      <c r="H11" s="6">
        <v>185885.32328078593</v>
      </c>
      <c r="I11" s="6">
        <v>8606.1229152387477</v>
      </c>
      <c r="J11" s="7">
        <v>0.94248314808467581</v>
      </c>
      <c r="K11" s="6">
        <v>14089.87895055849</v>
      </c>
      <c r="L11" s="8">
        <v>0.73752733630674328</v>
      </c>
      <c r="M11" s="9">
        <v>3.871966959215282E-3</v>
      </c>
      <c r="N11" s="9">
        <v>3.0975735673722249E-3</v>
      </c>
    </row>
    <row r="12" spans="1:14" ht="15" customHeight="1">
      <c r="B12" s="26"/>
      <c r="C12" s="10" t="s">
        <v>31</v>
      </c>
      <c r="D12" s="11">
        <v>142659.49536805783</v>
      </c>
      <c r="E12" s="11">
        <v>249.63245583270449</v>
      </c>
      <c r="F12" s="12">
        <v>16.38957795248772</v>
      </c>
      <c r="G12" s="11">
        <v>34868.387519179007</v>
      </c>
      <c r="H12" s="11">
        <v>212777.05507671487</v>
      </c>
      <c r="I12" s="11">
        <v>9114.5993857141348</v>
      </c>
      <c r="J12" s="12">
        <v>0.9896570887298265</v>
      </c>
      <c r="K12" s="11">
        <v>13960.045232294009</v>
      </c>
      <c r="L12" s="13">
        <v>0.67091483022949983</v>
      </c>
      <c r="M12" s="14">
        <v>9.2196897752453311E-3</v>
      </c>
      <c r="N12" s="14">
        <v>4.910572966128522E-3</v>
      </c>
    </row>
    <row r="13" spans="1:14" ht="15" customHeight="1">
      <c r="B13" s="34" t="s">
        <v>91</v>
      </c>
      <c r="C13" s="4" t="s">
        <v>12</v>
      </c>
      <c r="D13" s="6">
        <v>170109.50064832155</v>
      </c>
      <c r="E13" s="6">
        <v>309.89770926379492</v>
      </c>
      <c r="F13" s="7">
        <v>18.303114830311479</v>
      </c>
      <c r="G13" s="6">
        <v>29990.603098806201</v>
      </c>
      <c r="H13" s="6">
        <v>183718.01613600345</v>
      </c>
      <c r="I13" s="6">
        <v>8833.3093214234268</v>
      </c>
      <c r="J13" s="7">
        <v>0.96005549944783708</v>
      </c>
      <c r="K13" s="6">
        <v>12536.86034508185</v>
      </c>
      <c r="L13" s="8">
        <v>0.67598464444818895</v>
      </c>
      <c r="M13" s="9">
        <v>6.9663294078620014E-3</v>
      </c>
      <c r="N13" s="9">
        <v>7.9615193232708582E-3</v>
      </c>
    </row>
    <row r="14" spans="1:14" ht="15" customHeight="1">
      <c r="B14" s="26"/>
      <c r="C14" s="4" t="s">
        <v>13</v>
      </c>
      <c r="D14" s="6">
        <v>128624.7965177497</v>
      </c>
      <c r="E14" s="6">
        <v>219.61492178098669</v>
      </c>
      <c r="F14" s="7">
        <v>16.474486301369861</v>
      </c>
      <c r="G14" s="6">
        <v>35550.930652420197</v>
      </c>
      <c r="H14" s="6">
        <v>201565.14590854393</v>
      </c>
      <c r="I14" s="6">
        <v>9461.6425992779768</v>
      </c>
      <c r="J14" s="7">
        <v>0.97697726194386658</v>
      </c>
      <c r="K14" s="6">
        <v>13349.22373064557</v>
      </c>
      <c r="L14" s="8">
        <v>0.67465236467206036</v>
      </c>
      <c r="M14" s="9">
        <v>8.0316271327507283E-3</v>
      </c>
      <c r="N14" s="9">
        <v>2.496878901373283E-3</v>
      </c>
    </row>
    <row r="15" spans="1:14" ht="15" customHeight="1">
      <c r="B15" s="27"/>
      <c r="C15" s="10" t="s">
        <v>31</v>
      </c>
      <c r="D15" s="11">
        <v>137211.72078251274</v>
      </c>
      <c r="E15" s="11">
        <v>238.30256761995639</v>
      </c>
      <c r="F15" s="12">
        <v>16.966712551620571</v>
      </c>
      <c r="G15" s="11">
        <v>33936.323179501553</v>
      </c>
      <c r="H15" s="11">
        <v>197870.96621238781</v>
      </c>
      <c r="I15" s="11">
        <v>9331.5838129603671</v>
      </c>
      <c r="J15" s="12">
        <v>0.97350908823597693</v>
      </c>
      <c r="K15" s="11">
        <v>13185.02797880923</v>
      </c>
      <c r="L15" s="13">
        <v>0.67492025777180287</v>
      </c>
      <c r="M15" s="14">
        <v>7.817958015902059E-3</v>
      </c>
      <c r="N15" s="14">
        <v>3.592933896669882E-3</v>
      </c>
    </row>
    <row r="16" spans="1:14" ht="15" customHeight="1">
      <c r="B16" s="26" t="s">
        <v>26</v>
      </c>
      <c r="C16" s="4" t="s">
        <v>14</v>
      </c>
      <c r="D16" s="6">
        <v>178334.31772184192</v>
      </c>
      <c r="E16" s="6">
        <v>310.00467706960319</v>
      </c>
      <c r="F16" s="7">
        <v>17.031545741324919</v>
      </c>
      <c r="G16" s="6">
        <v>33776.341983620157</v>
      </c>
      <c r="H16" s="6">
        <v>222678.72592372124</v>
      </c>
      <c r="I16" s="6">
        <v>9552.1705854840766</v>
      </c>
      <c r="J16" s="7">
        <v>1.0291813640588039</v>
      </c>
      <c r="K16" s="6">
        <v>13435.404042282729</v>
      </c>
      <c r="L16" s="8">
        <v>0.65637015775013308</v>
      </c>
      <c r="M16" s="9">
        <v>6.2301606102240963E-3</v>
      </c>
      <c r="N16" s="9">
        <v>5.7800729615767278E-3</v>
      </c>
    </row>
    <row r="17" spans="2:14" ht="15" customHeight="1">
      <c r="B17" s="26"/>
      <c r="C17" s="4" t="s">
        <v>15</v>
      </c>
      <c r="D17" s="6">
        <v>207838.64791340264</v>
      </c>
      <c r="E17" s="6">
        <v>355.3624839766415</v>
      </c>
      <c r="F17" s="7">
        <v>17.822444889779561</v>
      </c>
      <c r="G17" s="6">
        <v>32816.136618166282</v>
      </c>
      <c r="H17" s="6">
        <v>225901.96410767696</v>
      </c>
      <c r="I17" s="6">
        <v>9199.8290841760427</v>
      </c>
      <c r="J17" s="7">
        <v>1.02020230480967</v>
      </c>
      <c r="K17" s="6">
        <v>14601.355961850049</v>
      </c>
      <c r="L17" s="8">
        <v>0.66316823776175393</v>
      </c>
      <c r="M17" s="9">
        <v>7.3254110369526289E-3</v>
      </c>
      <c r="N17" s="9">
        <v>3.418525150577893E-3</v>
      </c>
    </row>
    <row r="18" spans="2:14" ht="15" customHeight="1">
      <c r="B18" s="27"/>
      <c r="C18" s="10" t="s">
        <v>31</v>
      </c>
      <c r="D18" s="11">
        <v>182166.24029301319</v>
      </c>
      <c r="E18" s="11">
        <v>315.8955955530069</v>
      </c>
      <c r="F18" s="12">
        <v>17.147098436493529</v>
      </c>
      <c r="G18" s="11">
        <v>33630.527810505388</v>
      </c>
      <c r="H18" s="11">
        <v>223097.34919254889</v>
      </c>
      <c r="I18" s="11">
        <v>9506.4096635157875</v>
      </c>
      <c r="J18" s="12">
        <v>1.028074821436219</v>
      </c>
      <c r="K18" s="11">
        <v>13577.99091004275</v>
      </c>
      <c r="L18" s="13">
        <v>0.65724564369456706</v>
      </c>
      <c r="M18" s="14">
        <v>6.3692950348450067E-3</v>
      </c>
      <c r="N18" s="14">
        <v>5.4800752734867758E-3</v>
      </c>
    </row>
    <row r="19" spans="2:14" ht="15" customHeight="1">
      <c r="B19" s="34" t="s">
        <v>27</v>
      </c>
      <c r="C19" s="4" t="s">
        <v>16</v>
      </c>
      <c r="D19" s="6">
        <v>179824.11074130106</v>
      </c>
      <c r="E19" s="6">
        <v>342.36006051437221</v>
      </c>
      <c r="F19" s="7">
        <v>18.241272646928859</v>
      </c>
      <c r="G19" s="6">
        <v>28794.509980620151</v>
      </c>
      <c r="H19" s="6">
        <v>209905.43419062026</v>
      </c>
      <c r="I19" s="6">
        <v>8745.2344931921325</v>
      </c>
      <c r="J19" s="7">
        <v>0.90674809635414133</v>
      </c>
      <c r="K19" s="6">
        <v>14880.6833976834</v>
      </c>
      <c r="L19" s="8">
        <v>0.66394966423296387</v>
      </c>
      <c r="M19" s="9">
        <v>5.57338287451444E-3</v>
      </c>
      <c r="N19" s="9">
        <v>3.2089174125992229E-3</v>
      </c>
    </row>
    <row r="20" spans="2:14" ht="15" customHeight="1">
      <c r="B20" s="35"/>
      <c r="C20" s="4" t="s">
        <v>17</v>
      </c>
      <c r="D20" s="6">
        <v>137871.6081738655</v>
      </c>
      <c r="E20" s="6">
        <v>242.29086932750141</v>
      </c>
      <c r="F20" s="7">
        <v>16.711948550152322</v>
      </c>
      <c r="G20" s="6">
        <v>34049.497204931213</v>
      </c>
      <c r="H20" s="6">
        <v>188464.89037725533</v>
      </c>
      <c r="I20" s="6">
        <v>8453.4445051940947</v>
      </c>
      <c r="J20" s="7">
        <v>0.99472716333874434</v>
      </c>
      <c r="K20" s="6">
        <v>13112.25931061241</v>
      </c>
      <c r="L20" s="8">
        <v>0.7261627773764755</v>
      </c>
      <c r="M20" s="9">
        <v>6.818595066367659E-3</v>
      </c>
      <c r="N20" s="9">
        <v>3.4244499666646459E-3</v>
      </c>
    </row>
    <row r="21" spans="2:14" ht="15" customHeight="1">
      <c r="B21" s="35"/>
      <c r="C21" s="4" t="s">
        <v>18</v>
      </c>
      <c r="D21" s="6">
        <v>196765.71315919171</v>
      </c>
      <c r="E21" s="6">
        <v>380.48299655002472</v>
      </c>
      <c r="F21" s="7">
        <v>17.072538860103631</v>
      </c>
      <c r="G21" s="6">
        <v>30291.170864946889</v>
      </c>
      <c r="H21" s="6">
        <v>250099.83735830459</v>
      </c>
      <c r="I21" s="6">
        <v>9512.5677673730897</v>
      </c>
      <c r="J21" s="7">
        <v>0.90428679157723768</v>
      </c>
      <c r="K21" s="6">
        <v>16275.98210276477</v>
      </c>
      <c r="L21" s="8">
        <v>0.63390548835740945</v>
      </c>
      <c r="M21" s="9">
        <v>4.4223327805417356E-3</v>
      </c>
      <c r="N21" s="9">
        <v>4.9751243781094526E-3</v>
      </c>
    </row>
    <row r="22" spans="2:14" ht="15" customHeight="1">
      <c r="B22" s="35"/>
      <c r="C22" s="10" t="s">
        <v>31</v>
      </c>
      <c r="D22" s="11">
        <v>146646.72883080121</v>
      </c>
      <c r="E22" s="11">
        <v>263.11948517216211</v>
      </c>
      <c r="F22" s="12">
        <v>17.026222894604139</v>
      </c>
      <c r="G22" s="11">
        <v>32734.14897471591</v>
      </c>
      <c r="H22" s="11">
        <v>194364.60735531524</v>
      </c>
      <c r="I22" s="11">
        <v>8543.6210442513093</v>
      </c>
      <c r="J22" s="12">
        <v>0.97645769037267316</v>
      </c>
      <c r="K22" s="11">
        <v>13517.566707526579</v>
      </c>
      <c r="L22" s="13">
        <v>0.71002668312219819</v>
      </c>
      <c r="M22" s="14">
        <v>6.5311333726183456E-3</v>
      </c>
      <c r="N22" s="14">
        <v>3.461991750147319E-3</v>
      </c>
    </row>
    <row r="23" spans="2:14" ht="15" customHeight="1">
      <c r="B23" s="26" t="s">
        <v>28</v>
      </c>
      <c r="C23" s="4" t="s">
        <v>19</v>
      </c>
      <c r="D23" s="6">
        <v>154786.0195690211</v>
      </c>
      <c r="E23" s="6">
        <v>312.55180034994021</v>
      </c>
      <c r="F23" s="7">
        <v>16.383028874484381</v>
      </c>
      <c r="G23" s="6">
        <v>30228.425769728801</v>
      </c>
      <c r="H23" s="6">
        <v>197130.11188875587</v>
      </c>
      <c r="I23" s="6">
        <v>8338.9354452527859</v>
      </c>
      <c r="J23" s="7">
        <v>0.8966331342345174</v>
      </c>
      <c r="K23" s="6">
        <v>15010.47184794842</v>
      </c>
      <c r="L23" s="8">
        <v>0.65097141251677926</v>
      </c>
      <c r="M23" s="9">
        <v>4.9487086963245532E-3</v>
      </c>
      <c r="N23" s="9">
        <v>4.6909634517243153E-3</v>
      </c>
    </row>
    <row r="24" spans="2:14" ht="15" customHeight="1">
      <c r="B24" s="27"/>
      <c r="C24" s="4" t="s">
        <v>20</v>
      </c>
      <c r="D24" s="6">
        <v>142119.46477180542</v>
      </c>
      <c r="E24" s="6">
        <v>272.54153772196008</v>
      </c>
      <c r="F24" s="7">
        <v>16.786131628265899</v>
      </c>
      <c r="G24" s="6">
        <v>31064.919818476759</v>
      </c>
      <c r="H24" s="6">
        <v>207569.20049274404</v>
      </c>
      <c r="I24" s="6">
        <v>8870.2640987891718</v>
      </c>
      <c r="J24" s="7">
        <v>0.93409686707636774</v>
      </c>
      <c r="K24" s="6">
        <v>14447.511925400629</v>
      </c>
      <c r="L24" s="8">
        <v>0.69991931609805413</v>
      </c>
      <c r="M24" s="9">
        <v>5.0368467311202756E-3</v>
      </c>
      <c r="N24" s="9">
        <v>4.0227165168007584E-3</v>
      </c>
    </row>
    <row r="25" spans="2:14" ht="15" customHeight="1">
      <c r="B25" s="27"/>
      <c r="C25" s="4" t="s">
        <v>21</v>
      </c>
      <c r="D25" s="6">
        <v>168121.37218237706</v>
      </c>
      <c r="E25" s="6">
        <v>321.72131147540978</v>
      </c>
      <c r="F25" s="7">
        <v>17.08678343949045</v>
      </c>
      <c r="G25" s="6">
        <v>30583.189832719821</v>
      </c>
      <c r="H25" s="6">
        <v>172554.09836065574</v>
      </c>
      <c r="I25" s="6">
        <v>7749.7438524590161</v>
      </c>
      <c r="J25" s="7">
        <v>0.92866423312503865</v>
      </c>
      <c r="K25" s="6">
        <v>14960.053297801471</v>
      </c>
      <c r="L25" s="8">
        <v>0.65177284190038265</v>
      </c>
      <c r="M25" s="9">
        <v>5.4691997697179041E-3</v>
      </c>
      <c r="N25" s="9">
        <v>5.757052389176742E-4</v>
      </c>
    </row>
    <row r="26" spans="2:14" ht="15" customHeight="1">
      <c r="B26" s="27"/>
      <c r="C26" s="10" t="s">
        <v>31</v>
      </c>
      <c r="D26" s="11">
        <v>148512.87252355486</v>
      </c>
      <c r="E26" s="11">
        <v>290.55258467023168</v>
      </c>
      <c r="F26" s="12">
        <v>16.648320186970491</v>
      </c>
      <c r="G26" s="11">
        <v>30702.160330740939</v>
      </c>
      <c r="H26" s="11">
        <v>201399.68882098293</v>
      </c>
      <c r="I26" s="11">
        <v>8600.101858925389</v>
      </c>
      <c r="J26" s="12">
        <v>0.92023171130110515</v>
      </c>
      <c r="K26" s="11">
        <v>14674.676434570711</v>
      </c>
      <c r="L26" s="13">
        <v>0.678940684032455</v>
      </c>
      <c r="M26" s="14">
        <v>5.0328853302830986E-3</v>
      </c>
      <c r="N26" s="14">
        <v>4.0415594318940042E-3</v>
      </c>
    </row>
    <row r="27" spans="2:14" ht="15" customHeight="1">
      <c r="B27" s="34" t="s">
        <v>29</v>
      </c>
      <c r="C27" s="4" t="s">
        <v>22</v>
      </c>
      <c r="D27" s="6">
        <v>122852.81808426577</v>
      </c>
      <c r="E27" s="6">
        <v>228.76040152571969</v>
      </c>
      <c r="F27" s="7">
        <v>15.86345415778252</v>
      </c>
      <c r="G27" s="6">
        <v>33853.729130264139</v>
      </c>
      <c r="H27" s="6">
        <v>178169.02506121414</v>
      </c>
      <c r="I27" s="6">
        <v>7942.2197075378735</v>
      </c>
      <c r="J27" s="7">
        <v>1.01913929343478</v>
      </c>
      <c r="K27" s="6">
        <v>13694.01625983343</v>
      </c>
      <c r="L27" s="8">
        <v>0.70044574008893923</v>
      </c>
      <c r="M27" s="9">
        <v>5.1291280482318007E-3</v>
      </c>
      <c r="N27" s="9">
        <v>3.8468460361738501E-3</v>
      </c>
    </row>
    <row r="28" spans="2:14" ht="15" customHeight="1">
      <c r="B28" s="35"/>
      <c r="C28" s="4" t="s">
        <v>81</v>
      </c>
      <c r="D28" s="6">
        <v>148141.93002780352</v>
      </c>
      <c r="E28" s="6">
        <v>282.78498609823907</v>
      </c>
      <c r="F28" s="7">
        <v>16.32732486685785</v>
      </c>
      <c r="G28" s="6">
        <v>32085.337849705182</v>
      </c>
      <c r="H28" s="6">
        <v>191914.89110287302</v>
      </c>
      <c r="I28" s="6">
        <v>8424.8146431881378</v>
      </c>
      <c r="J28" s="7">
        <v>0.95916427745481614</v>
      </c>
      <c r="K28" s="6">
        <v>13679.003022145889</v>
      </c>
      <c r="L28" s="8">
        <v>0.68484305316160776</v>
      </c>
      <c r="M28" s="9">
        <v>4.3741155281101247E-3</v>
      </c>
      <c r="N28" s="9">
        <v>6.6898237488743082E-3</v>
      </c>
    </row>
    <row r="29" spans="2:14" ht="15" customHeight="1">
      <c r="B29" s="35"/>
      <c r="C29" s="4" t="s">
        <v>23</v>
      </c>
      <c r="D29" s="6">
        <v>123028.7221464302</v>
      </c>
      <c r="E29" s="6">
        <v>237.8353797180537</v>
      </c>
      <c r="F29" s="7">
        <v>15.18355640535373</v>
      </c>
      <c r="G29" s="6">
        <v>34068.777232086642</v>
      </c>
      <c r="H29" s="6">
        <v>191768.78581173261</v>
      </c>
      <c r="I29" s="6">
        <v>7972.260118235562</v>
      </c>
      <c r="J29" s="7">
        <v>0.8725182164583194</v>
      </c>
      <c r="K29" s="6">
        <v>16154.595464296661</v>
      </c>
      <c r="L29" s="8">
        <v>0.74515175689324309</v>
      </c>
      <c r="M29" s="9">
        <v>1.05318588730911E-3</v>
      </c>
      <c r="N29" s="9">
        <v>2.1063717746182199E-3</v>
      </c>
    </row>
    <row r="30" spans="2:14" ht="15" customHeight="1">
      <c r="B30" s="35"/>
      <c r="C30" s="10" t="s">
        <v>31</v>
      </c>
      <c r="D30" s="11">
        <v>124782.25541732839</v>
      </c>
      <c r="E30" s="11">
        <v>233.05099700017649</v>
      </c>
      <c r="F30" s="12">
        <v>15.89285984705081</v>
      </c>
      <c r="G30" s="11">
        <v>33689.90702344483</v>
      </c>
      <c r="H30" s="11">
        <v>179479.77316040234</v>
      </c>
      <c r="I30" s="11">
        <v>7979.5570848773596</v>
      </c>
      <c r="J30" s="12">
        <v>1.01097519266491</v>
      </c>
      <c r="K30" s="11">
        <v>13736.160679196661</v>
      </c>
      <c r="L30" s="13">
        <v>0.70010238889984988</v>
      </c>
      <c r="M30" s="14">
        <v>4.9910728777795808E-3</v>
      </c>
      <c r="N30" s="14">
        <v>4.0374939133257584E-3</v>
      </c>
    </row>
    <row r="31" spans="2:14" ht="15" customHeight="1">
      <c r="B31" s="26" t="s">
        <v>30</v>
      </c>
      <c r="C31" s="4" t="s">
        <v>24</v>
      </c>
      <c r="D31" s="6">
        <v>158393.07867163914</v>
      </c>
      <c r="E31" s="6">
        <v>318.6822944414846</v>
      </c>
      <c r="F31" s="7">
        <v>19.43716912789078</v>
      </c>
      <c r="G31" s="6">
        <v>25570.855103211012</v>
      </c>
      <c r="H31" s="6">
        <v>220061.80607352158</v>
      </c>
      <c r="I31" s="6">
        <v>9527.4374001065535</v>
      </c>
      <c r="J31" s="7">
        <v>1.005530016454343</v>
      </c>
      <c r="K31" s="6">
        <v>13936.468107360361</v>
      </c>
      <c r="L31" s="8">
        <v>0.69944795007322735</v>
      </c>
      <c r="M31" s="9">
        <v>7.3158675234799801E-3</v>
      </c>
      <c r="N31" s="9">
        <v>4.6465645081562026E-3</v>
      </c>
    </row>
    <row r="32" spans="2:14" ht="15" customHeight="1">
      <c r="B32" s="27"/>
      <c r="C32" s="4" t="s">
        <v>25</v>
      </c>
      <c r="D32" s="6">
        <v>167647.03234136745</v>
      </c>
      <c r="E32" s="6">
        <v>318.8637481554353</v>
      </c>
      <c r="F32" s="7">
        <v>18.064404165059781</v>
      </c>
      <c r="G32" s="6">
        <v>29104.965030635551</v>
      </c>
      <c r="H32" s="6">
        <v>206950.54230201672</v>
      </c>
      <c r="I32" s="6">
        <v>8900.024594195771</v>
      </c>
      <c r="J32" s="7">
        <v>0.93685612475303415</v>
      </c>
      <c r="K32" s="6">
        <v>15844.185111611139</v>
      </c>
      <c r="L32" s="8">
        <v>0.58252826732057339</v>
      </c>
      <c r="M32" s="9">
        <v>7.4124914207275216E-3</v>
      </c>
      <c r="N32" s="9">
        <v>2.0590253946465341E-3</v>
      </c>
    </row>
    <row r="33" spans="2:18" ht="15" customHeight="1">
      <c r="B33" s="31"/>
      <c r="C33" s="10" t="s">
        <v>31</v>
      </c>
      <c r="D33" s="11">
        <v>162273.30715685262</v>
      </c>
      <c r="E33" s="11">
        <v>318.75837888006589</v>
      </c>
      <c r="F33" s="12">
        <v>18.861371724361049</v>
      </c>
      <c r="G33" s="11">
        <v>26990.579145976451</v>
      </c>
      <c r="H33" s="11">
        <v>214564.18840878623</v>
      </c>
      <c r="I33" s="11">
        <v>9264.3601113746518</v>
      </c>
      <c r="J33" s="12">
        <v>0.9787030241636776</v>
      </c>
      <c r="K33" s="11">
        <v>14649.840414296181</v>
      </c>
      <c r="L33" s="13">
        <v>0.64994361447044002</v>
      </c>
      <c r="M33" s="14">
        <v>7.3563218390804586E-3</v>
      </c>
      <c r="N33" s="14">
        <v>3.5632183908045978E-3</v>
      </c>
    </row>
    <row r="34" spans="2:18" ht="15" customHeight="1">
      <c r="B34" s="32" t="s">
        <v>96</v>
      </c>
      <c r="C34" s="36"/>
      <c r="D34" s="15">
        <v>144031.26213680243</v>
      </c>
      <c r="E34" s="15">
        <v>259.00031150645509</v>
      </c>
      <c r="F34" s="16">
        <v>16.59137855329222</v>
      </c>
      <c r="G34" s="15">
        <v>33517.684415846918</v>
      </c>
      <c r="H34" s="15">
        <v>204232.92483134975</v>
      </c>
      <c r="I34" s="15">
        <v>8861.7521166781207</v>
      </c>
      <c r="J34" s="16">
        <v>0.9877865889746329</v>
      </c>
      <c r="K34" s="15">
        <v>13895.570108553709</v>
      </c>
      <c r="L34" s="17">
        <v>0.67754080797050775</v>
      </c>
      <c r="M34" s="18">
        <v>7.4459323147539769E-3</v>
      </c>
      <c r="N34" s="18">
        <v>4.4919904866785737E-3</v>
      </c>
    </row>
    <row r="35" spans="2:18" ht="15" customHeight="1">
      <c r="B35" s="32" t="s">
        <v>79</v>
      </c>
      <c r="C35" s="33"/>
      <c r="D35" s="15">
        <v>137584.4055011115</v>
      </c>
      <c r="E35" s="15">
        <v>247.79582224011139</v>
      </c>
      <c r="F35" s="16">
        <v>16.43148621168535</v>
      </c>
      <c r="G35" s="15">
        <v>33790.793074681562</v>
      </c>
      <c r="H35" s="15">
        <v>197884.98166449796</v>
      </c>
      <c r="I35" s="15">
        <v>8657.1775770713284</v>
      </c>
      <c r="J35" s="16">
        <v>0.9877865889746329</v>
      </c>
      <c r="K35" s="15">
        <v>13851.530142278119</v>
      </c>
      <c r="L35" s="17">
        <v>0.67664543379523057</v>
      </c>
      <c r="M35" s="18">
        <v>7.0908977651040622E-3</v>
      </c>
      <c r="N35" s="18">
        <v>4.2479634000318379E-3</v>
      </c>
    </row>
    <row r="36" spans="2:18" ht="28.5" customHeight="1">
      <c r="D36" s="30" t="s">
        <v>90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19"/>
      <c r="P36" s="19"/>
      <c r="Q36" s="19"/>
      <c r="R36" s="19"/>
    </row>
  </sheetData>
  <mergeCells count="16">
    <mergeCell ref="D36:N36"/>
    <mergeCell ref="B31:B33"/>
    <mergeCell ref="B35:C35"/>
    <mergeCell ref="B4:B12"/>
    <mergeCell ref="B13:B15"/>
    <mergeCell ref="B16:B18"/>
    <mergeCell ref="B19:B22"/>
    <mergeCell ref="B23:B26"/>
    <mergeCell ref="B27:B30"/>
    <mergeCell ref="B34:C34"/>
    <mergeCell ref="N2:N3"/>
    <mergeCell ref="B2:C3"/>
    <mergeCell ref="D2:G2"/>
    <mergeCell ref="H2:K2"/>
    <mergeCell ref="L2:L3"/>
    <mergeCell ref="M2:M3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X36"/>
  <sheetViews>
    <sheetView zoomScale="85" zoomScaleNormal="85" workbookViewId="0">
      <pane xSplit="2" ySplit="3" topLeftCell="C7" activePane="bottomRight" state="frozen"/>
      <selection sqref="A1:XFD1048576"/>
      <selection pane="topRight" sqref="A1:XFD1048576"/>
      <selection pane="bottomLeft" sqref="A1:XFD1048576"/>
      <selection pane="bottomRight" activeCell="A2" sqref="A2:B3"/>
    </sheetView>
  </sheetViews>
  <sheetFormatPr defaultRowHeight="10.5"/>
  <cols>
    <col min="1" max="1" width="4.5" style="1" customWidth="1"/>
    <col min="2" max="2" width="12.875" style="1" customWidth="1"/>
    <col min="3" max="3" width="10.625" style="1" bestFit="1" customWidth="1"/>
    <col min="4" max="4" width="11.5" style="1" bestFit="1" customWidth="1"/>
    <col min="5" max="5" width="10.25" style="1" bestFit="1" customWidth="1"/>
    <col min="6" max="6" width="10.625" style="1" bestFit="1" customWidth="1"/>
    <col min="7" max="7" width="11.5" style="1" bestFit="1" customWidth="1"/>
    <col min="8" max="9" width="10.625" style="1" bestFit="1" customWidth="1"/>
    <col min="10" max="10" width="9.375" style="1" bestFit="1" customWidth="1"/>
    <col min="11" max="11" width="11.5" style="1" bestFit="1" customWidth="1"/>
    <col min="12" max="16" width="10.625" style="1" bestFit="1" customWidth="1"/>
    <col min="17" max="19" width="9.375" style="1" bestFit="1" customWidth="1"/>
    <col min="20" max="20" width="10.25" style="1" bestFit="1" customWidth="1"/>
    <col min="21" max="21" width="10.625" style="1" bestFit="1" customWidth="1"/>
    <col min="22" max="22" width="7.875" style="1" bestFit="1" customWidth="1"/>
    <col min="23" max="23" width="9.375" style="1" bestFit="1" customWidth="1"/>
    <col min="24" max="24" width="10.25" style="1" bestFit="1" customWidth="1"/>
    <col min="25" max="29" width="8.625" style="1" customWidth="1"/>
    <col min="30" max="16384" width="9" style="1"/>
  </cols>
  <sheetData>
    <row r="1" spans="1:24" ht="15" customHeight="1">
      <c r="A1" s="1" t="str">
        <f>"（国民健康保険　入院："&amp;'国保（全体）'!C1&amp;"）"</f>
        <v>（国民健康保険　入院：Ｈ29）</v>
      </c>
      <c r="X1" s="20" t="s">
        <v>82</v>
      </c>
    </row>
    <row r="2" spans="1:24" ht="15" customHeight="1">
      <c r="A2" s="26" t="s">
        <v>11</v>
      </c>
      <c r="B2" s="26"/>
      <c r="C2" s="26" t="s">
        <v>37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4" ht="15" customHeight="1">
      <c r="A3" s="26"/>
      <c r="B3" s="26"/>
      <c r="C3" s="4" t="s">
        <v>32</v>
      </c>
      <c r="D3" s="4" t="s">
        <v>33</v>
      </c>
      <c r="E3" s="4" t="s">
        <v>34</v>
      </c>
      <c r="F3" s="4" t="s">
        <v>35</v>
      </c>
      <c r="G3" s="4" t="s">
        <v>36</v>
      </c>
      <c r="H3" s="4" t="s">
        <v>38</v>
      </c>
      <c r="I3" s="4" t="s">
        <v>39</v>
      </c>
      <c r="J3" s="4" t="s">
        <v>40</v>
      </c>
      <c r="K3" s="4" t="s">
        <v>41</v>
      </c>
      <c r="L3" s="4" t="s">
        <v>42</v>
      </c>
      <c r="M3" s="4" t="s">
        <v>43</v>
      </c>
      <c r="N3" s="4" t="s">
        <v>44</v>
      </c>
      <c r="O3" s="4" t="s">
        <v>45</v>
      </c>
      <c r="P3" s="4" t="s">
        <v>46</v>
      </c>
      <c r="Q3" s="4" t="s">
        <v>47</v>
      </c>
      <c r="R3" s="4" t="s">
        <v>48</v>
      </c>
      <c r="S3" s="4" t="s">
        <v>49</v>
      </c>
      <c r="T3" s="4" t="s">
        <v>50</v>
      </c>
      <c r="U3" s="4" t="s">
        <v>51</v>
      </c>
      <c r="V3" s="4" t="s">
        <v>52</v>
      </c>
      <c r="W3" s="4" t="s">
        <v>53</v>
      </c>
      <c r="X3" s="4" t="s">
        <v>54</v>
      </c>
    </row>
    <row r="4" spans="1:24" ht="15" customHeight="1">
      <c r="A4" s="26" t="s">
        <v>7</v>
      </c>
      <c r="B4" s="4" t="s">
        <v>0</v>
      </c>
      <c r="C4" s="6">
        <v>619941821</v>
      </c>
      <c r="D4" s="6">
        <v>7253880182</v>
      </c>
      <c r="E4" s="6">
        <v>204609460</v>
      </c>
      <c r="F4" s="6">
        <v>715944969</v>
      </c>
      <c r="G4" s="6">
        <v>5700652213</v>
      </c>
      <c r="H4" s="6">
        <v>2302893692</v>
      </c>
      <c r="I4" s="6">
        <v>614727577</v>
      </c>
      <c r="J4" s="6">
        <v>147436127</v>
      </c>
      <c r="K4" s="6">
        <v>6810565119</v>
      </c>
      <c r="L4" s="6">
        <v>1287761843</v>
      </c>
      <c r="M4" s="6">
        <v>1846028205</v>
      </c>
      <c r="N4" s="6">
        <v>352917255</v>
      </c>
      <c r="O4" s="6">
        <v>2091142691</v>
      </c>
      <c r="P4" s="6">
        <v>1560204844</v>
      </c>
      <c r="Q4" s="6">
        <v>142439806</v>
      </c>
      <c r="R4" s="6">
        <v>151398891</v>
      </c>
      <c r="S4" s="6">
        <v>137763675</v>
      </c>
      <c r="T4" s="6">
        <v>319603099</v>
      </c>
      <c r="U4" s="6">
        <v>2286358077</v>
      </c>
      <c r="V4" s="6">
        <v>0</v>
      </c>
      <c r="W4" s="6">
        <v>47279883</v>
      </c>
      <c r="X4" s="6">
        <v>127747908</v>
      </c>
    </row>
    <row r="5" spans="1:24" ht="15" customHeight="1">
      <c r="A5" s="26"/>
      <c r="B5" s="4" t="s">
        <v>1</v>
      </c>
      <c r="C5" s="6">
        <v>14423257</v>
      </c>
      <c r="D5" s="6">
        <v>196351828</v>
      </c>
      <c r="E5" s="6">
        <v>1417214</v>
      </c>
      <c r="F5" s="6">
        <v>18468588</v>
      </c>
      <c r="G5" s="6">
        <v>285709129</v>
      </c>
      <c r="H5" s="6">
        <v>54357741</v>
      </c>
      <c r="I5" s="6">
        <v>21094352</v>
      </c>
      <c r="J5" s="6">
        <v>3730486</v>
      </c>
      <c r="K5" s="6">
        <v>136409945</v>
      </c>
      <c r="L5" s="6">
        <v>26366074</v>
      </c>
      <c r="M5" s="6">
        <v>58473164</v>
      </c>
      <c r="N5" s="6">
        <v>7478954</v>
      </c>
      <c r="O5" s="6">
        <v>92681112</v>
      </c>
      <c r="P5" s="6">
        <v>36030018</v>
      </c>
      <c r="Q5" s="6">
        <v>2967892</v>
      </c>
      <c r="R5" s="6">
        <v>5319486</v>
      </c>
      <c r="S5" s="6">
        <v>5934810</v>
      </c>
      <c r="T5" s="6">
        <v>4107176</v>
      </c>
      <c r="U5" s="6">
        <v>81820604</v>
      </c>
      <c r="V5" s="6">
        <v>0</v>
      </c>
      <c r="W5" s="6">
        <v>1575588</v>
      </c>
      <c r="X5" s="6">
        <v>0</v>
      </c>
    </row>
    <row r="6" spans="1:24" ht="15" customHeight="1">
      <c r="A6" s="26"/>
      <c r="B6" s="4" t="s">
        <v>2</v>
      </c>
      <c r="C6" s="6">
        <v>6369520</v>
      </c>
      <c r="D6" s="6">
        <v>280688081</v>
      </c>
      <c r="E6" s="6">
        <v>15818738</v>
      </c>
      <c r="F6" s="6">
        <v>23805228</v>
      </c>
      <c r="G6" s="6">
        <v>312875410</v>
      </c>
      <c r="H6" s="6">
        <v>70428208</v>
      </c>
      <c r="I6" s="6">
        <v>35755686</v>
      </c>
      <c r="J6" s="6">
        <v>3467356</v>
      </c>
      <c r="K6" s="6">
        <v>223405586</v>
      </c>
      <c r="L6" s="6">
        <v>45874504</v>
      </c>
      <c r="M6" s="6">
        <v>66871268</v>
      </c>
      <c r="N6" s="6">
        <v>8536478</v>
      </c>
      <c r="O6" s="6">
        <v>80491500</v>
      </c>
      <c r="P6" s="6">
        <v>46932689</v>
      </c>
      <c r="Q6" s="6">
        <v>2007830</v>
      </c>
      <c r="R6" s="6">
        <v>5036886</v>
      </c>
      <c r="S6" s="6">
        <v>12136632</v>
      </c>
      <c r="T6" s="6">
        <v>14822010</v>
      </c>
      <c r="U6" s="6">
        <v>100449503</v>
      </c>
      <c r="V6" s="6">
        <v>0</v>
      </c>
      <c r="W6" s="6">
        <v>682140</v>
      </c>
      <c r="X6" s="6">
        <v>953194</v>
      </c>
    </row>
    <row r="7" spans="1:24" ht="15" customHeight="1">
      <c r="A7" s="26"/>
      <c r="B7" s="4" t="s">
        <v>3</v>
      </c>
      <c r="C7" s="6">
        <v>13288698</v>
      </c>
      <c r="D7" s="6">
        <v>174582195</v>
      </c>
      <c r="E7" s="6">
        <v>4465572</v>
      </c>
      <c r="F7" s="6">
        <v>18542198</v>
      </c>
      <c r="G7" s="6">
        <v>106857386</v>
      </c>
      <c r="H7" s="6">
        <v>13528740</v>
      </c>
      <c r="I7" s="6">
        <v>13008798</v>
      </c>
      <c r="J7" s="6">
        <v>417890</v>
      </c>
      <c r="K7" s="6">
        <v>163392647</v>
      </c>
      <c r="L7" s="6">
        <v>26808358</v>
      </c>
      <c r="M7" s="6">
        <v>50568227</v>
      </c>
      <c r="N7" s="6">
        <v>823678</v>
      </c>
      <c r="O7" s="6">
        <v>58695644</v>
      </c>
      <c r="P7" s="6">
        <v>23065012</v>
      </c>
      <c r="Q7" s="6">
        <v>7640576</v>
      </c>
      <c r="R7" s="6">
        <v>1030222</v>
      </c>
      <c r="S7" s="6">
        <v>2241290</v>
      </c>
      <c r="T7" s="6">
        <v>5431380</v>
      </c>
      <c r="U7" s="6">
        <v>59611046</v>
      </c>
      <c r="V7" s="6">
        <v>0</v>
      </c>
      <c r="W7" s="6">
        <v>0</v>
      </c>
      <c r="X7" s="6">
        <v>906958</v>
      </c>
    </row>
    <row r="8" spans="1:24" ht="15" customHeight="1">
      <c r="A8" s="26"/>
      <c r="B8" s="4" t="s">
        <v>4</v>
      </c>
      <c r="C8" s="6">
        <v>11412126</v>
      </c>
      <c r="D8" s="6">
        <v>219194552</v>
      </c>
      <c r="E8" s="6">
        <v>11510554</v>
      </c>
      <c r="F8" s="6">
        <v>16706828</v>
      </c>
      <c r="G8" s="6">
        <v>166597570</v>
      </c>
      <c r="H8" s="6">
        <v>40181163</v>
      </c>
      <c r="I8" s="6">
        <v>20359308</v>
      </c>
      <c r="J8" s="6">
        <v>10500520</v>
      </c>
      <c r="K8" s="6">
        <v>171359030</v>
      </c>
      <c r="L8" s="6">
        <v>33278214</v>
      </c>
      <c r="M8" s="6">
        <v>60000732</v>
      </c>
      <c r="N8" s="6">
        <v>9241121</v>
      </c>
      <c r="O8" s="6">
        <v>49023206</v>
      </c>
      <c r="P8" s="6">
        <v>46125022</v>
      </c>
      <c r="Q8" s="6">
        <v>3905252</v>
      </c>
      <c r="R8" s="6">
        <v>527580</v>
      </c>
      <c r="S8" s="6">
        <v>4316816</v>
      </c>
      <c r="T8" s="6">
        <v>3292926</v>
      </c>
      <c r="U8" s="6">
        <v>70912994</v>
      </c>
      <c r="V8" s="6">
        <v>0</v>
      </c>
      <c r="W8" s="6">
        <v>449730</v>
      </c>
      <c r="X8" s="6">
        <v>5485766</v>
      </c>
    </row>
    <row r="9" spans="1:24" ht="15" customHeight="1">
      <c r="A9" s="26"/>
      <c r="B9" s="4" t="s">
        <v>5</v>
      </c>
      <c r="C9" s="6">
        <v>8115832</v>
      </c>
      <c r="D9" s="6">
        <v>95000774</v>
      </c>
      <c r="E9" s="6">
        <v>5677788</v>
      </c>
      <c r="F9" s="6">
        <v>12180858</v>
      </c>
      <c r="G9" s="6">
        <v>106867766</v>
      </c>
      <c r="H9" s="6">
        <v>15429956</v>
      </c>
      <c r="I9" s="6">
        <v>9655226</v>
      </c>
      <c r="J9" s="6">
        <v>2154994</v>
      </c>
      <c r="K9" s="6">
        <v>89179926</v>
      </c>
      <c r="L9" s="6">
        <v>18285740</v>
      </c>
      <c r="M9" s="6">
        <v>18314057</v>
      </c>
      <c r="N9" s="6">
        <v>2805638</v>
      </c>
      <c r="O9" s="6">
        <v>20055272</v>
      </c>
      <c r="P9" s="6">
        <v>24458488</v>
      </c>
      <c r="Q9" s="6">
        <v>1660330</v>
      </c>
      <c r="R9" s="6">
        <v>479840</v>
      </c>
      <c r="S9" s="6">
        <v>6643000</v>
      </c>
      <c r="T9" s="6">
        <v>794305</v>
      </c>
      <c r="U9" s="6">
        <v>25698569</v>
      </c>
      <c r="V9" s="6">
        <v>0</v>
      </c>
      <c r="W9" s="6">
        <v>0</v>
      </c>
      <c r="X9" s="6">
        <v>0</v>
      </c>
    </row>
    <row r="10" spans="1:24" ht="15" customHeight="1">
      <c r="A10" s="26"/>
      <c r="B10" s="4" t="s">
        <v>6</v>
      </c>
      <c r="C10" s="6">
        <v>3336529</v>
      </c>
      <c r="D10" s="6">
        <v>63499572</v>
      </c>
      <c r="E10" s="6">
        <v>0</v>
      </c>
      <c r="F10" s="6">
        <v>6447840</v>
      </c>
      <c r="G10" s="6">
        <v>79733942</v>
      </c>
      <c r="H10" s="6">
        <v>18228444</v>
      </c>
      <c r="I10" s="6">
        <v>7815596</v>
      </c>
      <c r="J10" s="6">
        <v>2106730</v>
      </c>
      <c r="K10" s="6">
        <v>32554083</v>
      </c>
      <c r="L10" s="6">
        <v>3607230</v>
      </c>
      <c r="M10" s="6">
        <v>12307126</v>
      </c>
      <c r="N10" s="6">
        <v>4439526</v>
      </c>
      <c r="O10" s="6">
        <v>33175980</v>
      </c>
      <c r="P10" s="6">
        <v>7355102</v>
      </c>
      <c r="Q10" s="6">
        <v>370610</v>
      </c>
      <c r="R10" s="6">
        <v>0</v>
      </c>
      <c r="S10" s="6">
        <v>6167590</v>
      </c>
      <c r="T10" s="6">
        <v>575562</v>
      </c>
      <c r="U10" s="6">
        <v>28080818</v>
      </c>
      <c r="V10" s="6">
        <v>0</v>
      </c>
      <c r="W10" s="6">
        <v>229990</v>
      </c>
      <c r="X10" s="6">
        <v>557716</v>
      </c>
    </row>
    <row r="11" spans="1:24" ht="15" customHeight="1">
      <c r="A11" s="26"/>
      <c r="B11" s="4" t="s">
        <v>92</v>
      </c>
      <c r="C11" s="6">
        <v>12092772</v>
      </c>
      <c r="D11" s="6">
        <v>135045691</v>
      </c>
      <c r="E11" s="6">
        <v>805480</v>
      </c>
      <c r="F11" s="6">
        <v>18791118</v>
      </c>
      <c r="G11" s="6">
        <v>146950167</v>
      </c>
      <c r="H11" s="6">
        <v>41367393</v>
      </c>
      <c r="I11" s="6">
        <v>12526916</v>
      </c>
      <c r="J11" s="6">
        <v>541212</v>
      </c>
      <c r="K11" s="6">
        <v>71495143</v>
      </c>
      <c r="L11" s="6">
        <v>15806670</v>
      </c>
      <c r="M11" s="6">
        <v>41702536</v>
      </c>
      <c r="N11" s="6">
        <v>1854942</v>
      </c>
      <c r="O11" s="6">
        <v>65051534</v>
      </c>
      <c r="P11" s="6">
        <v>22262212</v>
      </c>
      <c r="Q11" s="6">
        <v>3203302</v>
      </c>
      <c r="R11" s="6">
        <v>873580</v>
      </c>
      <c r="S11" s="6">
        <v>952160</v>
      </c>
      <c r="T11" s="6">
        <v>11049516</v>
      </c>
      <c r="U11" s="6">
        <v>50430807</v>
      </c>
      <c r="V11" s="6">
        <v>0</v>
      </c>
      <c r="W11" s="6">
        <v>4893096</v>
      </c>
      <c r="X11" s="6">
        <v>5324374</v>
      </c>
    </row>
    <row r="12" spans="1:24" ht="15" customHeight="1">
      <c r="A12" s="26"/>
      <c r="B12" s="10" t="s">
        <v>31</v>
      </c>
      <c r="C12" s="11">
        <v>688980555</v>
      </c>
      <c r="D12" s="11">
        <v>8418242875</v>
      </c>
      <c r="E12" s="11">
        <v>244304806</v>
      </c>
      <c r="F12" s="11">
        <v>830887627</v>
      </c>
      <c r="G12" s="11">
        <v>6906243583</v>
      </c>
      <c r="H12" s="11">
        <v>2556415337</v>
      </c>
      <c r="I12" s="11">
        <v>734943459</v>
      </c>
      <c r="J12" s="11">
        <v>170355315</v>
      </c>
      <c r="K12" s="11">
        <v>7698361479</v>
      </c>
      <c r="L12" s="11">
        <v>1457788633</v>
      </c>
      <c r="M12" s="11">
        <v>2154265315</v>
      </c>
      <c r="N12" s="11">
        <v>388097592</v>
      </c>
      <c r="O12" s="11">
        <v>2490316939</v>
      </c>
      <c r="P12" s="11">
        <v>1766433387</v>
      </c>
      <c r="Q12" s="11">
        <v>164195598</v>
      </c>
      <c r="R12" s="11">
        <v>164666485</v>
      </c>
      <c r="S12" s="11">
        <v>176155973</v>
      </c>
      <c r="T12" s="11">
        <v>359675974</v>
      </c>
      <c r="U12" s="11">
        <v>2703362418</v>
      </c>
      <c r="V12" s="11">
        <v>0</v>
      </c>
      <c r="W12" s="11">
        <v>55110427</v>
      </c>
      <c r="X12" s="11">
        <v>140975916</v>
      </c>
    </row>
    <row r="13" spans="1:24" ht="15" customHeight="1">
      <c r="A13" s="28" t="s">
        <v>80</v>
      </c>
      <c r="B13" s="4" t="s">
        <v>12</v>
      </c>
      <c r="C13" s="6">
        <v>32050577</v>
      </c>
      <c r="D13" s="6">
        <v>231514314</v>
      </c>
      <c r="E13" s="6">
        <v>4854183</v>
      </c>
      <c r="F13" s="6">
        <v>38632832</v>
      </c>
      <c r="G13" s="6">
        <v>232411176</v>
      </c>
      <c r="H13" s="6">
        <v>148587189</v>
      </c>
      <c r="I13" s="6">
        <v>22848591</v>
      </c>
      <c r="J13" s="6">
        <v>4702422</v>
      </c>
      <c r="K13" s="6">
        <v>110049714</v>
      </c>
      <c r="L13" s="6">
        <v>31750796</v>
      </c>
      <c r="M13" s="6">
        <v>53456392</v>
      </c>
      <c r="N13" s="6">
        <v>60144534</v>
      </c>
      <c r="O13" s="6">
        <v>51422738</v>
      </c>
      <c r="P13" s="6">
        <v>35103636</v>
      </c>
      <c r="Q13" s="6">
        <v>2951150</v>
      </c>
      <c r="R13" s="6">
        <v>15510880</v>
      </c>
      <c r="S13" s="6">
        <v>8069122</v>
      </c>
      <c r="T13" s="6">
        <v>13860262</v>
      </c>
      <c r="U13" s="6">
        <v>72984190</v>
      </c>
      <c r="V13" s="6">
        <v>0</v>
      </c>
      <c r="W13" s="6">
        <v>1712170</v>
      </c>
      <c r="X13" s="6">
        <v>8113176</v>
      </c>
    </row>
    <row r="14" spans="1:24" ht="15" customHeight="1">
      <c r="A14" s="38"/>
      <c r="B14" s="4" t="s">
        <v>13</v>
      </c>
      <c r="C14" s="6">
        <v>53315964</v>
      </c>
      <c r="D14" s="6">
        <v>768029455</v>
      </c>
      <c r="E14" s="6">
        <v>19530311</v>
      </c>
      <c r="F14" s="6">
        <v>39697171</v>
      </c>
      <c r="G14" s="6">
        <v>575976544</v>
      </c>
      <c r="H14" s="6">
        <v>212084361</v>
      </c>
      <c r="I14" s="6">
        <v>41956188</v>
      </c>
      <c r="J14" s="6">
        <v>18525024</v>
      </c>
      <c r="K14" s="6">
        <v>721735739</v>
      </c>
      <c r="L14" s="6">
        <v>113500820</v>
      </c>
      <c r="M14" s="6">
        <v>190812330</v>
      </c>
      <c r="N14" s="6">
        <v>37553493</v>
      </c>
      <c r="O14" s="6">
        <v>213568917</v>
      </c>
      <c r="P14" s="6">
        <v>77425421</v>
      </c>
      <c r="Q14" s="6">
        <v>15577704</v>
      </c>
      <c r="R14" s="6">
        <v>11804150</v>
      </c>
      <c r="S14" s="6">
        <v>31773477</v>
      </c>
      <c r="T14" s="6">
        <v>34466250</v>
      </c>
      <c r="U14" s="6">
        <v>218534198</v>
      </c>
      <c r="V14" s="6">
        <v>0</v>
      </c>
      <c r="W14" s="6">
        <v>2716702</v>
      </c>
      <c r="X14" s="6">
        <v>21806370</v>
      </c>
    </row>
    <row r="15" spans="1:24" ht="15" customHeight="1">
      <c r="A15" s="39"/>
      <c r="B15" s="10" t="s">
        <v>31</v>
      </c>
      <c r="C15" s="11">
        <v>85366541</v>
      </c>
      <c r="D15" s="11">
        <v>999543769</v>
      </c>
      <c r="E15" s="11">
        <v>24384494</v>
      </c>
      <c r="F15" s="11">
        <v>78330003</v>
      </c>
      <c r="G15" s="11">
        <v>808387720</v>
      </c>
      <c r="H15" s="11">
        <v>360671550</v>
      </c>
      <c r="I15" s="11">
        <v>64804779</v>
      </c>
      <c r="J15" s="11">
        <v>23227446</v>
      </c>
      <c r="K15" s="11">
        <v>831785453</v>
      </c>
      <c r="L15" s="11">
        <v>145251616</v>
      </c>
      <c r="M15" s="11">
        <v>244268722</v>
      </c>
      <c r="N15" s="11">
        <v>97698027</v>
      </c>
      <c r="O15" s="11">
        <v>264991655</v>
      </c>
      <c r="P15" s="11">
        <v>112529057</v>
      </c>
      <c r="Q15" s="11">
        <v>18528854</v>
      </c>
      <c r="R15" s="11">
        <v>27315030</v>
      </c>
      <c r="S15" s="11">
        <v>39842599</v>
      </c>
      <c r="T15" s="11">
        <v>48326512</v>
      </c>
      <c r="U15" s="11">
        <v>291518388</v>
      </c>
      <c r="V15" s="11">
        <v>0</v>
      </c>
      <c r="W15" s="11">
        <v>4428872</v>
      </c>
      <c r="X15" s="11">
        <v>29919546</v>
      </c>
    </row>
    <row r="16" spans="1:24" ht="15" customHeight="1">
      <c r="A16" s="26" t="s">
        <v>26</v>
      </c>
      <c r="B16" s="4" t="s">
        <v>14</v>
      </c>
      <c r="C16" s="6">
        <v>102782973</v>
      </c>
      <c r="D16" s="6">
        <v>1877710809</v>
      </c>
      <c r="E16" s="6">
        <v>39382878</v>
      </c>
      <c r="F16" s="6">
        <v>154093113</v>
      </c>
      <c r="G16" s="6">
        <v>1705835544</v>
      </c>
      <c r="H16" s="6">
        <v>479549943</v>
      </c>
      <c r="I16" s="6">
        <v>210817817</v>
      </c>
      <c r="J16" s="6">
        <v>33713705</v>
      </c>
      <c r="K16" s="6">
        <v>1469557128</v>
      </c>
      <c r="L16" s="6">
        <v>321881478</v>
      </c>
      <c r="M16" s="6">
        <v>518700347</v>
      </c>
      <c r="N16" s="6">
        <v>74709694</v>
      </c>
      <c r="O16" s="6">
        <v>435479143</v>
      </c>
      <c r="P16" s="6">
        <v>226284516</v>
      </c>
      <c r="Q16" s="6">
        <v>20989988</v>
      </c>
      <c r="R16" s="6">
        <v>24980040</v>
      </c>
      <c r="S16" s="6">
        <v>22695387</v>
      </c>
      <c r="T16" s="6">
        <v>49525720</v>
      </c>
      <c r="U16" s="6">
        <v>585201654</v>
      </c>
      <c r="V16" s="6">
        <v>0</v>
      </c>
      <c r="W16" s="6">
        <v>2572912</v>
      </c>
      <c r="X16" s="6">
        <v>32024848</v>
      </c>
    </row>
    <row r="17" spans="1:24" ht="15" customHeight="1">
      <c r="A17" s="26"/>
      <c r="B17" s="4" t="s">
        <v>15</v>
      </c>
      <c r="C17" s="6">
        <v>26203033</v>
      </c>
      <c r="D17" s="6">
        <v>355675563</v>
      </c>
      <c r="E17" s="6">
        <v>3396606</v>
      </c>
      <c r="F17" s="6">
        <v>51955760</v>
      </c>
      <c r="G17" s="6">
        <v>263712868</v>
      </c>
      <c r="H17" s="6">
        <v>94444638</v>
      </c>
      <c r="I17" s="6">
        <v>40422670</v>
      </c>
      <c r="J17" s="6">
        <v>2565260</v>
      </c>
      <c r="K17" s="6">
        <v>222303590</v>
      </c>
      <c r="L17" s="6">
        <v>51644181</v>
      </c>
      <c r="M17" s="6">
        <v>74709659</v>
      </c>
      <c r="N17" s="6">
        <v>11731526</v>
      </c>
      <c r="O17" s="6">
        <v>72609396</v>
      </c>
      <c r="P17" s="6">
        <v>36193335</v>
      </c>
      <c r="Q17" s="6">
        <v>7804028</v>
      </c>
      <c r="R17" s="6">
        <v>6631608</v>
      </c>
      <c r="S17" s="6">
        <v>11284140</v>
      </c>
      <c r="T17" s="6">
        <v>12163045</v>
      </c>
      <c r="U17" s="6">
        <v>112661231</v>
      </c>
      <c r="V17" s="6">
        <v>0</v>
      </c>
      <c r="W17" s="6">
        <v>221070</v>
      </c>
      <c r="X17" s="6">
        <v>901940</v>
      </c>
    </row>
    <row r="18" spans="1:24" ht="15" customHeight="1">
      <c r="A18" s="26"/>
      <c r="B18" s="10" t="s">
        <v>31</v>
      </c>
      <c r="C18" s="11">
        <v>128986006</v>
      </c>
      <c r="D18" s="11">
        <v>2233386372</v>
      </c>
      <c r="E18" s="11">
        <v>42779484</v>
      </c>
      <c r="F18" s="11">
        <v>206048873</v>
      </c>
      <c r="G18" s="11">
        <v>1969548412</v>
      </c>
      <c r="H18" s="11">
        <v>573994581</v>
      </c>
      <c r="I18" s="11">
        <v>251240487</v>
      </c>
      <c r="J18" s="11">
        <v>36278965</v>
      </c>
      <c r="K18" s="11">
        <v>1691860718</v>
      </c>
      <c r="L18" s="11">
        <v>373525659</v>
      </c>
      <c r="M18" s="11">
        <v>593410006</v>
      </c>
      <c r="N18" s="11">
        <v>86441220</v>
      </c>
      <c r="O18" s="11">
        <v>508088539</v>
      </c>
      <c r="P18" s="11">
        <v>262477851</v>
      </c>
      <c r="Q18" s="11">
        <v>28794016</v>
      </c>
      <c r="R18" s="11">
        <v>31611648</v>
      </c>
      <c r="S18" s="11">
        <v>33979527</v>
      </c>
      <c r="T18" s="11">
        <v>61688765</v>
      </c>
      <c r="U18" s="11">
        <v>697862885</v>
      </c>
      <c r="V18" s="11">
        <v>0</v>
      </c>
      <c r="W18" s="11">
        <v>2793982</v>
      </c>
      <c r="X18" s="11">
        <v>32926788</v>
      </c>
    </row>
    <row r="19" spans="1:24" ht="15" customHeight="1">
      <c r="A19" s="34" t="s">
        <v>27</v>
      </c>
      <c r="B19" s="4" t="s">
        <v>16</v>
      </c>
      <c r="C19" s="6">
        <v>15456795</v>
      </c>
      <c r="D19" s="6">
        <v>231015342</v>
      </c>
      <c r="E19" s="6">
        <v>7355030</v>
      </c>
      <c r="F19" s="6">
        <v>21597642</v>
      </c>
      <c r="G19" s="6">
        <v>281335518</v>
      </c>
      <c r="H19" s="6">
        <v>122282932</v>
      </c>
      <c r="I19" s="6">
        <v>29485832</v>
      </c>
      <c r="J19" s="6">
        <v>11619564</v>
      </c>
      <c r="K19" s="6">
        <v>180369437</v>
      </c>
      <c r="L19" s="6">
        <v>31727081</v>
      </c>
      <c r="M19" s="6">
        <v>82027179</v>
      </c>
      <c r="N19" s="6">
        <v>4308726</v>
      </c>
      <c r="O19" s="6">
        <v>41233024</v>
      </c>
      <c r="P19" s="6">
        <v>20710384</v>
      </c>
      <c r="Q19" s="6">
        <v>3188690</v>
      </c>
      <c r="R19" s="6">
        <v>13032300</v>
      </c>
      <c r="S19" s="6">
        <v>10341518</v>
      </c>
      <c r="T19" s="6">
        <v>12691128</v>
      </c>
      <c r="U19" s="6">
        <v>60001800</v>
      </c>
      <c r="V19" s="6">
        <v>0</v>
      </c>
      <c r="W19" s="6">
        <v>406160</v>
      </c>
      <c r="X19" s="6">
        <v>8451290</v>
      </c>
    </row>
    <row r="20" spans="1:24" ht="15" customHeight="1">
      <c r="A20" s="34"/>
      <c r="B20" s="4" t="s">
        <v>17</v>
      </c>
      <c r="C20" s="6">
        <v>60719703</v>
      </c>
      <c r="D20" s="6">
        <v>1070094437</v>
      </c>
      <c r="E20" s="6">
        <v>30473830</v>
      </c>
      <c r="F20" s="6">
        <v>95344082</v>
      </c>
      <c r="G20" s="6">
        <v>914912161</v>
      </c>
      <c r="H20" s="6">
        <v>313874181</v>
      </c>
      <c r="I20" s="6">
        <v>90111840</v>
      </c>
      <c r="J20" s="6">
        <v>56702097</v>
      </c>
      <c r="K20" s="6">
        <v>934813718</v>
      </c>
      <c r="L20" s="6">
        <v>170423505</v>
      </c>
      <c r="M20" s="6">
        <v>300923118</v>
      </c>
      <c r="N20" s="6">
        <v>71454552</v>
      </c>
      <c r="O20" s="6">
        <v>278287022</v>
      </c>
      <c r="P20" s="6">
        <v>150873363</v>
      </c>
      <c r="Q20" s="6">
        <v>20669788</v>
      </c>
      <c r="R20" s="6">
        <v>7653464</v>
      </c>
      <c r="S20" s="6">
        <v>33115032</v>
      </c>
      <c r="T20" s="6">
        <v>38818662</v>
      </c>
      <c r="U20" s="6">
        <v>396879300</v>
      </c>
      <c r="V20" s="6">
        <v>0</v>
      </c>
      <c r="W20" s="6">
        <v>2034200</v>
      </c>
      <c r="X20" s="6">
        <v>5165372</v>
      </c>
    </row>
    <row r="21" spans="1:24" ht="15" customHeight="1">
      <c r="A21" s="34"/>
      <c r="B21" s="4" t="s">
        <v>18</v>
      </c>
      <c r="C21" s="6">
        <v>5026689</v>
      </c>
      <c r="D21" s="6">
        <v>59476428</v>
      </c>
      <c r="E21" s="6">
        <v>1327928</v>
      </c>
      <c r="F21" s="6">
        <v>2972358</v>
      </c>
      <c r="G21" s="6">
        <v>82630348</v>
      </c>
      <c r="H21" s="6">
        <v>25900553</v>
      </c>
      <c r="I21" s="6">
        <v>11660634</v>
      </c>
      <c r="J21" s="6">
        <v>3586020</v>
      </c>
      <c r="K21" s="6">
        <v>66004758</v>
      </c>
      <c r="L21" s="6">
        <v>23142361</v>
      </c>
      <c r="M21" s="6">
        <v>22870102</v>
      </c>
      <c r="N21" s="6">
        <v>7586646</v>
      </c>
      <c r="O21" s="6">
        <v>35461406</v>
      </c>
      <c r="P21" s="6">
        <v>18205704</v>
      </c>
      <c r="Q21" s="6">
        <v>0</v>
      </c>
      <c r="R21" s="6">
        <v>289660</v>
      </c>
      <c r="S21" s="6">
        <v>3522160</v>
      </c>
      <c r="T21" s="6">
        <v>9924841</v>
      </c>
      <c r="U21" s="6">
        <v>19136864</v>
      </c>
      <c r="V21" s="6">
        <v>0</v>
      </c>
      <c r="W21" s="6">
        <v>0</v>
      </c>
      <c r="X21" s="6">
        <v>512172</v>
      </c>
    </row>
    <row r="22" spans="1:24" ht="15" customHeight="1">
      <c r="A22" s="34"/>
      <c r="B22" s="10" t="s">
        <v>31</v>
      </c>
      <c r="C22" s="11">
        <v>81203187</v>
      </c>
      <c r="D22" s="11">
        <v>1360586207</v>
      </c>
      <c r="E22" s="11">
        <v>39156788</v>
      </c>
      <c r="F22" s="11">
        <v>119914082</v>
      </c>
      <c r="G22" s="11">
        <v>1278878027</v>
      </c>
      <c r="H22" s="11">
        <v>462057666</v>
      </c>
      <c r="I22" s="11">
        <v>131258306</v>
      </c>
      <c r="J22" s="11">
        <v>71907681</v>
      </c>
      <c r="K22" s="11">
        <v>1181187913</v>
      </c>
      <c r="L22" s="11">
        <v>225292947</v>
      </c>
      <c r="M22" s="11">
        <v>405820399</v>
      </c>
      <c r="N22" s="11">
        <v>83349924</v>
      </c>
      <c r="O22" s="11">
        <v>354981452</v>
      </c>
      <c r="P22" s="11">
        <v>189789451</v>
      </c>
      <c r="Q22" s="11">
        <v>23858478</v>
      </c>
      <c r="R22" s="11">
        <v>20975424</v>
      </c>
      <c r="S22" s="11">
        <v>46978710</v>
      </c>
      <c r="T22" s="11">
        <v>61434631</v>
      </c>
      <c r="U22" s="11">
        <v>476017964</v>
      </c>
      <c r="V22" s="11">
        <v>0</v>
      </c>
      <c r="W22" s="11">
        <v>2440360</v>
      </c>
      <c r="X22" s="11">
        <v>14128834</v>
      </c>
    </row>
    <row r="23" spans="1:24" ht="15" customHeight="1">
      <c r="A23" s="26" t="s">
        <v>28</v>
      </c>
      <c r="B23" s="4" t="s">
        <v>19</v>
      </c>
      <c r="C23" s="6">
        <v>40404517</v>
      </c>
      <c r="D23" s="6">
        <v>667588791</v>
      </c>
      <c r="E23" s="6">
        <v>26856622</v>
      </c>
      <c r="F23" s="6">
        <v>83417415</v>
      </c>
      <c r="G23" s="6">
        <v>797871646</v>
      </c>
      <c r="H23" s="6">
        <v>184662012</v>
      </c>
      <c r="I23" s="6">
        <v>105246668</v>
      </c>
      <c r="J23" s="6">
        <v>19623548</v>
      </c>
      <c r="K23" s="6">
        <v>430611530</v>
      </c>
      <c r="L23" s="6">
        <v>119151391</v>
      </c>
      <c r="M23" s="6">
        <v>210525398</v>
      </c>
      <c r="N23" s="6">
        <v>14288478</v>
      </c>
      <c r="O23" s="6">
        <v>250848359</v>
      </c>
      <c r="P23" s="6">
        <v>69969914</v>
      </c>
      <c r="Q23" s="6">
        <v>7988340</v>
      </c>
      <c r="R23" s="6">
        <v>5587020</v>
      </c>
      <c r="S23" s="6">
        <v>4762396</v>
      </c>
      <c r="T23" s="6">
        <v>33350440</v>
      </c>
      <c r="U23" s="6">
        <v>286069244</v>
      </c>
      <c r="V23" s="6">
        <v>0</v>
      </c>
      <c r="W23" s="6">
        <v>1687334</v>
      </c>
      <c r="X23" s="6">
        <v>1131710</v>
      </c>
    </row>
    <row r="24" spans="1:24" ht="15" customHeight="1">
      <c r="A24" s="26"/>
      <c r="B24" s="4" t="s">
        <v>20</v>
      </c>
      <c r="C24" s="6">
        <v>48006982</v>
      </c>
      <c r="D24" s="6">
        <v>891617625</v>
      </c>
      <c r="E24" s="6">
        <v>49172206</v>
      </c>
      <c r="F24" s="6">
        <v>91547570</v>
      </c>
      <c r="G24" s="6">
        <v>1061548617</v>
      </c>
      <c r="H24" s="6">
        <v>269419118</v>
      </c>
      <c r="I24" s="6">
        <v>135054083</v>
      </c>
      <c r="J24" s="6">
        <v>8584820</v>
      </c>
      <c r="K24" s="6">
        <v>774997567</v>
      </c>
      <c r="L24" s="6">
        <v>170363358</v>
      </c>
      <c r="M24" s="6">
        <v>311306785</v>
      </c>
      <c r="N24" s="6">
        <v>70983491</v>
      </c>
      <c r="O24" s="6">
        <v>256773713</v>
      </c>
      <c r="P24" s="6">
        <v>109666992</v>
      </c>
      <c r="Q24" s="6">
        <v>18547648</v>
      </c>
      <c r="R24" s="6">
        <v>26766274</v>
      </c>
      <c r="S24" s="6">
        <v>11780660</v>
      </c>
      <c r="T24" s="6">
        <v>33472027</v>
      </c>
      <c r="U24" s="6">
        <v>383650608</v>
      </c>
      <c r="V24" s="6">
        <v>0</v>
      </c>
      <c r="W24" s="6">
        <v>2663054</v>
      </c>
      <c r="X24" s="6">
        <v>4238948</v>
      </c>
    </row>
    <row r="25" spans="1:24" ht="15" customHeight="1">
      <c r="A25" s="26"/>
      <c r="B25" s="4" t="s">
        <v>21</v>
      </c>
      <c r="C25" s="6">
        <v>5386034</v>
      </c>
      <c r="D25" s="6">
        <v>149945119</v>
      </c>
      <c r="E25" s="6">
        <v>1147176</v>
      </c>
      <c r="F25" s="6">
        <v>15150563</v>
      </c>
      <c r="G25" s="6">
        <v>138428774</v>
      </c>
      <c r="H25" s="6">
        <v>37380420</v>
      </c>
      <c r="I25" s="6">
        <v>15726008</v>
      </c>
      <c r="J25" s="6">
        <v>1022910</v>
      </c>
      <c r="K25" s="6">
        <v>106862571</v>
      </c>
      <c r="L25" s="6">
        <v>26842223</v>
      </c>
      <c r="M25" s="6">
        <v>37972123</v>
      </c>
      <c r="N25" s="6">
        <v>5496452</v>
      </c>
      <c r="O25" s="6">
        <v>44091347</v>
      </c>
      <c r="P25" s="6">
        <v>11928684</v>
      </c>
      <c r="Q25" s="6">
        <v>2936668</v>
      </c>
      <c r="R25" s="6">
        <v>71950</v>
      </c>
      <c r="S25" s="6">
        <v>0</v>
      </c>
      <c r="T25" s="6">
        <v>3393494</v>
      </c>
      <c r="U25" s="6">
        <v>40662811</v>
      </c>
      <c r="V25" s="6">
        <v>0</v>
      </c>
      <c r="W25" s="6">
        <v>164118</v>
      </c>
      <c r="X25" s="6">
        <v>11736392</v>
      </c>
    </row>
    <row r="26" spans="1:24" ht="15" customHeight="1">
      <c r="A26" s="26"/>
      <c r="B26" s="10" t="s">
        <v>31</v>
      </c>
      <c r="C26" s="11">
        <v>93797533</v>
      </c>
      <c r="D26" s="11">
        <v>1709151535</v>
      </c>
      <c r="E26" s="11">
        <v>77176004</v>
      </c>
      <c r="F26" s="11">
        <v>190115548</v>
      </c>
      <c r="G26" s="11">
        <v>1997849037</v>
      </c>
      <c r="H26" s="11">
        <v>491461550</v>
      </c>
      <c r="I26" s="11">
        <v>256026759</v>
      </c>
      <c r="J26" s="11">
        <v>29231278</v>
      </c>
      <c r="K26" s="11">
        <v>1312471668</v>
      </c>
      <c r="L26" s="11">
        <v>316356972</v>
      </c>
      <c r="M26" s="11">
        <v>559804306</v>
      </c>
      <c r="N26" s="11">
        <v>90768421</v>
      </c>
      <c r="O26" s="11">
        <v>551713419</v>
      </c>
      <c r="P26" s="11">
        <v>191565590</v>
      </c>
      <c r="Q26" s="11">
        <v>29472656</v>
      </c>
      <c r="R26" s="11">
        <v>32425244</v>
      </c>
      <c r="S26" s="11">
        <v>16543056</v>
      </c>
      <c r="T26" s="11">
        <v>70215961</v>
      </c>
      <c r="U26" s="11">
        <v>710382663</v>
      </c>
      <c r="V26" s="11">
        <v>0</v>
      </c>
      <c r="W26" s="11">
        <v>4514506</v>
      </c>
      <c r="X26" s="11">
        <v>17107050</v>
      </c>
    </row>
    <row r="27" spans="1:24" ht="15" customHeight="1">
      <c r="A27" s="34" t="s">
        <v>29</v>
      </c>
      <c r="B27" s="4" t="s">
        <v>22</v>
      </c>
      <c r="C27" s="6">
        <v>158264738</v>
      </c>
      <c r="D27" s="6">
        <v>2513272421</v>
      </c>
      <c r="E27" s="6">
        <v>97368143</v>
      </c>
      <c r="F27" s="6">
        <v>327330730</v>
      </c>
      <c r="G27" s="6">
        <v>2353930738</v>
      </c>
      <c r="H27" s="6">
        <v>496681262</v>
      </c>
      <c r="I27" s="6">
        <v>215187652</v>
      </c>
      <c r="J27" s="6">
        <v>50230556</v>
      </c>
      <c r="K27" s="6">
        <v>2328894064</v>
      </c>
      <c r="L27" s="6">
        <v>539237711</v>
      </c>
      <c r="M27" s="6">
        <v>644189228</v>
      </c>
      <c r="N27" s="6">
        <v>232717210</v>
      </c>
      <c r="O27" s="6">
        <v>802239492</v>
      </c>
      <c r="P27" s="6">
        <v>320461509</v>
      </c>
      <c r="Q27" s="6">
        <v>82147316</v>
      </c>
      <c r="R27" s="6">
        <v>82281042</v>
      </c>
      <c r="S27" s="6">
        <v>24436236</v>
      </c>
      <c r="T27" s="6">
        <v>151978684</v>
      </c>
      <c r="U27" s="6">
        <v>1113534548</v>
      </c>
      <c r="V27" s="6">
        <v>0</v>
      </c>
      <c r="W27" s="6">
        <v>14363129</v>
      </c>
      <c r="X27" s="6">
        <v>44773120</v>
      </c>
    </row>
    <row r="28" spans="1:24" ht="15" customHeight="1">
      <c r="A28" s="34"/>
      <c r="B28" s="4" t="s">
        <v>81</v>
      </c>
      <c r="C28" s="6">
        <v>15767400</v>
      </c>
      <c r="D28" s="6">
        <v>290579637</v>
      </c>
      <c r="E28" s="6">
        <v>12348648</v>
      </c>
      <c r="F28" s="6">
        <v>21561032</v>
      </c>
      <c r="G28" s="6">
        <v>258343754</v>
      </c>
      <c r="H28" s="6">
        <v>28767637</v>
      </c>
      <c r="I28" s="6">
        <v>15789704</v>
      </c>
      <c r="J28" s="6">
        <v>3565900</v>
      </c>
      <c r="K28" s="6">
        <v>237229962</v>
      </c>
      <c r="L28" s="6">
        <v>58234317</v>
      </c>
      <c r="M28" s="6">
        <v>70344810</v>
      </c>
      <c r="N28" s="6">
        <v>21218486</v>
      </c>
      <c r="O28" s="6">
        <v>78047522</v>
      </c>
      <c r="P28" s="6">
        <v>35024640</v>
      </c>
      <c r="Q28" s="6">
        <v>1113386</v>
      </c>
      <c r="R28" s="6">
        <v>375850</v>
      </c>
      <c r="S28" s="6">
        <v>3486166</v>
      </c>
      <c r="T28" s="6">
        <v>10695153</v>
      </c>
      <c r="U28" s="6">
        <v>105597290</v>
      </c>
      <c r="V28" s="6">
        <v>0</v>
      </c>
      <c r="W28" s="6">
        <v>10359828</v>
      </c>
      <c r="X28" s="6">
        <v>310018</v>
      </c>
    </row>
    <row r="29" spans="1:24" ht="15" customHeight="1">
      <c r="A29" s="34"/>
      <c r="B29" s="4" t="s">
        <v>23</v>
      </c>
      <c r="C29" s="6">
        <v>3094100</v>
      </c>
      <c r="D29" s="6">
        <v>61656332</v>
      </c>
      <c r="E29" s="6">
        <v>151782</v>
      </c>
      <c r="F29" s="6">
        <v>7930032</v>
      </c>
      <c r="G29" s="6">
        <v>49270752</v>
      </c>
      <c r="H29" s="6">
        <v>2738192</v>
      </c>
      <c r="I29" s="6">
        <v>4722850</v>
      </c>
      <c r="J29" s="6">
        <v>1082356</v>
      </c>
      <c r="K29" s="6">
        <v>68051720</v>
      </c>
      <c r="L29" s="6">
        <v>7484224</v>
      </c>
      <c r="M29" s="6">
        <v>14372684</v>
      </c>
      <c r="N29" s="6">
        <v>0</v>
      </c>
      <c r="O29" s="6">
        <v>21597740</v>
      </c>
      <c r="P29" s="6">
        <v>5231710</v>
      </c>
      <c r="Q29" s="6">
        <v>497900</v>
      </c>
      <c r="R29" s="6">
        <v>0</v>
      </c>
      <c r="S29" s="6">
        <v>0</v>
      </c>
      <c r="T29" s="6">
        <v>3934928</v>
      </c>
      <c r="U29" s="6">
        <v>18722858</v>
      </c>
      <c r="V29" s="6">
        <v>0</v>
      </c>
      <c r="W29" s="6">
        <v>0</v>
      </c>
      <c r="X29" s="6">
        <v>0</v>
      </c>
    </row>
    <row r="30" spans="1:24" ht="15" customHeight="1">
      <c r="A30" s="34"/>
      <c r="B30" s="10" t="s">
        <v>31</v>
      </c>
      <c r="C30" s="11">
        <v>177126238</v>
      </c>
      <c r="D30" s="11">
        <v>2865508390</v>
      </c>
      <c r="E30" s="11">
        <v>109868573</v>
      </c>
      <c r="F30" s="11">
        <v>356821794</v>
      </c>
      <c r="G30" s="11">
        <v>2661545244</v>
      </c>
      <c r="H30" s="11">
        <v>528187091</v>
      </c>
      <c r="I30" s="11">
        <v>235700206</v>
      </c>
      <c r="J30" s="11">
        <v>54878812</v>
      </c>
      <c r="K30" s="11">
        <v>2634175746</v>
      </c>
      <c r="L30" s="11">
        <v>604956252</v>
      </c>
      <c r="M30" s="11">
        <v>728906722</v>
      </c>
      <c r="N30" s="11">
        <v>253935696</v>
      </c>
      <c r="O30" s="11">
        <v>901884754</v>
      </c>
      <c r="P30" s="11">
        <v>360717859</v>
      </c>
      <c r="Q30" s="11">
        <v>83758602</v>
      </c>
      <c r="R30" s="11">
        <v>82656892</v>
      </c>
      <c r="S30" s="11">
        <v>27922402</v>
      </c>
      <c r="T30" s="11">
        <v>166608765</v>
      </c>
      <c r="U30" s="11">
        <v>1237854696</v>
      </c>
      <c r="V30" s="11">
        <v>0</v>
      </c>
      <c r="W30" s="11">
        <v>24722957</v>
      </c>
      <c r="X30" s="11">
        <v>45083138</v>
      </c>
    </row>
    <row r="31" spans="1:24" ht="15" customHeight="1">
      <c r="A31" s="26" t="s">
        <v>30</v>
      </c>
      <c r="B31" s="4" t="s">
        <v>24</v>
      </c>
      <c r="C31" s="6">
        <v>20207733</v>
      </c>
      <c r="D31" s="6">
        <v>322330165</v>
      </c>
      <c r="E31" s="6">
        <v>1390210</v>
      </c>
      <c r="F31" s="6">
        <v>35432566</v>
      </c>
      <c r="G31" s="6">
        <v>500996511</v>
      </c>
      <c r="H31" s="6">
        <v>168776830</v>
      </c>
      <c r="I31" s="6">
        <v>43409194</v>
      </c>
      <c r="J31" s="6">
        <v>3535858</v>
      </c>
      <c r="K31" s="6">
        <v>191154074</v>
      </c>
      <c r="L31" s="6">
        <v>38157520</v>
      </c>
      <c r="M31" s="6">
        <v>113595873</v>
      </c>
      <c r="N31" s="6">
        <v>10985906</v>
      </c>
      <c r="O31" s="6">
        <v>121556600</v>
      </c>
      <c r="P31" s="6">
        <v>72550888</v>
      </c>
      <c r="Q31" s="6">
        <v>3888668</v>
      </c>
      <c r="R31" s="6">
        <v>451190</v>
      </c>
      <c r="S31" s="6">
        <v>15592390</v>
      </c>
      <c r="T31" s="6">
        <v>10008481</v>
      </c>
      <c r="U31" s="6">
        <v>102078829</v>
      </c>
      <c r="V31" s="6">
        <v>0</v>
      </c>
      <c r="W31" s="6">
        <v>3060536</v>
      </c>
      <c r="X31" s="6">
        <v>4662830</v>
      </c>
    </row>
    <row r="32" spans="1:24" ht="15" customHeight="1">
      <c r="A32" s="26"/>
      <c r="B32" s="4" t="s">
        <v>25</v>
      </c>
      <c r="C32" s="6">
        <v>11226996</v>
      </c>
      <c r="D32" s="6">
        <v>253754853</v>
      </c>
      <c r="E32" s="6">
        <v>6508558</v>
      </c>
      <c r="F32" s="6">
        <v>26030266</v>
      </c>
      <c r="G32" s="6">
        <v>313274710</v>
      </c>
      <c r="H32" s="6">
        <v>94051974</v>
      </c>
      <c r="I32" s="6">
        <v>33751294</v>
      </c>
      <c r="J32" s="6">
        <v>10996597</v>
      </c>
      <c r="K32" s="6">
        <v>172637343</v>
      </c>
      <c r="L32" s="6">
        <v>60385198</v>
      </c>
      <c r="M32" s="6">
        <v>97826701</v>
      </c>
      <c r="N32" s="6">
        <v>20368034</v>
      </c>
      <c r="O32" s="6">
        <v>96403363</v>
      </c>
      <c r="P32" s="6">
        <v>32653712</v>
      </c>
      <c r="Q32" s="6">
        <v>2750110</v>
      </c>
      <c r="R32" s="6">
        <v>1285090</v>
      </c>
      <c r="S32" s="6">
        <v>4872750</v>
      </c>
      <c r="T32" s="6">
        <v>20158224</v>
      </c>
      <c r="U32" s="6">
        <v>103689612</v>
      </c>
      <c r="V32" s="6">
        <v>0</v>
      </c>
      <c r="W32" s="6">
        <v>0</v>
      </c>
      <c r="X32" s="6">
        <v>680282</v>
      </c>
    </row>
    <row r="33" spans="1:24" ht="15" customHeight="1">
      <c r="A33" s="37"/>
      <c r="B33" s="10" t="s">
        <v>31</v>
      </c>
      <c r="C33" s="11">
        <v>31434729</v>
      </c>
      <c r="D33" s="11">
        <v>576085018</v>
      </c>
      <c r="E33" s="11">
        <v>7898768</v>
      </c>
      <c r="F33" s="11">
        <v>61462832</v>
      </c>
      <c r="G33" s="11">
        <v>814271221</v>
      </c>
      <c r="H33" s="11">
        <v>262828804</v>
      </c>
      <c r="I33" s="11">
        <v>77160488</v>
      </c>
      <c r="J33" s="11">
        <v>14532455</v>
      </c>
      <c r="K33" s="11">
        <v>363791417</v>
      </c>
      <c r="L33" s="11">
        <v>98542718</v>
      </c>
      <c r="M33" s="11">
        <v>211422574</v>
      </c>
      <c r="N33" s="11">
        <v>31353940</v>
      </c>
      <c r="O33" s="11">
        <v>217959963</v>
      </c>
      <c r="P33" s="11">
        <v>105204600</v>
      </c>
      <c r="Q33" s="11">
        <v>6638778</v>
      </c>
      <c r="R33" s="11">
        <v>1736280</v>
      </c>
      <c r="S33" s="11">
        <v>20465140</v>
      </c>
      <c r="T33" s="11">
        <v>30166705</v>
      </c>
      <c r="U33" s="11">
        <v>205768441</v>
      </c>
      <c r="V33" s="11">
        <v>0</v>
      </c>
      <c r="W33" s="11">
        <v>3060536</v>
      </c>
      <c r="X33" s="11">
        <v>5343112</v>
      </c>
    </row>
    <row r="34" spans="1:24" ht="15" customHeight="1">
      <c r="A34" s="32" t="s">
        <v>97</v>
      </c>
      <c r="B34" s="36"/>
      <c r="C34" s="15">
        <v>1286894789</v>
      </c>
      <c r="D34" s="15">
        <v>18162504166</v>
      </c>
      <c r="E34" s="15">
        <v>545568917</v>
      </c>
      <c r="F34" s="15">
        <v>1843580759</v>
      </c>
      <c r="G34" s="15">
        <v>16436723244</v>
      </c>
      <c r="H34" s="15">
        <v>5235616579</v>
      </c>
      <c r="I34" s="15">
        <v>1751134484</v>
      </c>
      <c r="J34" s="15">
        <v>400411952</v>
      </c>
      <c r="K34" s="15">
        <v>15713634394</v>
      </c>
      <c r="L34" s="15">
        <v>3221714797</v>
      </c>
      <c r="M34" s="15">
        <v>4897898044</v>
      </c>
      <c r="N34" s="15">
        <v>1031644820</v>
      </c>
      <c r="O34" s="15">
        <v>5289936721</v>
      </c>
      <c r="P34" s="15">
        <v>2988717795</v>
      </c>
      <c r="Q34" s="15">
        <v>355246982</v>
      </c>
      <c r="R34" s="15">
        <v>361387003</v>
      </c>
      <c r="S34" s="15">
        <v>361887407</v>
      </c>
      <c r="T34" s="15">
        <v>798117313</v>
      </c>
      <c r="U34" s="15">
        <v>6322767455</v>
      </c>
      <c r="V34" s="15">
        <v>0</v>
      </c>
      <c r="W34" s="15">
        <v>97071640</v>
      </c>
      <c r="X34" s="15">
        <v>285484384</v>
      </c>
    </row>
    <row r="35" spans="1:24" ht="15" customHeight="1">
      <c r="A35" s="32" t="s">
        <v>79</v>
      </c>
      <c r="B35" s="33"/>
      <c r="C35" s="15">
        <v>1312766514</v>
      </c>
      <c r="D35" s="15">
        <v>18720675065</v>
      </c>
      <c r="E35" s="15">
        <v>567328913</v>
      </c>
      <c r="F35" s="15">
        <v>1872791178</v>
      </c>
      <c r="G35" s="15">
        <v>16530196585</v>
      </c>
      <c r="H35" s="15">
        <v>5322825058</v>
      </c>
      <c r="I35" s="15">
        <v>1803795358</v>
      </c>
      <c r="J35" s="15">
        <v>412691988</v>
      </c>
      <c r="K35" s="15">
        <v>16108725687</v>
      </c>
      <c r="L35" s="15">
        <v>3304742056</v>
      </c>
      <c r="M35" s="15">
        <v>5060968947</v>
      </c>
      <c r="N35" s="15">
        <v>1051282065</v>
      </c>
      <c r="O35" s="15">
        <v>5470963249</v>
      </c>
      <c r="P35" s="15">
        <v>3062749601</v>
      </c>
      <c r="Q35" s="15">
        <v>429737451</v>
      </c>
      <c r="R35" s="15">
        <v>386359657</v>
      </c>
      <c r="S35" s="15">
        <v>379039838</v>
      </c>
      <c r="T35" s="15">
        <v>813574483</v>
      </c>
      <c r="U35" s="15">
        <v>6556763483</v>
      </c>
      <c r="V35" s="15">
        <v>0</v>
      </c>
      <c r="W35" s="15">
        <v>100826590</v>
      </c>
      <c r="X35" s="15">
        <v>288050216</v>
      </c>
    </row>
    <row r="36" spans="1:24" ht="28.5" customHeight="1">
      <c r="C36" s="30" t="s">
        <v>90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</sheetData>
  <mergeCells count="12">
    <mergeCell ref="C36:Q36"/>
    <mergeCell ref="A2:B3"/>
    <mergeCell ref="C2:X2"/>
    <mergeCell ref="A31:A33"/>
    <mergeCell ref="A35:B35"/>
    <mergeCell ref="A4:A12"/>
    <mergeCell ref="A13:A15"/>
    <mergeCell ref="A16:A18"/>
    <mergeCell ref="A19:A22"/>
    <mergeCell ref="A23:A26"/>
    <mergeCell ref="A27:A30"/>
    <mergeCell ref="A34:B34"/>
  </mergeCells>
  <phoneticPr fontId="1"/>
  <pageMargins left="0.31496062992125984" right="0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X36"/>
  <sheetViews>
    <sheetView zoomScaleNormal="100" workbookViewId="0">
      <pane xSplit="2" ySplit="3" topLeftCell="C4" activePane="bottomRight" state="frozen"/>
      <selection sqref="A1:XFD1048576"/>
      <selection pane="topRight" sqref="A1:XFD1048576"/>
      <selection pane="bottomLeft" sqref="A1:XFD1048576"/>
      <selection pane="bottomRight" activeCell="A2" sqref="A2:B3"/>
    </sheetView>
  </sheetViews>
  <sheetFormatPr defaultRowHeight="10.5"/>
  <cols>
    <col min="1" max="1" width="4.5" style="1" customWidth="1"/>
    <col min="2" max="2" width="14.375" style="1" customWidth="1"/>
    <col min="3" max="3" width="10.625" style="1" bestFit="1" customWidth="1"/>
    <col min="4" max="4" width="11.5" style="1" bestFit="1" customWidth="1"/>
    <col min="5" max="5" width="10.625" style="1" bestFit="1" customWidth="1"/>
    <col min="6" max="6" width="11.5" style="1" bestFit="1" customWidth="1"/>
    <col min="7" max="10" width="10.625" style="1" bestFit="1" customWidth="1"/>
    <col min="11" max="11" width="11.5" style="1" bestFit="1" customWidth="1"/>
    <col min="12" max="13" width="11.25" style="1" bestFit="1" customWidth="1"/>
    <col min="14" max="14" width="10.625" style="1" bestFit="1" customWidth="1"/>
    <col min="15" max="15" width="11.5" style="1" bestFit="1" customWidth="1"/>
    <col min="16" max="16" width="10.625" style="1" bestFit="1" customWidth="1"/>
    <col min="17" max="17" width="9.25" style="1" bestFit="1" customWidth="1"/>
    <col min="18" max="18" width="8.625" style="1" bestFit="1" customWidth="1"/>
    <col min="19" max="19" width="9.375" style="1" bestFit="1" customWidth="1"/>
    <col min="20" max="21" width="10.625" style="1" bestFit="1" customWidth="1"/>
    <col min="22" max="22" width="5.875" style="1" bestFit="1" customWidth="1"/>
    <col min="23" max="23" width="9.375" style="1" bestFit="1" customWidth="1"/>
    <col min="24" max="24" width="10.375" style="1" bestFit="1" customWidth="1"/>
    <col min="25" max="29" width="8.625" style="1" customWidth="1"/>
    <col min="30" max="16384" width="9" style="1"/>
  </cols>
  <sheetData>
    <row r="1" spans="1:24" ht="15" customHeight="1">
      <c r="A1" s="1" t="str">
        <f>"（国民健康保険　入院外："&amp;'国保（全体）'!C1&amp;"）"</f>
        <v>（国民健康保険　入院外：Ｈ29）</v>
      </c>
      <c r="X1" s="20" t="s">
        <v>82</v>
      </c>
    </row>
    <row r="2" spans="1:24" ht="15" customHeight="1">
      <c r="A2" s="26" t="s">
        <v>11</v>
      </c>
      <c r="B2" s="26"/>
      <c r="C2" s="26" t="s">
        <v>37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4" ht="15" customHeight="1">
      <c r="A3" s="26"/>
      <c r="B3" s="26"/>
      <c r="C3" s="4" t="s">
        <v>32</v>
      </c>
      <c r="D3" s="4" t="s">
        <v>33</v>
      </c>
      <c r="E3" s="4" t="s">
        <v>34</v>
      </c>
      <c r="F3" s="4" t="s">
        <v>35</v>
      </c>
      <c r="G3" s="4" t="s">
        <v>36</v>
      </c>
      <c r="H3" s="4" t="s">
        <v>38</v>
      </c>
      <c r="I3" s="4" t="s">
        <v>39</v>
      </c>
      <c r="J3" s="4" t="s">
        <v>40</v>
      </c>
      <c r="K3" s="4" t="s">
        <v>41</v>
      </c>
      <c r="L3" s="4" t="s">
        <v>42</v>
      </c>
      <c r="M3" s="4" t="s">
        <v>43</v>
      </c>
      <c r="N3" s="4" t="s">
        <v>44</v>
      </c>
      <c r="O3" s="4" t="s">
        <v>45</v>
      </c>
      <c r="P3" s="4" t="s">
        <v>46</v>
      </c>
      <c r="Q3" s="4" t="s">
        <v>47</v>
      </c>
      <c r="R3" s="4" t="s">
        <v>48</v>
      </c>
      <c r="S3" s="4" t="s">
        <v>49</v>
      </c>
      <c r="T3" s="4" t="s">
        <v>50</v>
      </c>
      <c r="U3" s="4" t="s">
        <v>51</v>
      </c>
      <c r="V3" s="4" t="s">
        <v>52</v>
      </c>
      <c r="W3" s="4" t="s">
        <v>53</v>
      </c>
      <c r="X3" s="4" t="s">
        <v>54</v>
      </c>
    </row>
    <row r="4" spans="1:24" ht="15" customHeight="1">
      <c r="A4" s="26" t="s">
        <v>7</v>
      </c>
      <c r="B4" s="4" t="s">
        <v>0</v>
      </c>
      <c r="C4" s="6">
        <v>1461917480</v>
      </c>
      <c r="D4" s="6">
        <v>6144819290</v>
      </c>
      <c r="E4" s="6">
        <v>444663730</v>
      </c>
      <c r="F4" s="6">
        <v>7272746100</v>
      </c>
      <c r="G4" s="6">
        <v>3527449120</v>
      </c>
      <c r="H4" s="6">
        <v>1870480810</v>
      </c>
      <c r="I4" s="6">
        <v>2852696630</v>
      </c>
      <c r="J4" s="6">
        <v>435157680</v>
      </c>
      <c r="K4" s="6">
        <v>7680457160</v>
      </c>
      <c r="L4" s="6">
        <v>3532808040</v>
      </c>
      <c r="M4" s="6">
        <v>3510308810</v>
      </c>
      <c r="N4" s="6">
        <v>1956314230</v>
      </c>
      <c r="O4" s="6">
        <v>4214105830</v>
      </c>
      <c r="P4" s="6">
        <v>4397055790</v>
      </c>
      <c r="Q4" s="6">
        <v>33477820</v>
      </c>
      <c r="R4" s="6">
        <v>27731040</v>
      </c>
      <c r="S4" s="6">
        <v>152317460</v>
      </c>
      <c r="T4" s="6">
        <v>906264150</v>
      </c>
      <c r="U4" s="6">
        <v>1195637540</v>
      </c>
      <c r="V4" s="6">
        <v>0</v>
      </c>
      <c r="W4" s="6">
        <v>198138470</v>
      </c>
      <c r="X4" s="6">
        <v>281646570</v>
      </c>
    </row>
    <row r="5" spans="1:24" ht="15" customHeight="1">
      <c r="A5" s="26"/>
      <c r="B5" s="4" t="s">
        <v>1</v>
      </c>
      <c r="C5" s="6">
        <v>34468500</v>
      </c>
      <c r="D5" s="6">
        <v>165331930</v>
      </c>
      <c r="E5" s="6">
        <v>19799300</v>
      </c>
      <c r="F5" s="6">
        <v>191867640</v>
      </c>
      <c r="G5" s="6">
        <v>79656660</v>
      </c>
      <c r="H5" s="6">
        <v>39396500</v>
      </c>
      <c r="I5" s="6">
        <v>71744650</v>
      </c>
      <c r="J5" s="6">
        <v>12522370</v>
      </c>
      <c r="K5" s="6">
        <v>254989710</v>
      </c>
      <c r="L5" s="6">
        <v>73166260</v>
      </c>
      <c r="M5" s="6">
        <v>91057350</v>
      </c>
      <c r="N5" s="6">
        <v>52111630</v>
      </c>
      <c r="O5" s="6">
        <v>106426550</v>
      </c>
      <c r="P5" s="6">
        <v>77499330</v>
      </c>
      <c r="Q5" s="6">
        <v>382640</v>
      </c>
      <c r="R5" s="6">
        <v>279960</v>
      </c>
      <c r="S5" s="6">
        <v>1239050</v>
      </c>
      <c r="T5" s="6">
        <v>22400400</v>
      </c>
      <c r="U5" s="6">
        <v>34805320</v>
      </c>
      <c r="V5" s="6">
        <v>0</v>
      </c>
      <c r="W5" s="6">
        <v>10636320</v>
      </c>
      <c r="X5" s="6">
        <v>6976200</v>
      </c>
    </row>
    <row r="6" spans="1:24" ht="15" customHeight="1">
      <c r="A6" s="26"/>
      <c r="B6" s="4" t="s">
        <v>2</v>
      </c>
      <c r="C6" s="6">
        <v>63616200</v>
      </c>
      <c r="D6" s="6">
        <v>267429140</v>
      </c>
      <c r="E6" s="6">
        <v>13240170</v>
      </c>
      <c r="F6" s="6">
        <v>318553340</v>
      </c>
      <c r="G6" s="6">
        <v>127091400</v>
      </c>
      <c r="H6" s="6">
        <v>61006130</v>
      </c>
      <c r="I6" s="6">
        <v>131487150</v>
      </c>
      <c r="J6" s="6">
        <v>29529370</v>
      </c>
      <c r="K6" s="6">
        <v>334346070</v>
      </c>
      <c r="L6" s="6">
        <v>133853650</v>
      </c>
      <c r="M6" s="6">
        <v>142119700</v>
      </c>
      <c r="N6" s="6">
        <v>90256130</v>
      </c>
      <c r="O6" s="6">
        <v>212082590</v>
      </c>
      <c r="P6" s="6">
        <v>124190300</v>
      </c>
      <c r="Q6" s="6">
        <v>768260</v>
      </c>
      <c r="R6" s="6">
        <v>67480</v>
      </c>
      <c r="S6" s="6">
        <v>6270540</v>
      </c>
      <c r="T6" s="6">
        <v>33690400</v>
      </c>
      <c r="U6" s="6">
        <v>64295570</v>
      </c>
      <c r="V6" s="6">
        <v>0</v>
      </c>
      <c r="W6" s="6">
        <v>3469900</v>
      </c>
      <c r="X6" s="6">
        <v>13344770</v>
      </c>
    </row>
    <row r="7" spans="1:24" ht="15" customHeight="1">
      <c r="A7" s="26"/>
      <c r="B7" s="4" t="s">
        <v>3</v>
      </c>
      <c r="C7" s="6">
        <v>30309030</v>
      </c>
      <c r="D7" s="6">
        <v>163961940</v>
      </c>
      <c r="E7" s="6">
        <v>4454610</v>
      </c>
      <c r="F7" s="6">
        <v>160480390</v>
      </c>
      <c r="G7" s="6">
        <v>77024920</v>
      </c>
      <c r="H7" s="6">
        <v>31710600</v>
      </c>
      <c r="I7" s="6">
        <v>71129710</v>
      </c>
      <c r="J7" s="6">
        <v>9694700</v>
      </c>
      <c r="K7" s="6">
        <v>220419470</v>
      </c>
      <c r="L7" s="6">
        <v>100756920</v>
      </c>
      <c r="M7" s="6">
        <v>73169860</v>
      </c>
      <c r="N7" s="6">
        <v>40793430</v>
      </c>
      <c r="O7" s="6">
        <v>100277180</v>
      </c>
      <c r="P7" s="6">
        <v>37366620</v>
      </c>
      <c r="Q7" s="6">
        <v>638670</v>
      </c>
      <c r="R7" s="6">
        <v>4481220</v>
      </c>
      <c r="S7" s="6">
        <v>1920800</v>
      </c>
      <c r="T7" s="6">
        <v>11730340</v>
      </c>
      <c r="U7" s="6">
        <v>40302810</v>
      </c>
      <c r="V7" s="6">
        <v>0</v>
      </c>
      <c r="W7" s="6">
        <v>1968500</v>
      </c>
      <c r="X7" s="6">
        <v>3406190</v>
      </c>
    </row>
    <row r="8" spans="1:24" ht="15" customHeight="1">
      <c r="A8" s="26"/>
      <c r="B8" s="4" t="s">
        <v>4</v>
      </c>
      <c r="C8" s="6">
        <v>39485260</v>
      </c>
      <c r="D8" s="6">
        <v>180547970</v>
      </c>
      <c r="E8" s="6">
        <v>6925560</v>
      </c>
      <c r="F8" s="6">
        <v>190686920</v>
      </c>
      <c r="G8" s="6">
        <v>70936750</v>
      </c>
      <c r="H8" s="6">
        <v>36420040</v>
      </c>
      <c r="I8" s="6">
        <v>90420400</v>
      </c>
      <c r="J8" s="6">
        <v>11346680</v>
      </c>
      <c r="K8" s="6">
        <v>218865720</v>
      </c>
      <c r="L8" s="6">
        <v>71525350</v>
      </c>
      <c r="M8" s="6">
        <v>67665500</v>
      </c>
      <c r="N8" s="6">
        <v>44301720</v>
      </c>
      <c r="O8" s="6">
        <v>107868130</v>
      </c>
      <c r="P8" s="6">
        <v>83023770</v>
      </c>
      <c r="Q8" s="6">
        <v>809720</v>
      </c>
      <c r="R8" s="6">
        <v>128590</v>
      </c>
      <c r="S8" s="6">
        <v>3371290</v>
      </c>
      <c r="T8" s="6">
        <v>18160710</v>
      </c>
      <c r="U8" s="6">
        <v>30075920</v>
      </c>
      <c r="V8" s="6">
        <v>0</v>
      </c>
      <c r="W8" s="6">
        <v>3233130</v>
      </c>
      <c r="X8" s="6">
        <v>4030700</v>
      </c>
    </row>
    <row r="9" spans="1:24" ht="15" customHeight="1">
      <c r="A9" s="26"/>
      <c r="B9" s="4" t="s">
        <v>5</v>
      </c>
      <c r="C9" s="6">
        <v>13333340</v>
      </c>
      <c r="D9" s="6">
        <v>78022680</v>
      </c>
      <c r="E9" s="6">
        <v>1482560</v>
      </c>
      <c r="F9" s="6">
        <v>93881140</v>
      </c>
      <c r="G9" s="6">
        <v>47593790</v>
      </c>
      <c r="H9" s="6">
        <v>17160270</v>
      </c>
      <c r="I9" s="6">
        <v>41873710</v>
      </c>
      <c r="J9" s="6">
        <v>5435570</v>
      </c>
      <c r="K9" s="6">
        <v>107325380</v>
      </c>
      <c r="L9" s="6">
        <v>48120330</v>
      </c>
      <c r="M9" s="6">
        <v>42422990</v>
      </c>
      <c r="N9" s="6">
        <v>16296170</v>
      </c>
      <c r="O9" s="6">
        <v>52957120</v>
      </c>
      <c r="P9" s="6">
        <v>21454720</v>
      </c>
      <c r="Q9" s="6">
        <v>209160</v>
      </c>
      <c r="R9" s="6">
        <v>1620</v>
      </c>
      <c r="S9" s="6">
        <v>3632030</v>
      </c>
      <c r="T9" s="6">
        <v>6069350</v>
      </c>
      <c r="U9" s="6">
        <v>17881040</v>
      </c>
      <c r="V9" s="6">
        <v>0</v>
      </c>
      <c r="W9" s="6">
        <v>1611960</v>
      </c>
      <c r="X9" s="6">
        <v>2202010</v>
      </c>
    </row>
    <row r="10" spans="1:24" ht="15" customHeight="1">
      <c r="A10" s="26"/>
      <c r="B10" s="4" t="s">
        <v>6</v>
      </c>
      <c r="C10" s="6">
        <v>11317490</v>
      </c>
      <c r="D10" s="6">
        <v>27121590</v>
      </c>
      <c r="E10" s="6">
        <v>1174160</v>
      </c>
      <c r="F10" s="6">
        <v>35444120</v>
      </c>
      <c r="G10" s="6">
        <v>15377270</v>
      </c>
      <c r="H10" s="6">
        <v>11440730</v>
      </c>
      <c r="I10" s="6">
        <v>22536470</v>
      </c>
      <c r="J10" s="6">
        <v>4470130</v>
      </c>
      <c r="K10" s="6">
        <v>28581070</v>
      </c>
      <c r="L10" s="6">
        <v>15726450</v>
      </c>
      <c r="M10" s="6">
        <v>15872860</v>
      </c>
      <c r="N10" s="6">
        <v>17080810</v>
      </c>
      <c r="O10" s="6">
        <v>33754680</v>
      </c>
      <c r="P10" s="6">
        <v>8472780</v>
      </c>
      <c r="Q10" s="6">
        <v>68300</v>
      </c>
      <c r="R10" s="6">
        <v>0</v>
      </c>
      <c r="S10" s="6">
        <v>721460</v>
      </c>
      <c r="T10" s="6">
        <v>4966930</v>
      </c>
      <c r="U10" s="6">
        <v>14655700</v>
      </c>
      <c r="V10" s="6">
        <v>0</v>
      </c>
      <c r="W10" s="6">
        <v>325990</v>
      </c>
      <c r="X10" s="6">
        <v>185080</v>
      </c>
    </row>
    <row r="11" spans="1:24" ht="15" customHeight="1">
      <c r="A11" s="26"/>
      <c r="B11" s="4" t="s">
        <v>92</v>
      </c>
      <c r="C11" s="6">
        <v>29122030</v>
      </c>
      <c r="D11" s="6">
        <v>86342980</v>
      </c>
      <c r="E11" s="6">
        <v>3603740</v>
      </c>
      <c r="F11" s="6">
        <v>122009240</v>
      </c>
      <c r="G11" s="6">
        <v>42502730</v>
      </c>
      <c r="H11" s="6">
        <v>27685510</v>
      </c>
      <c r="I11" s="6">
        <v>37347780</v>
      </c>
      <c r="J11" s="6">
        <v>5190810</v>
      </c>
      <c r="K11" s="6">
        <v>154209450</v>
      </c>
      <c r="L11" s="6">
        <v>40439620</v>
      </c>
      <c r="M11" s="6">
        <v>65270730</v>
      </c>
      <c r="N11" s="6">
        <v>26777710</v>
      </c>
      <c r="O11" s="6">
        <v>74338880</v>
      </c>
      <c r="P11" s="6">
        <v>48823650</v>
      </c>
      <c r="Q11" s="6">
        <v>798180</v>
      </c>
      <c r="R11" s="6">
        <v>416020</v>
      </c>
      <c r="S11" s="6">
        <v>473260</v>
      </c>
      <c r="T11" s="6">
        <v>19256360</v>
      </c>
      <c r="U11" s="6">
        <v>20637970</v>
      </c>
      <c r="V11" s="6">
        <v>0</v>
      </c>
      <c r="W11" s="6">
        <v>1152410</v>
      </c>
      <c r="X11" s="6">
        <v>2683700</v>
      </c>
    </row>
    <row r="12" spans="1:24" ht="15" customHeight="1">
      <c r="A12" s="41"/>
      <c r="B12" s="10" t="s">
        <v>31</v>
      </c>
      <c r="C12" s="11">
        <v>1683569330</v>
      </c>
      <c r="D12" s="11">
        <v>7113577520</v>
      </c>
      <c r="E12" s="11">
        <v>495343830</v>
      </c>
      <c r="F12" s="11">
        <v>8385668890</v>
      </c>
      <c r="G12" s="11">
        <v>3987632640</v>
      </c>
      <c r="H12" s="11">
        <v>2095300590</v>
      </c>
      <c r="I12" s="11">
        <v>3319236500</v>
      </c>
      <c r="J12" s="11">
        <v>513347310</v>
      </c>
      <c r="K12" s="11">
        <v>8999194030</v>
      </c>
      <c r="L12" s="11">
        <v>4016396620</v>
      </c>
      <c r="M12" s="11">
        <v>4007887800</v>
      </c>
      <c r="N12" s="11">
        <v>2243931830</v>
      </c>
      <c r="O12" s="11">
        <v>4901810960</v>
      </c>
      <c r="P12" s="11">
        <v>4797886960</v>
      </c>
      <c r="Q12" s="11">
        <v>37152750</v>
      </c>
      <c r="R12" s="11">
        <v>33105930</v>
      </c>
      <c r="S12" s="11">
        <v>169945890</v>
      </c>
      <c r="T12" s="11">
        <v>1022538640</v>
      </c>
      <c r="U12" s="11">
        <v>1418291870</v>
      </c>
      <c r="V12" s="11">
        <v>0</v>
      </c>
      <c r="W12" s="11">
        <v>220536680</v>
      </c>
      <c r="X12" s="11">
        <v>314475220</v>
      </c>
    </row>
    <row r="13" spans="1:24" ht="15" customHeight="1">
      <c r="A13" s="34" t="s">
        <v>91</v>
      </c>
      <c r="B13" s="4" t="s">
        <v>12</v>
      </c>
      <c r="C13" s="6">
        <v>24097240</v>
      </c>
      <c r="D13" s="6">
        <v>180597270</v>
      </c>
      <c r="E13" s="6">
        <v>7518160</v>
      </c>
      <c r="F13" s="6">
        <v>181608900</v>
      </c>
      <c r="G13" s="6">
        <v>68051360</v>
      </c>
      <c r="H13" s="6">
        <v>45538370</v>
      </c>
      <c r="I13" s="6">
        <v>62726840</v>
      </c>
      <c r="J13" s="6">
        <v>9019260</v>
      </c>
      <c r="K13" s="6">
        <v>227744770</v>
      </c>
      <c r="L13" s="6">
        <v>86107060</v>
      </c>
      <c r="M13" s="6">
        <v>110914040</v>
      </c>
      <c r="N13" s="6">
        <v>41082420</v>
      </c>
      <c r="O13" s="6">
        <v>94494390</v>
      </c>
      <c r="P13" s="6">
        <v>49794810</v>
      </c>
      <c r="Q13" s="6">
        <v>493010</v>
      </c>
      <c r="R13" s="6">
        <v>3347500</v>
      </c>
      <c r="S13" s="6">
        <v>3377020</v>
      </c>
      <c r="T13" s="6">
        <v>16952080</v>
      </c>
      <c r="U13" s="6">
        <v>32019240</v>
      </c>
      <c r="V13" s="6">
        <v>0</v>
      </c>
      <c r="W13" s="6">
        <v>12764200</v>
      </c>
      <c r="X13" s="6">
        <v>7741550</v>
      </c>
    </row>
    <row r="14" spans="1:24" ht="15" customHeight="1">
      <c r="A14" s="26"/>
      <c r="B14" s="4" t="s">
        <v>13</v>
      </c>
      <c r="C14" s="6">
        <v>139315460</v>
      </c>
      <c r="D14" s="6">
        <v>663333010</v>
      </c>
      <c r="E14" s="6">
        <v>23886060</v>
      </c>
      <c r="F14" s="6">
        <v>832068550</v>
      </c>
      <c r="G14" s="6">
        <v>323120080</v>
      </c>
      <c r="H14" s="6">
        <v>176843790</v>
      </c>
      <c r="I14" s="6">
        <v>274525010</v>
      </c>
      <c r="J14" s="6">
        <v>36422110</v>
      </c>
      <c r="K14" s="6">
        <v>832229470</v>
      </c>
      <c r="L14" s="6">
        <v>338114200</v>
      </c>
      <c r="M14" s="6">
        <v>387477150</v>
      </c>
      <c r="N14" s="6">
        <v>204478710</v>
      </c>
      <c r="O14" s="6">
        <v>408844570</v>
      </c>
      <c r="P14" s="6">
        <v>345462780</v>
      </c>
      <c r="Q14" s="6">
        <v>2691920</v>
      </c>
      <c r="R14" s="6">
        <v>1421030</v>
      </c>
      <c r="S14" s="6">
        <v>16022730</v>
      </c>
      <c r="T14" s="6">
        <v>85889310</v>
      </c>
      <c r="U14" s="6">
        <v>103393350</v>
      </c>
      <c r="V14" s="6">
        <v>0</v>
      </c>
      <c r="W14" s="6">
        <v>98120830</v>
      </c>
      <c r="X14" s="6">
        <v>22064170</v>
      </c>
    </row>
    <row r="15" spans="1:24" ht="15" customHeight="1">
      <c r="A15" s="41"/>
      <c r="B15" s="10" t="s">
        <v>31</v>
      </c>
      <c r="C15" s="11">
        <v>163412700</v>
      </c>
      <c r="D15" s="11">
        <v>843930280</v>
      </c>
      <c r="E15" s="11">
        <v>31404220</v>
      </c>
      <c r="F15" s="11">
        <v>1013677450</v>
      </c>
      <c r="G15" s="11">
        <v>391171440</v>
      </c>
      <c r="H15" s="11">
        <v>222382160</v>
      </c>
      <c r="I15" s="11">
        <v>337251850</v>
      </c>
      <c r="J15" s="11">
        <v>45441370</v>
      </c>
      <c r="K15" s="11">
        <v>1059974240</v>
      </c>
      <c r="L15" s="11">
        <v>424221260</v>
      </c>
      <c r="M15" s="11">
        <v>498391190</v>
      </c>
      <c r="N15" s="11">
        <v>245561130</v>
      </c>
      <c r="O15" s="11">
        <v>503338960</v>
      </c>
      <c r="P15" s="11">
        <v>395257590</v>
      </c>
      <c r="Q15" s="11">
        <v>3184930</v>
      </c>
      <c r="R15" s="11">
        <v>4768530</v>
      </c>
      <c r="S15" s="11">
        <v>19399750</v>
      </c>
      <c r="T15" s="11">
        <v>102841390</v>
      </c>
      <c r="U15" s="11">
        <v>135412590</v>
      </c>
      <c r="V15" s="11">
        <v>0</v>
      </c>
      <c r="W15" s="11">
        <v>110885030</v>
      </c>
      <c r="X15" s="11">
        <v>29805720</v>
      </c>
    </row>
    <row r="16" spans="1:24" ht="15" customHeight="1">
      <c r="A16" s="26" t="s">
        <v>26</v>
      </c>
      <c r="B16" s="4" t="s">
        <v>14</v>
      </c>
      <c r="C16" s="6">
        <v>321008210</v>
      </c>
      <c r="D16" s="6">
        <v>1158994850</v>
      </c>
      <c r="E16" s="6">
        <v>50118250</v>
      </c>
      <c r="F16" s="6">
        <v>1551396600</v>
      </c>
      <c r="G16" s="6">
        <v>833480980</v>
      </c>
      <c r="H16" s="6">
        <v>355292500</v>
      </c>
      <c r="I16" s="6">
        <v>487645360</v>
      </c>
      <c r="J16" s="6">
        <v>105131870</v>
      </c>
      <c r="K16" s="6">
        <v>1965020090</v>
      </c>
      <c r="L16" s="6">
        <v>591501570</v>
      </c>
      <c r="M16" s="6">
        <v>748982640</v>
      </c>
      <c r="N16" s="6">
        <v>351555470</v>
      </c>
      <c r="O16" s="6">
        <v>877909070</v>
      </c>
      <c r="P16" s="6">
        <v>508508880</v>
      </c>
      <c r="Q16" s="6">
        <v>5159980</v>
      </c>
      <c r="R16" s="6">
        <v>928430</v>
      </c>
      <c r="S16" s="6">
        <v>21468880</v>
      </c>
      <c r="T16" s="6">
        <v>149983530</v>
      </c>
      <c r="U16" s="6">
        <v>228112540</v>
      </c>
      <c r="V16" s="6">
        <v>0</v>
      </c>
      <c r="W16" s="6">
        <v>52533480</v>
      </c>
      <c r="X16" s="6">
        <v>74855400</v>
      </c>
    </row>
    <row r="17" spans="1:24" ht="15" customHeight="1">
      <c r="A17" s="26"/>
      <c r="B17" s="4" t="s">
        <v>15</v>
      </c>
      <c r="C17" s="6">
        <v>35709390</v>
      </c>
      <c r="D17" s="6">
        <v>223118890</v>
      </c>
      <c r="E17" s="6">
        <v>33737600</v>
      </c>
      <c r="F17" s="6">
        <v>214285550</v>
      </c>
      <c r="G17" s="6">
        <v>80723230</v>
      </c>
      <c r="H17" s="6">
        <v>47224640</v>
      </c>
      <c r="I17" s="6">
        <v>84897040</v>
      </c>
      <c r="J17" s="6">
        <v>22166110</v>
      </c>
      <c r="K17" s="6">
        <v>281084490</v>
      </c>
      <c r="L17" s="6">
        <v>107417680</v>
      </c>
      <c r="M17" s="6">
        <v>114063990</v>
      </c>
      <c r="N17" s="6">
        <v>56665000</v>
      </c>
      <c r="O17" s="6">
        <v>129465420</v>
      </c>
      <c r="P17" s="6">
        <v>51661560</v>
      </c>
      <c r="Q17" s="6">
        <v>630970</v>
      </c>
      <c r="R17" s="6">
        <v>2152050</v>
      </c>
      <c r="S17" s="6">
        <v>2561060</v>
      </c>
      <c r="T17" s="6">
        <v>31262350</v>
      </c>
      <c r="U17" s="6">
        <v>49356930</v>
      </c>
      <c r="V17" s="6">
        <v>0</v>
      </c>
      <c r="W17" s="6">
        <v>4039370</v>
      </c>
      <c r="X17" s="6">
        <v>9518970</v>
      </c>
    </row>
    <row r="18" spans="1:24" ht="15" customHeight="1">
      <c r="A18" s="41"/>
      <c r="B18" s="10" t="s">
        <v>31</v>
      </c>
      <c r="C18" s="11">
        <v>356717600</v>
      </c>
      <c r="D18" s="11">
        <v>1382113740</v>
      </c>
      <c r="E18" s="11">
        <v>83855850</v>
      </c>
      <c r="F18" s="11">
        <v>1765682150</v>
      </c>
      <c r="G18" s="11">
        <v>914204210</v>
      </c>
      <c r="H18" s="11">
        <v>402517140</v>
      </c>
      <c r="I18" s="11">
        <v>572542400</v>
      </c>
      <c r="J18" s="11">
        <v>127297980</v>
      </c>
      <c r="K18" s="11">
        <v>2246104580</v>
      </c>
      <c r="L18" s="11">
        <v>698919250</v>
      </c>
      <c r="M18" s="11">
        <v>863046630</v>
      </c>
      <c r="N18" s="11">
        <v>408220470</v>
      </c>
      <c r="O18" s="11">
        <v>1007374490</v>
      </c>
      <c r="P18" s="11">
        <v>560170440</v>
      </c>
      <c r="Q18" s="11">
        <v>5790950</v>
      </c>
      <c r="R18" s="11">
        <v>3080480</v>
      </c>
      <c r="S18" s="11">
        <v>24029940</v>
      </c>
      <c r="T18" s="11">
        <v>181245880</v>
      </c>
      <c r="U18" s="11">
        <v>277469470</v>
      </c>
      <c r="V18" s="11">
        <v>0</v>
      </c>
      <c r="W18" s="11">
        <v>56572850</v>
      </c>
      <c r="X18" s="11">
        <v>84374370</v>
      </c>
    </row>
    <row r="19" spans="1:24" ht="15" customHeight="1">
      <c r="A19" s="34" t="s">
        <v>27</v>
      </c>
      <c r="B19" s="4" t="s">
        <v>16</v>
      </c>
      <c r="C19" s="6">
        <v>60471850</v>
      </c>
      <c r="D19" s="6">
        <v>147213900</v>
      </c>
      <c r="E19" s="6">
        <v>4169320</v>
      </c>
      <c r="F19" s="6">
        <v>229527530</v>
      </c>
      <c r="G19" s="6">
        <v>80205470</v>
      </c>
      <c r="H19" s="6">
        <v>51180990</v>
      </c>
      <c r="I19" s="6">
        <v>61181340</v>
      </c>
      <c r="J19" s="6">
        <v>11284930</v>
      </c>
      <c r="K19" s="6">
        <v>237469990</v>
      </c>
      <c r="L19" s="6">
        <v>86805260</v>
      </c>
      <c r="M19" s="6">
        <v>87111320</v>
      </c>
      <c r="N19" s="6">
        <v>56693940</v>
      </c>
      <c r="O19" s="6">
        <v>118557810</v>
      </c>
      <c r="P19" s="6">
        <v>83042510</v>
      </c>
      <c r="Q19" s="6">
        <v>313100</v>
      </c>
      <c r="R19" s="6">
        <v>208470</v>
      </c>
      <c r="S19" s="6">
        <v>2064780</v>
      </c>
      <c r="T19" s="6">
        <v>29915890</v>
      </c>
      <c r="U19" s="6">
        <v>28003090</v>
      </c>
      <c r="V19" s="6">
        <v>0</v>
      </c>
      <c r="W19" s="6">
        <v>5684360</v>
      </c>
      <c r="X19" s="6">
        <v>1183430</v>
      </c>
    </row>
    <row r="20" spans="1:24" ht="15" customHeight="1">
      <c r="A20" s="34"/>
      <c r="B20" s="4" t="s">
        <v>17</v>
      </c>
      <c r="C20" s="6">
        <v>233626650</v>
      </c>
      <c r="D20" s="6">
        <v>724311240</v>
      </c>
      <c r="E20" s="6">
        <v>34443540</v>
      </c>
      <c r="F20" s="6">
        <v>1029699170</v>
      </c>
      <c r="G20" s="6">
        <v>432960360</v>
      </c>
      <c r="H20" s="6">
        <v>224271230</v>
      </c>
      <c r="I20" s="6">
        <v>345673550</v>
      </c>
      <c r="J20" s="6">
        <v>80749170</v>
      </c>
      <c r="K20" s="6">
        <v>1195214930</v>
      </c>
      <c r="L20" s="6">
        <v>466841200</v>
      </c>
      <c r="M20" s="6">
        <v>471202310</v>
      </c>
      <c r="N20" s="6">
        <v>299437070</v>
      </c>
      <c r="O20" s="6">
        <v>659789950</v>
      </c>
      <c r="P20" s="6">
        <v>273416640</v>
      </c>
      <c r="Q20" s="6">
        <v>5365520</v>
      </c>
      <c r="R20" s="6">
        <v>4139890</v>
      </c>
      <c r="S20" s="6">
        <v>17869020</v>
      </c>
      <c r="T20" s="6">
        <v>116261300</v>
      </c>
      <c r="U20" s="6">
        <v>189080300</v>
      </c>
      <c r="V20" s="6">
        <v>0</v>
      </c>
      <c r="W20" s="6">
        <v>27207870</v>
      </c>
      <c r="X20" s="6">
        <v>27941510</v>
      </c>
    </row>
    <row r="21" spans="1:24" ht="15" customHeight="1">
      <c r="A21" s="34"/>
      <c r="B21" s="4" t="s">
        <v>18</v>
      </c>
      <c r="C21" s="6">
        <v>12647360</v>
      </c>
      <c r="D21" s="6">
        <v>50698580</v>
      </c>
      <c r="E21" s="6">
        <v>4079000</v>
      </c>
      <c r="F21" s="6">
        <v>89449500</v>
      </c>
      <c r="G21" s="6">
        <v>25162890</v>
      </c>
      <c r="H21" s="6">
        <v>11683740</v>
      </c>
      <c r="I21" s="6">
        <v>17659470</v>
      </c>
      <c r="J21" s="6">
        <v>6391740</v>
      </c>
      <c r="K21" s="6">
        <v>81924470</v>
      </c>
      <c r="L21" s="6">
        <v>28595420</v>
      </c>
      <c r="M21" s="6">
        <v>56278080</v>
      </c>
      <c r="N21" s="6">
        <v>13523840</v>
      </c>
      <c r="O21" s="6">
        <v>43901370</v>
      </c>
      <c r="P21" s="6">
        <v>37066650</v>
      </c>
      <c r="Q21" s="6">
        <v>75790</v>
      </c>
      <c r="R21" s="6">
        <v>3890</v>
      </c>
      <c r="S21" s="6">
        <v>224270</v>
      </c>
      <c r="T21" s="6">
        <v>11567600</v>
      </c>
      <c r="U21" s="6">
        <v>8712210</v>
      </c>
      <c r="V21" s="6">
        <v>0</v>
      </c>
      <c r="W21" s="6">
        <v>2594070</v>
      </c>
      <c r="X21" s="6">
        <v>2358850</v>
      </c>
    </row>
    <row r="22" spans="1:24" ht="15" customHeight="1">
      <c r="A22" s="40"/>
      <c r="B22" s="10" t="s">
        <v>31</v>
      </c>
      <c r="C22" s="11">
        <v>306745860</v>
      </c>
      <c r="D22" s="11">
        <v>922223720</v>
      </c>
      <c r="E22" s="11">
        <v>42691860</v>
      </c>
      <c r="F22" s="11">
        <v>1348676200</v>
      </c>
      <c r="G22" s="11">
        <v>538328720</v>
      </c>
      <c r="H22" s="11">
        <v>287135960</v>
      </c>
      <c r="I22" s="11">
        <v>424514360</v>
      </c>
      <c r="J22" s="11">
        <v>98425840</v>
      </c>
      <c r="K22" s="11">
        <v>1514609390</v>
      </c>
      <c r="L22" s="11">
        <v>582241880</v>
      </c>
      <c r="M22" s="11">
        <v>614591710</v>
      </c>
      <c r="N22" s="11">
        <v>369654850</v>
      </c>
      <c r="O22" s="11">
        <v>822249130</v>
      </c>
      <c r="P22" s="11">
        <v>393525800</v>
      </c>
      <c r="Q22" s="11">
        <v>5754410</v>
      </c>
      <c r="R22" s="11">
        <v>4352250</v>
      </c>
      <c r="S22" s="11">
        <v>20158070</v>
      </c>
      <c r="T22" s="11">
        <v>157744790</v>
      </c>
      <c r="U22" s="11">
        <v>225795600</v>
      </c>
      <c r="V22" s="11">
        <v>0</v>
      </c>
      <c r="W22" s="11">
        <v>35486300</v>
      </c>
      <c r="X22" s="11">
        <v>31483790</v>
      </c>
    </row>
    <row r="23" spans="1:24" ht="15" customHeight="1">
      <c r="A23" s="26" t="s">
        <v>28</v>
      </c>
      <c r="B23" s="4" t="s">
        <v>19</v>
      </c>
      <c r="C23" s="6">
        <v>115420210</v>
      </c>
      <c r="D23" s="6">
        <v>478908640</v>
      </c>
      <c r="E23" s="6">
        <v>13239440</v>
      </c>
      <c r="F23" s="6">
        <v>642074880</v>
      </c>
      <c r="G23" s="6">
        <v>374734730</v>
      </c>
      <c r="H23" s="6">
        <v>131360670</v>
      </c>
      <c r="I23" s="6">
        <v>207137940</v>
      </c>
      <c r="J23" s="6">
        <v>47799580</v>
      </c>
      <c r="K23" s="6">
        <v>748797030</v>
      </c>
      <c r="L23" s="6">
        <v>300276040</v>
      </c>
      <c r="M23" s="6">
        <v>288364070</v>
      </c>
      <c r="N23" s="6">
        <v>158586680</v>
      </c>
      <c r="O23" s="6">
        <v>352883360</v>
      </c>
      <c r="P23" s="6">
        <v>186635870</v>
      </c>
      <c r="Q23" s="6">
        <v>1397940</v>
      </c>
      <c r="R23" s="6">
        <v>1327480</v>
      </c>
      <c r="S23" s="6">
        <v>6470130</v>
      </c>
      <c r="T23" s="6">
        <v>72573720</v>
      </c>
      <c r="U23" s="6">
        <v>111956800</v>
      </c>
      <c r="V23" s="6">
        <v>0</v>
      </c>
      <c r="W23" s="6">
        <v>14020690</v>
      </c>
      <c r="X23" s="6">
        <v>6728870</v>
      </c>
    </row>
    <row r="24" spans="1:24" ht="15" customHeight="1">
      <c r="A24" s="26"/>
      <c r="B24" s="4" t="s">
        <v>20</v>
      </c>
      <c r="C24" s="6">
        <v>255363300</v>
      </c>
      <c r="D24" s="6">
        <v>703588420</v>
      </c>
      <c r="E24" s="6">
        <v>60837260</v>
      </c>
      <c r="F24" s="6">
        <v>1048753920</v>
      </c>
      <c r="G24" s="6">
        <v>417175390</v>
      </c>
      <c r="H24" s="6">
        <v>222784840</v>
      </c>
      <c r="I24" s="6">
        <v>403533430</v>
      </c>
      <c r="J24" s="6">
        <v>97144240</v>
      </c>
      <c r="K24" s="6">
        <v>1329276280</v>
      </c>
      <c r="L24" s="6">
        <v>438369610</v>
      </c>
      <c r="M24" s="6">
        <v>495207500</v>
      </c>
      <c r="N24" s="6">
        <v>218224920</v>
      </c>
      <c r="O24" s="6">
        <v>553253050</v>
      </c>
      <c r="P24" s="6">
        <v>277554590</v>
      </c>
      <c r="Q24" s="6">
        <v>3176550</v>
      </c>
      <c r="R24" s="6">
        <v>1345730</v>
      </c>
      <c r="S24" s="6">
        <v>14074860</v>
      </c>
      <c r="T24" s="6">
        <v>139743130</v>
      </c>
      <c r="U24" s="6">
        <v>143936050</v>
      </c>
      <c r="V24" s="6">
        <v>0</v>
      </c>
      <c r="W24" s="6">
        <v>17656880</v>
      </c>
      <c r="X24" s="6">
        <v>32401120</v>
      </c>
    </row>
    <row r="25" spans="1:24" ht="15" customHeight="1">
      <c r="A25" s="26"/>
      <c r="B25" s="4" t="s">
        <v>21</v>
      </c>
      <c r="C25" s="6">
        <v>21208040</v>
      </c>
      <c r="D25" s="6">
        <v>60796020</v>
      </c>
      <c r="E25" s="6">
        <v>4487260</v>
      </c>
      <c r="F25" s="6">
        <v>91078070</v>
      </c>
      <c r="G25" s="6">
        <v>51084360</v>
      </c>
      <c r="H25" s="6">
        <v>17200600</v>
      </c>
      <c r="I25" s="6">
        <v>30806410</v>
      </c>
      <c r="J25" s="6">
        <v>7194770</v>
      </c>
      <c r="K25" s="6">
        <v>127171380</v>
      </c>
      <c r="L25" s="6">
        <v>50494420</v>
      </c>
      <c r="M25" s="6">
        <v>46426240</v>
      </c>
      <c r="N25" s="6">
        <v>21145450</v>
      </c>
      <c r="O25" s="6">
        <v>69210620</v>
      </c>
      <c r="P25" s="6">
        <v>28672870</v>
      </c>
      <c r="Q25" s="6">
        <v>376400</v>
      </c>
      <c r="R25" s="6">
        <v>22500</v>
      </c>
      <c r="S25" s="6">
        <v>531040</v>
      </c>
      <c r="T25" s="6">
        <v>12255180</v>
      </c>
      <c r="U25" s="6">
        <v>24089680</v>
      </c>
      <c r="V25" s="6">
        <v>0</v>
      </c>
      <c r="W25" s="6">
        <v>4171630</v>
      </c>
      <c r="X25" s="6">
        <v>2497230</v>
      </c>
    </row>
    <row r="26" spans="1:24" ht="15" customHeight="1">
      <c r="A26" s="41"/>
      <c r="B26" s="10" t="s">
        <v>31</v>
      </c>
      <c r="C26" s="11">
        <v>391991550</v>
      </c>
      <c r="D26" s="11">
        <v>1243293080</v>
      </c>
      <c r="E26" s="11">
        <v>78563960</v>
      </c>
      <c r="F26" s="11">
        <v>1781906870</v>
      </c>
      <c r="G26" s="11">
        <v>842994480</v>
      </c>
      <c r="H26" s="11">
        <v>371346110</v>
      </c>
      <c r="I26" s="11">
        <v>641477780</v>
      </c>
      <c r="J26" s="11">
        <v>152138590</v>
      </c>
      <c r="K26" s="11">
        <v>2205244690</v>
      </c>
      <c r="L26" s="11">
        <v>789140070</v>
      </c>
      <c r="M26" s="11">
        <v>829997810</v>
      </c>
      <c r="N26" s="11">
        <v>397957050</v>
      </c>
      <c r="O26" s="11">
        <v>975347030</v>
      </c>
      <c r="P26" s="11">
        <v>492863330</v>
      </c>
      <c r="Q26" s="11">
        <v>4950890</v>
      </c>
      <c r="R26" s="11">
        <v>2695710</v>
      </c>
      <c r="S26" s="11">
        <v>21076030</v>
      </c>
      <c r="T26" s="11">
        <v>224572030</v>
      </c>
      <c r="U26" s="11">
        <v>279982530</v>
      </c>
      <c r="V26" s="11">
        <v>0</v>
      </c>
      <c r="W26" s="11">
        <v>35849200</v>
      </c>
      <c r="X26" s="11">
        <v>41627220</v>
      </c>
    </row>
    <row r="27" spans="1:24" ht="15" customHeight="1">
      <c r="A27" s="34" t="s">
        <v>29</v>
      </c>
      <c r="B27" s="4" t="s">
        <v>22</v>
      </c>
      <c r="C27" s="6">
        <v>616935980</v>
      </c>
      <c r="D27" s="6">
        <v>2099127590</v>
      </c>
      <c r="E27" s="6">
        <v>192931320</v>
      </c>
      <c r="F27" s="6">
        <v>2894783020</v>
      </c>
      <c r="G27" s="6">
        <v>1128775910</v>
      </c>
      <c r="H27" s="6">
        <v>524354800</v>
      </c>
      <c r="I27" s="6">
        <v>954580010</v>
      </c>
      <c r="J27" s="6">
        <v>167387080</v>
      </c>
      <c r="K27" s="6">
        <v>3329142510</v>
      </c>
      <c r="L27" s="6">
        <v>1348816410</v>
      </c>
      <c r="M27" s="6">
        <v>1225354780</v>
      </c>
      <c r="N27" s="6">
        <v>552986400</v>
      </c>
      <c r="O27" s="6">
        <v>1282980580</v>
      </c>
      <c r="P27" s="6">
        <v>862998480</v>
      </c>
      <c r="Q27" s="6">
        <v>14660280</v>
      </c>
      <c r="R27" s="6">
        <v>12094050</v>
      </c>
      <c r="S27" s="6">
        <v>38383020</v>
      </c>
      <c r="T27" s="6">
        <v>361132490</v>
      </c>
      <c r="U27" s="6">
        <v>401470160</v>
      </c>
      <c r="V27" s="6">
        <v>0</v>
      </c>
      <c r="W27" s="6">
        <v>49360800</v>
      </c>
      <c r="X27" s="6">
        <v>76839440</v>
      </c>
    </row>
    <row r="28" spans="1:24" ht="15" customHeight="1">
      <c r="A28" s="34"/>
      <c r="B28" s="4" t="s">
        <v>81</v>
      </c>
      <c r="C28" s="6">
        <v>56669740</v>
      </c>
      <c r="D28" s="6">
        <v>198086950</v>
      </c>
      <c r="E28" s="6">
        <v>6081520</v>
      </c>
      <c r="F28" s="6">
        <v>263364090</v>
      </c>
      <c r="G28" s="6">
        <v>79761150</v>
      </c>
      <c r="H28" s="6">
        <v>48445460</v>
      </c>
      <c r="I28" s="6">
        <v>83471780</v>
      </c>
      <c r="J28" s="6">
        <v>20107780</v>
      </c>
      <c r="K28" s="6">
        <v>317910540</v>
      </c>
      <c r="L28" s="6">
        <v>105680340</v>
      </c>
      <c r="M28" s="6">
        <v>98470740</v>
      </c>
      <c r="N28" s="6">
        <v>47801910</v>
      </c>
      <c r="O28" s="6">
        <v>149378380</v>
      </c>
      <c r="P28" s="6">
        <v>92307090</v>
      </c>
      <c r="Q28" s="6">
        <v>320570</v>
      </c>
      <c r="R28" s="6">
        <v>12810</v>
      </c>
      <c r="S28" s="6">
        <v>3259100</v>
      </c>
      <c r="T28" s="6">
        <v>25852150</v>
      </c>
      <c r="U28" s="6">
        <v>40847780</v>
      </c>
      <c r="V28" s="6">
        <v>0</v>
      </c>
      <c r="W28" s="6">
        <v>5922750</v>
      </c>
      <c r="X28" s="6">
        <v>4535850</v>
      </c>
    </row>
    <row r="29" spans="1:24" ht="15" customHeight="1">
      <c r="A29" s="34"/>
      <c r="B29" s="4" t="s">
        <v>23</v>
      </c>
      <c r="C29" s="6">
        <v>16575450</v>
      </c>
      <c r="D29" s="6">
        <v>58860820</v>
      </c>
      <c r="E29" s="6">
        <v>358980</v>
      </c>
      <c r="F29" s="6">
        <v>71367390</v>
      </c>
      <c r="G29" s="6">
        <v>14137960</v>
      </c>
      <c r="H29" s="6">
        <v>9400330</v>
      </c>
      <c r="I29" s="6">
        <v>22370880</v>
      </c>
      <c r="J29" s="6">
        <v>2942560</v>
      </c>
      <c r="K29" s="6">
        <v>93307890</v>
      </c>
      <c r="L29" s="6">
        <v>23737950</v>
      </c>
      <c r="M29" s="6">
        <v>24186770</v>
      </c>
      <c r="N29" s="6">
        <v>14475340</v>
      </c>
      <c r="O29" s="6">
        <v>31442060</v>
      </c>
      <c r="P29" s="6">
        <v>15040130</v>
      </c>
      <c r="Q29" s="6">
        <v>127260</v>
      </c>
      <c r="R29" s="6">
        <v>0</v>
      </c>
      <c r="S29" s="6">
        <v>478040</v>
      </c>
      <c r="T29" s="6">
        <v>5950990</v>
      </c>
      <c r="U29" s="6">
        <v>11054110</v>
      </c>
      <c r="V29" s="6">
        <v>0</v>
      </c>
      <c r="W29" s="6">
        <v>1161710</v>
      </c>
      <c r="X29" s="6">
        <v>1701630</v>
      </c>
    </row>
    <row r="30" spans="1:24" ht="15" customHeight="1">
      <c r="A30" s="40"/>
      <c r="B30" s="10" t="s">
        <v>31</v>
      </c>
      <c r="C30" s="11">
        <v>690181170</v>
      </c>
      <c r="D30" s="11">
        <v>2356075360</v>
      </c>
      <c r="E30" s="11">
        <v>199371820</v>
      </c>
      <c r="F30" s="11">
        <v>3229514500</v>
      </c>
      <c r="G30" s="11">
        <v>1222675020</v>
      </c>
      <c r="H30" s="11">
        <v>582200590</v>
      </c>
      <c r="I30" s="11">
        <v>1060422670</v>
      </c>
      <c r="J30" s="11">
        <v>190437420</v>
      </c>
      <c r="K30" s="11">
        <v>3740360940</v>
      </c>
      <c r="L30" s="11">
        <v>1478234700</v>
      </c>
      <c r="M30" s="11">
        <v>1348012290</v>
      </c>
      <c r="N30" s="11">
        <v>615263650</v>
      </c>
      <c r="O30" s="11">
        <v>1463801020</v>
      </c>
      <c r="P30" s="11">
        <v>970345700</v>
      </c>
      <c r="Q30" s="11">
        <v>15108110</v>
      </c>
      <c r="R30" s="11">
        <v>12106860</v>
      </c>
      <c r="S30" s="11">
        <v>42120160</v>
      </c>
      <c r="T30" s="11">
        <v>392935630</v>
      </c>
      <c r="U30" s="11">
        <v>453372050</v>
      </c>
      <c r="V30" s="11">
        <v>0</v>
      </c>
      <c r="W30" s="11">
        <v>56445260</v>
      </c>
      <c r="X30" s="11">
        <v>83076920</v>
      </c>
    </row>
    <row r="31" spans="1:24" ht="15" customHeight="1">
      <c r="A31" s="26" t="s">
        <v>30</v>
      </c>
      <c r="B31" s="4" t="s">
        <v>24</v>
      </c>
      <c r="C31" s="6">
        <v>66025300</v>
      </c>
      <c r="D31" s="6">
        <v>264674310</v>
      </c>
      <c r="E31" s="6">
        <v>7520630</v>
      </c>
      <c r="F31" s="6">
        <v>398413100</v>
      </c>
      <c r="G31" s="6">
        <v>126805660</v>
      </c>
      <c r="H31" s="6">
        <v>70603150</v>
      </c>
      <c r="I31" s="6">
        <v>129140040</v>
      </c>
      <c r="J31" s="6">
        <v>16664900</v>
      </c>
      <c r="K31" s="6">
        <v>484802040</v>
      </c>
      <c r="L31" s="6">
        <v>157032320</v>
      </c>
      <c r="M31" s="6">
        <v>199470100</v>
      </c>
      <c r="N31" s="6">
        <v>73930120</v>
      </c>
      <c r="O31" s="6">
        <v>225922530</v>
      </c>
      <c r="P31" s="6">
        <v>97530650</v>
      </c>
      <c r="Q31" s="6">
        <v>582080</v>
      </c>
      <c r="R31" s="6">
        <v>992050</v>
      </c>
      <c r="S31" s="6">
        <v>2360930</v>
      </c>
      <c r="T31" s="6">
        <v>45590150</v>
      </c>
      <c r="U31" s="6">
        <v>83137120</v>
      </c>
      <c r="V31" s="6">
        <v>0</v>
      </c>
      <c r="W31" s="6">
        <v>8055820</v>
      </c>
      <c r="X31" s="6">
        <v>9719700</v>
      </c>
    </row>
    <row r="32" spans="1:24" ht="15" customHeight="1">
      <c r="A32" s="26"/>
      <c r="B32" s="4" t="s">
        <v>25</v>
      </c>
      <c r="C32" s="6">
        <v>60552370</v>
      </c>
      <c r="D32" s="6">
        <v>248448810</v>
      </c>
      <c r="E32" s="6">
        <v>14989750</v>
      </c>
      <c r="F32" s="6">
        <v>268681450</v>
      </c>
      <c r="G32" s="6">
        <v>79967370</v>
      </c>
      <c r="H32" s="6">
        <v>45154420</v>
      </c>
      <c r="I32" s="6">
        <v>75686730</v>
      </c>
      <c r="J32" s="6">
        <v>7567200</v>
      </c>
      <c r="K32" s="6">
        <v>293880730</v>
      </c>
      <c r="L32" s="6">
        <v>77866410</v>
      </c>
      <c r="M32" s="6">
        <v>134487320</v>
      </c>
      <c r="N32" s="6">
        <v>67690710</v>
      </c>
      <c r="O32" s="6">
        <v>136692200</v>
      </c>
      <c r="P32" s="6">
        <v>76001170</v>
      </c>
      <c r="Q32" s="6">
        <v>441150</v>
      </c>
      <c r="R32" s="6">
        <v>589550</v>
      </c>
      <c r="S32" s="6">
        <v>1628430</v>
      </c>
      <c r="T32" s="6">
        <v>28687890</v>
      </c>
      <c r="U32" s="6">
        <v>47949650</v>
      </c>
      <c r="V32" s="6">
        <v>0</v>
      </c>
      <c r="W32" s="6">
        <v>5865830</v>
      </c>
      <c r="X32" s="6">
        <v>3712280</v>
      </c>
    </row>
    <row r="33" spans="1:24" ht="15" customHeight="1">
      <c r="A33" s="42"/>
      <c r="B33" s="10" t="s">
        <v>31</v>
      </c>
      <c r="C33" s="11">
        <v>126577670</v>
      </c>
      <c r="D33" s="11">
        <v>513123120</v>
      </c>
      <c r="E33" s="11">
        <v>22510380</v>
      </c>
      <c r="F33" s="11">
        <v>667094550</v>
      </c>
      <c r="G33" s="11">
        <v>206773030</v>
      </c>
      <c r="H33" s="11">
        <v>115757570</v>
      </c>
      <c r="I33" s="11">
        <v>204826770</v>
      </c>
      <c r="J33" s="11">
        <v>24232100</v>
      </c>
      <c r="K33" s="11">
        <v>778682770</v>
      </c>
      <c r="L33" s="11">
        <v>234898730</v>
      </c>
      <c r="M33" s="11">
        <v>333957420</v>
      </c>
      <c r="N33" s="11">
        <v>141620830</v>
      </c>
      <c r="O33" s="11">
        <v>362614730</v>
      </c>
      <c r="P33" s="11">
        <v>173531820</v>
      </c>
      <c r="Q33" s="11">
        <v>1023230</v>
      </c>
      <c r="R33" s="11">
        <v>1581600</v>
      </c>
      <c r="S33" s="11">
        <v>3989360</v>
      </c>
      <c r="T33" s="11">
        <v>74278040</v>
      </c>
      <c r="U33" s="11">
        <v>131086770</v>
      </c>
      <c r="V33" s="11">
        <v>0</v>
      </c>
      <c r="W33" s="11">
        <v>13921650</v>
      </c>
      <c r="X33" s="11">
        <v>13431980</v>
      </c>
    </row>
    <row r="34" spans="1:24" ht="15" customHeight="1">
      <c r="A34" s="32" t="s">
        <v>97</v>
      </c>
      <c r="B34" s="36"/>
      <c r="C34" s="15">
        <v>3719195880</v>
      </c>
      <c r="D34" s="15">
        <v>14374336820</v>
      </c>
      <c r="E34" s="15">
        <v>953741920</v>
      </c>
      <c r="F34" s="15">
        <v>18192220610</v>
      </c>
      <c r="G34" s="15">
        <v>8103779540</v>
      </c>
      <c r="H34" s="15">
        <v>4076640120</v>
      </c>
      <c r="I34" s="15">
        <v>6560272330</v>
      </c>
      <c r="J34" s="15">
        <v>1151320610</v>
      </c>
      <c r="K34" s="15">
        <v>20544170640</v>
      </c>
      <c r="L34" s="15">
        <v>8224052510</v>
      </c>
      <c r="M34" s="15">
        <v>8495884850</v>
      </c>
      <c r="N34" s="15">
        <v>4422209810</v>
      </c>
      <c r="O34" s="15">
        <v>10036536320</v>
      </c>
      <c r="P34" s="15">
        <v>7783581640</v>
      </c>
      <c r="Q34" s="15">
        <v>72965270</v>
      </c>
      <c r="R34" s="15">
        <v>61691360</v>
      </c>
      <c r="S34" s="15">
        <v>300719200</v>
      </c>
      <c r="T34" s="15">
        <v>2156156400</v>
      </c>
      <c r="U34" s="15">
        <v>2921410880</v>
      </c>
      <c r="V34" s="15">
        <v>0</v>
      </c>
      <c r="W34" s="15">
        <v>529696970</v>
      </c>
      <c r="X34" s="15">
        <v>598275220</v>
      </c>
    </row>
    <row r="35" spans="1:24" ht="15" customHeight="1">
      <c r="A35" s="32" t="s">
        <v>79</v>
      </c>
      <c r="B35" s="33"/>
      <c r="C35" s="15">
        <v>3921522760</v>
      </c>
      <c r="D35" s="15">
        <v>14937269770</v>
      </c>
      <c r="E35" s="15">
        <v>1046159100</v>
      </c>
      <c r="F35" s="15">
        <v>18804807430</v>
      </c>
      <c r="G35" s="15">
        <v>8277078030</v>
      </c>
      <c r="H35" s="15">
        <v>4221995890</v>
      </c>
      <c r="I35" s="15">
        <v>6801155560</v>
      </c>
      <c r="J35" s="15">
        <v>1207404990</v>
      </c>
      <c r="K35" s="15">
        <v>21152898910</v>
      </c>
      <c r="L35" s="15">
        <v>8831914460</v>
      </c>
      <c r="M35" s="15">
        <v>8843744650</v>
      </c>
      <c r="N35" s="15">
        <v>4685494660</v>
      </c>
      <c r="O35" s="15">
        <v>10391647320</v>
      </c>
      <c r="P35" s="15">
        <v>8054516080</v>
      </c>
      <c r="Q35" s="15">
        <v>89336780</v>
      </c>
      <c r="R35" s="15">
        <v>71564100</v>
      </c>
      <c r="S35" s="15">
        <v>325030230</v>
      </c>
      <c r="T35" s="15">
        <v>2253304270</v>
      </c>
      <c r="U35" s="15">
        <v>3055544640</v>
      </c>
      <c r="V35" s="15">
        <v>0</v>
      </c>
      <c r="W35" s="15">
        <v>542372130</v>
      </c>
      <c r="X35" s="15">
        <v>624439490</v>
      </c>
    </row>
    <row r="36" spans="1:24" ht="28.5" customHeight="1">
      <c r="C36" s="30" t="s">
        <v>90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</sheetData>
  <mergeCells count="12">
    <mergeCell ref="C36:Q36"/>
    <mergeCell ref="A23:A26"/>
    <mergeCell ref="A27:A30"/>
    <mergeCell ref="A31:A33"/>
    <mergeCell ref="A35:B35"/>
    <mergeCell ref="A34:B34"/>
    <mergeCell ref="A19:A22"/>
    <mergeCell ref="A2:B3"/>
    <mergeCell ref="C2:X2"/>
    <mergeCell ref="A4:A12"/>
    <mergeCell ref="A13:A15"/>
    <mergeCell ref="A16:A18"/>
  </mergeCells>
  <phoneticPr fontId="1"/>
  <pageMargins left="0.31496062992125984" right="0.11811023622047245" top="0.74803149606299213" bottom="0.74803149606299213" header="0.31496062992125984" footer="0.31496062992125984"/>
  <pageSetup paperSize="9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Q36"/>
  <sheetViews>
    <sheetView zoomScaleNormal="100" workbookViewId="0">
      <pane xSplit="2" ySplit="3" topLeftCell="C4" activePane="bottomRight" state="frozen"/>
      <selection sqref="A1:XFD1048576"/>
      <selection pane="topRight" sqref="A1:XFD1048576"/>
      <selection pane="bottomLeft" sqref="A1:XFD1048576"/>
      <selection pane="bottomRight" activeCell="A2" sqref="A2:B3"/>
    </sheetView>
  </sheetViews>
  <sheetFormatPr defaultRowHeight="10.5"/>
  <cols>
    <col min="1" max="1" width="4.5" style="1" customWidth="1"/>
    <col min="2" max="2" width="12.875" style="1" customWidth="1"/>
    <col min="3" max="22" width="8.625" style="1" customWidth="1"/>
    <col min="23" max="16384" width="9" style="1"/>
  </cols>
  <sheetData>
    <row r="1" spans="1:17" ht="15" customHeight="1">
      <c r="A1" s="1" t="str">
        <f>"（国民健康保険　入院："&amp;'国保（全体）'!C1&amp;"）"</f>
        <v>（国民健康保険　入院：Ｈ29）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5" t="s">
        <v>82</v>
      </c>
    </row>
    <row r="2" spans="1:17" ht="15" customHeight="1">
      <c r="A2" s="26" t="s">
        <v>11</v>
      </c>
      <c r="B2" s="26"/>
      <c r="C2" s="26" t="s">
        <v>55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15" customHeight="1">
      <c r="A3" s="26"/>
      <c r="B3" s="26"/>
      <c r="C3" s="4" t="s">
        <v>56</v>
      </c>
      <c r="D3" s="4" t="s">
        <v>57</v>
      </c>
      <c r="E3" s="4" t="s">
        <v>58</v>
      </c>
      <c r="F3" s="4" t="s">
        <v>59</v>
      </c>
      <c r="G3" s="4" t="s">
        <v>60</v>
      </c>
      <c r="H3" s="4" t="s">
        <v>61</v>
      </c>
      <c r="I3" s="4" t="s">
        <v>62</v>
      </c>
      <c r="J3" s="4" t="s">
        <v>63</v>
      </c>
      <c r="K3" s="4" t="s">
        <v>64</v>
      </c>
      <c r="L3" s="4" t="s">
        <v>65</v>
      </c>
      <c r="M3" s="4" t="s">
        <v>66</v>
      </c>
      <c r="N3" s="4" t="s">
        <v>67</v>
      </c>
      <c r="O3" s="4" t="s">
        <v>68</v>
      </c>
      <c r="P3" s="4" t="s">
        <v>69</v>
      </c>
      <c r="Q3" s="4" t="s">
        <v>70</v>
      </c>
    </row>
    <row r="4" spans="1:17" ht="15" customHeight="1">
      <c r="A4" s="26" t="s">
        <v>7</v>
      </c>
      <c r="B4" s="4" t="s">
        <v>0</v>
      </c>
      <c r="C4" s="6">
        <v>58010.684148264983</v>
      </c>
      <c r="D4" s="6">
        <v>16331.103575625315</v>
      </c>
      <c r="E4" s="6">
        <v>13240.859529602596</v>
      </c>
      <c r="F4" s="6">
        <v>23164.17104898976</v>
      </c>
      <c r="G4" s="6">
        <v>29147.569070162659</v>
      </c>
      <c r="H4" s="6">
        <v>34027.297270715513</v>
      </c>
      <c r="I4" s="6">
        <v>51012.044187771535</v>
      </c>
      <c r="J4" s="6">
        <v>62624.311865624717</v>
      </c>
      <c r="K4" s="6">
        <v>94649.514699461506</v>
      </c>
      <c r="L4" s="6">
        <v>109274.51841421144</v>
      </c>
      <c r="M4" s="6">
        <v>129453.47378744651</v>
      </c>
      <c r="N4" s="6">
        <v>178818.03992098116</v>
      </c>
      <c r="O4" s="6">
        <v>156615.29295116037</v>
      </c>
      <c r="P4" s="6">
        <v>169164.03467267493</v>
      </c>
      <c r="Q4" s="6">
        <v>238923.43675856307</v>
      </c>
    </row>
    <row r="5" spans="1:17" ht="15" customHeight="1">
      <c r="A5" s="26"/>
      <c r="B5" s="4" t="s">
        <v>1</v>
      </c>
      <c r="C5" s="6">
        <v>48331.951219512193</v>
      </c>
      <c r="D5" s="6">
        <v>41069.021739130432</v>
      </c>
      <c r="E5" s="6">
        <v>24607.175572519085</v>
      </c>
      <c r="F5" s="6">
        <v>10924.605633802817</v>
      </c>
      <c r="G5" s="6">
        <v>855.47826086956525</v>
      </c>
      <c r="H5" s="6">
        <v>41650.5</v>
      </c>
      <c r="I5" s="6">
        <v>26158.610169491527</v>
      </c>
      <c r="J5" s="6">
        <v>146362.95384615383</v>
      </c>
      <c r="K5" s="6">
        <v>87022.763779527566</v>
      </c>
      <c r="L5" s="6">
        <v>101079.15102040816</v>
      </c>
      <c r="M5" s="6">
        <v>340770.19387755101</v>
      </c>
      <c r="N5" s="6">
        <v>192014.80867346938</v>
      </c>
      <c r="O5" s="6">
        <v>191777.60804597702</v>
      </c>
      <c r="P5" s="6">
        <v>167845.13340281395</v>
      </c>
      <c r="Q5" s="6">
        <v>198475.55115712545</v>
      </c>
    </row>
    <row r="6" spans="1:17" ht="15" customHeight="1">
      <c r="A6" s="26"/>
      <c r="B6" s="4" t="s">
        <v>2</v>
      </c>
      <c r="C6" s="6">
        <v>60800.527363184083</v>
      </c>
      <c r="D6" s="6">
        <v>12053.921568627451</v>
      </c>
      <c r="E6" s="6">
        <v>3576.9787234042551</v>
      </c>
      <c r="F6" s="6">
        <v>10944.923076923076</v>
      </c>
      <c r="G6" s="6">
        <v>9221.2992125984256</v>
      </c>
      <c r="H6" s="6">
        <v>65497.390728476821</v>
      </c>
      <c r="I6" s="6">
        <v>50366.153005464483</v>
      </c>
      <c r="J6" s="6">
        <v>89186.928400954654</v>
      </c>
      <c r="K6" s="6">
        <v>104366.15180265655</v>
      </c>
      <c r="L6" s="6">
        <v>143636.14084507042</v>
      </c>
      <c r="M6" s="6">
        <v>131162.78174603175</v>
      </c>
      <c r="N6" s="6">
        <v>174492.79452054793</v>
      </c>
      <c r="O6" s="6">
        <v>239805.33622350675</v>
      </c>
      <c r="P6" s="6">
        <v>123418.48299319728</v>
      </c>
      <c r="Q6" s="6">
        <v>190714.03680709534</v>
      </c>
    </row>
    <row r="7" spans="1:17" ht="15" customHeight="1">
      <c r="A7" s="26"/>
      <c r="B7" s="4" t="s">
        <v>3</v>
      </c>
      <c r="C7" s="6">
        <v>37155.867924528298</v>
      </c>
      <c r="D7" s="6">
        <v>87303.951612903227</v>
      </c>
      <c r="E7" s="6">
        <v>20989.72972972973</v>
      </c>
      <c r="F7" s="6">
        <v>10566.113207547171</v>
      </c>
      <c r="G7" s="6">
        <v>5652.1117318435754</v>
      </c>
      <c r="H7" s="6">
        <v>8012.875</v>
      </c>
      <c r="I7" s="6">
        <v>43922.1316872428</v>
      </c>
      <c r="J7" s="6">
        <v>93059.681415929197</v>
      </c>
      <c r="K7" s="6">
        <v>70776.709030100334</v>
      </c>
      <c r="L7" s="6">
        <v>167318.39432176657</v>
      </c>
      <c r="M7" s="6">
        <v>88917.516666666663</v>
      </c>
      <c r="N7" s="6">
        <v>173134.37894736842</v>
      </c>
      <c r="O7" s="6">
        <v>82645.373287671231</v>
      </c>
      <c r="P7" s="6">
        <v>165026.5870331219</v>
      </c>
      <c r="Q7" s="6">
        <v>196651.2347242921</v>
      </c>
    </row>
    <row r="8" spans="1:17" ht="15" customHeight="1">
      <c r="A8" s="26"/>
      <c r="B8" s="4" t="s">
        <v>4</v>
      </c>
      <c r="C8" s="6">
        <v>53702.142857142855</v>
      </c>
      <c r="D8" s="6">
        <v>3738.1666666666665</v>
      </c>
      <c r="E8" s="6">
        <v>27762.121212121212</v>
      </c>
      <c r="F8" s="6">
        <v>40385.140186915887</v>
      </c>
      <c r="G8" s="6">
        <v>161804.62765957447</v>
      </c>
      <c r="H8" s="6">
        <v>42208.130841121492</v>
      </c>
      <c r="I8" s="6">
        <v>92592.795620437959</v>
      </c>
      <c r="J8" s="6">
        <v>180574.1182795699</v>
      </c>
      <c r="K8" s="6">
        <v>105255.33333333333</v>
      </c>
      <c r="L8" s="6">
        <v>129405.22140221403</v>
      </c>
      <c r="M8" s="6">
        <v>240992.68036529681</v>
      </c>
      <c r="N8" s="6">
        <v>232867.85344827586</v>
      </c>
      <c r="O8" s="6">
        <v>197336.47132616487</v>
      </c>
      <c r="P8" s="6">
        <v>158022.28676470587</v>
      </c>
      <c r="Q8" s="6">
        <v>199541.08590047393</v>
      </c>
    </row>
    <row r="9" spans="1:17" ht="15" customHeight="1">
      <c r="A9" s="26"/>
      <c r="B9" s="4" t="s">
        <v>5</v>
      </c>
      <c r="C9" s="6">
        <v>11159.069767441861</v>
      </c>
      <c r="D9" s="6">
        <v>7774.3835616438355</v>
      </c>
      <c r="E9" s="6">
        <v>9816.9090909090901</v>
      </c>
      <c r="F9" s="6">
        <v>0</v>
      </c>
      <c r="G9" s="6">
        <v>7692.125</v>
      </c>
      <c r="H9" s="6">
        <v>3672.463768115942</v>
      </c>
      <c r="I9" s="6">
        <v>56057.960526315786</v>
      </c>
      <c r="J9" s="6">
        <v>55049.444444444445</v>
      </c>
      <c r="K9" s="6">
        <v>38486.742857142854</v>
      </c>
      <c r="L9" s="6">
        <v>114926.56375838927</v>
      </c>
      <c r="M9" s="6">
        <v>39414.56451612903</v>
      </c>
      <c r="N9" s="6">
        <v>331566.48529411765</v>
      </c>
      <c r="O9" s="6">
        <v>186990.93470790377</v>
      </c>
      <c r="P9" s="6">
        <v>179393.66448230669</v>
      </c>
      <c r="Q9" s="6">
        <v>265294.65070422535</v>
      </c>
    </row>
    <row r="10" spans="1:17" ht="15" customHeight="1">
      <c r="A10" s="26"/>
      <c r="B10" s="4" t="s">
        <v>6</v>
      </c>
      <c r="C10" s="6">
        <v>457981.11111111112</v>
      </c>
      <c r="D10" s="6">
        <v>0</v>
      </c>
      <c r="E10" s="6">
        <v>0</v>
      </c>
      <c r="F10" s="6">
        <v>32456.341463414636</v>
      </c>
      <c r="G10" s="6">
        <v>5825.5172413793107</v>
      </c>
      <c r="H10" s="6">
        <v>17998.882352941175</v>
      </c>
      <c r="I10" s="6">
        <v>80283.888888888891</v>
      </c>
      <c r="J10" s="6">
        <v>62819.73684210526</v>
      </c>
      <c r="K10" s="6">
        <v>26232.238805970148</v>
      </c>
      <c r="L10" s="6">
        <v>258601.64383561644</v>
      </c>
      <c r="M10" s="6">
        <v>65192.542372881355</v>
      </c>
      <c r="N10" s="6">
        <v>477088.39705882355</v>
      </c>
      <c r="O10" s="6">
        <v>270627.16499999998</v>
      </c>
      <c r="P10" s="6">
        <v>193197.53610503284</v>
      </c>
      <c r="Q10" s="6">
        <v>223403.70560747664</v>
      </c>
    </row>
    <row r="11" spans="1:17" ht="15" customHeight="1">
      <c r="A11" s="26"/>
      <c r="B11" s="4" t="s">
        <v>92</v>
      </c>
      <c r="C11" s="6">
        <v>38228.190476190473</v>
      </c>
      <c r="D11" s="6">
        <v>15596.913580246914</v>
      </c>
      <c r="E11" s="6">
        <v>0</v>
      </c>
      <c r="F11" s="6">
        <v>21200.579439252335</v>
      </c>
      <c r="G11" s="6">
        <v>9680.5128205128203</v>
      </c>
      <c r="H11" s="6">
        <v>7901.3157894736842</v>
      </c>
      <c r="I11" s="6">
        <v>136189.00900900902</v>
      </c>
      <c r="J11" s="6">
        <v>57533.535135135135</v>
      </c>
      <c r="K11" s="6">
        <v>35902.16243654822</v>
      </c>
      <c r="L11" s="6">
        <v>92935.100529100528</v>
      </c>
      <c r="M11" s="6">
        <v>200981.63354037268</v>
      </c>
      <c r="N11" s="6">
        <v>95779.587548638126</v>
      </c>
      <c r="O11" s="6">
        <v>203201.45407279031</v>
      </c>
      <c r="P11" s="6">
        <v>159830.1877486078</v>
      </c>
      <c r="Q11" s="6">
        <v>240542.87042842215</v>
      </c>
    </row>
    <row r="12" spans="1:17" ht="15" customHeight="1">
      <c r="A12" s="26"/>
      <c r="B12" s="10" t="s">
        <v>31</v>
      </c>
      <c r="C12" s="11">
        <v>58210.565179043922</v>
      </c>
      <c r="D12" s="11">
        <v>17477.429042409713</v>
      </c>
      <c r="E12" s="11">
        <v>13316.872709049256</v>
      </c>
      <c r="F12" s="11">
        <v>22406.629771463868</v>
      </c>
      <c r="G12" s="11">
        <v>28710.600749972429</v>
      </c>
      <c r="H12" s="11">
        <v>34262.392817557084</v>
      </c>
      <c r="I12" s="11">
        <v>51978.705754511953</v>
      </c>
      <c r="J12" s="11">
        <v>66989.674219375505</v>
      </c>
      <c r="K12" s="11">
        <v>93154.857152095195</v>
      </c>
      <c r="L12" s="11">
        <v>112468.62765006386</v>
      </c>
      <c r="M12" s="11">
        <v>133662.75430458368</v>
      </c>
      <c r="N12" s="11">
        <v>181212.76101211688</v>
      </c>
      <c r="O12" s="11">
        <v>162310.4632542074</v>
      </c>
      <c r="P12" s="11">
        <v>167229.78118438271</v>
      </c>
      <c r="Q12" s="11">
        <v>234396.21470256173</v>
      </c>
    </row>
    <row r="13" spans="1:17" ht="15" customHeight="1">
      <c r="A13" s="34" t="s">
        <v>91</v>
      </c>
      <c r="B13" s="4" t="s">
        <v>12</v>
      </c>
      <c r="C13" s="6">
        <v>161296.60550458715</v>
      </c>
      <c r="D13" s="6">
        <v>2940.9701492537315</v>
      </c>
      <c r="E13" s="6">
        <v>12340.884353741496</v>
      </c>
      <c r="F13" s="6">
        <v>48476.258503401361</v>
      </c>
      <c r="G13" s="6">
        <v>77298.106508875746</v>
      </c>
      <c r="H13" s="6">
        <v>144045.30660377358</v>
      </c>
      <c r="I13" s="6">
        <v>108314.64824120603</v>
      </c>
      <c r="J13" s="6">
        <v>122173.45971563981</v>
      </c>
      <c r="K13" s="6">
        <v>196698.69062499999</v>
      </c>
      <c r="L13" s="6">
        <v>153119.87087087086</v>
      </c>
      <c r="M13" s="6">
        <v>77178.725868725873</v>
      </c>
      <c r="N13" s="6">
        <v>322356.65667574934</v>
      </c>
      <c r="O13" s="6">
        <v>195792.98756218905</v>
      </c>
      <c r="P13" s="6">
        <v>158385.47634584014</v>
      </c>
      <c r="Q13" s="6">
        <v>214053.91484328799</v>
      </c>
    </row>
    <row r="14" spans="1:17" ht="15" customHeight="1">
      <c r="A14" s="26"/>
      <c r="B14" s="4" t="s">
        <v>13</v>
      </c>
      <c r="C14" s="6">
        <v>54308.96247240618</v>
      </c>
      <c r="D14" s="6">
        <v>18200.568807339449</v>
      </c>
      <c r="E14" s="6">
        <v>21819.95</v>
      </c>
      <c r="F14" s="6">
        <v>24808.809672386895</v>
      </c>
      <c r="G14" s="6">
        <v>34417.650510204083</v>
      </c>
      <c r="H14" s="6">
        <v>31217.95945945946</v>
      </c>
      <c r="I14" s="6">
        <v>44409.296969696967</v>
      </c>
      <c r="J14" s="6">
        <v>77425.423791821566</v>
      </c>
      <c r="K14" s="6">
        <v>93867.4703493095</v>
      </c>
      <c r="L14" s="6">
        <v>113338.22896440129</v>
      </c>
      <c r="M14" s="6">
        <v>128013.09758454106</v>
      </c>
      <c r="N14" s="6">
        <v>155154.81025641024</v>
      </c>
      <c r="O14" s="6">
        <v>140652.89456122791</v>
      </c>
      <c r="P14" s="6">
        <v>141689.46770283757</v>
      </c>
      <c r="Q14" s="6">
        <v>197824.23938158341</v>
      </c>
    </row>
    <row r="15" spans="1:17" ht="15" customHeight="1">
      <c r="A15" s="26"/>
      <c r="B15" s="10" t="s">
        <v>31</v>
      </c>
      <c r="C15" s="11">
        <v>75059.234875444847</v>
      </c>
      <c r="D15" s="11">
        <v>15189.101620029454</v>
      </c>
      <c r="E15" s="11">
        <v>19954.591700133868</v>
      </c>
      <c r="F15" s="11">
        <v>29223.930203045686</v>
      </c>
      <c r="G15" s="11">
        <v>42021.844700944384</v>
      </c>
      <c r="H15" s="11">
        <v>56343.377100840335</v>
      </c>
      <c r="I15" s="11">
        <v>55104.978132884775</v>
      </c>
      <c r="J15" s="11">
        <v>84761.737373737371</v>
      </c>
      <c r="K15" s="11">
        <v>115083.45390070922</v>
      </c>
      <c r="L15" s="11">
        <v>121781.3690248566</v>
      </c>
      <c r="M15" s="11">
        <v>117838.36630602782</v>
      </c>
      <c r="N15" s="11">
        <v>190583.83891454965</v>
      </c>
      <c r="O15" s="11">
        <v>152316.30807682188</v>
      </c>
      <c r="P15" s="11">
        <v>145158.05784003614</v>
      </c>
      <c r="Q15" s="11">
        <v>201446.30368219613</v>
      </c>
    </row>
    <row r="16" spans="1:17" ht="15" customHeight="1">
      <c r="A16" s="26" t="s">
        <v>26</v>
      </c>
      <c r="B16" s="4" t="s">
        <v>14</v>
      </c>
      <c r="C16" s="6">
        <v>63406.243478260869</v>
      </c>
      <c r="D16" s="6">
        <v>15882.583333333334</v>
      </c>
      <c r="E16" s="6">
        <v>18882.36204576043</v>
      </c>
      <c r="F16" s="6">
        <v>22877.952380952382</v>
      </c>
      <c r="G16" s="6">
        <v>48421.850220264314</v>
      </c>
      <c r="H16" s="6">
        <v>61859.973392461194</v>
      </c>
      <c r="I16" s="6">
        <v>82628.837294332727</v>
      </c>
      <c r="J16" s="6">
        <v>114714.40258806614</v>
      </c>
      <c r="K16" s="6">
        <v>131498.67755313634</v>
      </c>
      <c r="L16" s="6">
        <v>156942.98535469107</v>
      </c>
      <c r="M16" s="6">
        <v>204666.17917304748</v>
      </c>
      <c r="N16" s="6">
        <v>235134.61825902335</v>
      </c>
      <c r="O16" s="6">
        <v>178332.7537014806</v>
      </c>
      <c r="P16" s="6">
        <v>174758.31281696635</v>
      </c>
      <c r="Q16" s="6">
        <v>243118.74474474473</v>
      </c>
    </row>
    <row r="17" spans="1:17" ht="15" customHeight="1">
      <c r="A17" s="26"/>
      <c r="B17" s="4" t="s">
        <v>15</v>
      </c>
      <c r="C17" s="6">
        <v>135939.11340206186</v>
      </c>
      <c r="D17" s="6">
        <v>48878.857142857145</v>
      </c>
      <c r="E17" s="6">
        <v>2897.1126760563379</v>
      </c>
      <c r="F17" s="6">
        <v>15874.573170731708</v>
      </c>
      <c r="G17" s="6">
        <v>17609.157894736843</v>
      </c>
      <c r="H17" s="6">
        <v>39232.322274881517</v>
      </c>
      <c r="I17" s="6">
        <v>37008.292682926833</v>
      </c>
      <c r="J17" s="6">
        <v>103061.74803149606</v>
      </c>
      <c r="K17" s="6">
        <v>178583.35357142857</v>
      </c>
      <c r="L17" s="6">
        <v>90869.0625</v>
      </c>
      <c r="M17" s="6">
        <v>274010.19805194804</v>
      </c>
      <c r="N17" s="6">
        <v>281262.21253405995</v>
      </c>
      <c r="O17" s="6">
        <v>245888.66505441355</v>
      </c>
      <c r="P17" s="6">
        <v>232858.75105932204</v>
      </c>
      <c r="Q17" s="6">
        <v>288433.98094103631</v>
      </c>
    </row>
    <row r="18" spans="1:17" ht="15" customHeight="1">
      <c r="A18" s="26"/>
      <c r="B18" s="10" t="s">
        <v>31</v>
      </c>
      <c r="C18" s="11">
        <v>73876.017857142855</v>
      </c>
      <c r="D18" s="11">
        <v>20082.109090909093</v>
      </c>
      <c r="E18" s="11">
        <v>16317.497175141243</v>
      </c>
      <c r="F18" s="11">
        <v>21842.285843101894</v>
      </c>
      <c r="G18" s="11">
        <v>43089.963570127504</v>
      </c>
      <c r="H18" s="11">
        <v>57570.274932614557</v>
      </c>
      <c r="I18" s="11">
        <v>75429.290223248652</v>
      </c>
      <c r="J18" s="11">
        <v>112915.14772036474</v>
      </c>
      <c r="K18" s="11">
        <v>137466.85740153916</v>
      </c>
      <c r="L18" s="11">
        <v>148872.88790678987</v>
      </c>
      <c r="M18" s="11">
        <v>214087.4221438024</v>
      </c>
      <c r="N18" s="11">
        <v>241353.87876561351</v>
      </c>
      <c r="O18" s="11">
        <v>187923.95347639485</v>
      </c>
      <c r="P18" s="11">
        <v>182119.31317943899</v>
      </c>
      <c r="Q18" s="11">
        <v>248191.36835789052</v>
      </c>
    </row>
    <row r="19" spans="1:17" ht="15" customHeight="1">
      <c r="A19" s="34" t="s">
        <v>27</v>
      </c>
      <c r="B19" s="4" t="s">
        <v>16</v>
      </c>
      <c r="C19" s="6">
        <v>119065.84615384616</v>
      </c>
      <c r="D19" s="6">
        <v>7749.6396396396394</v>
      </c>
      <c r="E19" s="6">
        <v>4213.5042735042734</v>
      </c>
      <c r="F19" s="6">
        <v>3470.1886792452829</v>
      </c>
      <c r="G19" s="6">
        <v>137983.84615384616</v>
      </c>
      <c r="H19" s="6">
        <v>96144.066115702473</v>
      </c>
      <c r="I19" s="6">
        <v>16695.856287425151</v>
      </c>
      <c r="J19" s="6">
        <v>78629.171428571426</v>
      </c>
      <c r="K19" s="6">
        <v>150425.26296296297</v>
      </c>
      <c r="L19" s="6">
        <v>270238.08333333331</v>
      </c>
      <c r="M19" s="6">
        <v>304702.88813559321</v>
      </c>
      <c r="N19" s="6">
        <v>341416.49689440994</v>
      </c>
      <c r="O19" s="6">
        <v>209133.5922459893</v>
      </c>
      <c r="P19" s="6">
        <v>148476.0711669283</v>
      </c>
      <c r="Q19" s="6">
        <v>216960.78757980268</v>
      </c>
    </row>
    <row r="20" spans="1:17" ht="15" customHeight="1">
      <c r="A20" s="34"/>
      <c r="B20" s="4" t="s">
        <v>17</v>
      </c>
      <c r="C20" s="6">
        <v>57716.854320987652</v>
      </c>
      <c r="D20" s="6">
        <v>35658.916761687571</v>
      </c>
      <c r="E20" s="6">
        <v>26262.796973518285</v>
      </c>
      <c r="F20" s="6">
        <v>14224.279642058165</v>
      </c>
      <c r="G20" s="6">
        <v>44770.883556810164</v>
      </c>
      <c r="H20" s="6">
        <v>55507.623559539054</v>
      </c>
      <c r="I20" s="6">
        <v>94301.400812457679</v>
      </c>
      <c r="J20" s="6">
        <v>114111.20013297872</v>
      </c>
      <c r="K20" s="6">
        <v>109278.44671884408</v>
      </c>
      <c r="L20" s="6">
        <v>130186.49666464524</v>
      </c>
      <c r="M20" s="6">
        <v>193684.89672727272</v>
      </c>
      <c r="N20" s="6">
        <v>186718.99047619046</v>
      </c>
      <c r="O20" s="6">
        <v>158846.86077963404</v>
      </c>
      <c r="P20" s="6">
        <v>139801.50815366095</v>
      </c>
      <c r="Q20" s="6">
        <v>202954.4431205318</v>
      </c>
    </row>
    <row r="21" spans="1:17" ht="15" customHeight="1">
      <c r="A21" s="34"/>
      <c r="B21" s="4" t="s">
        <v>18</v>
      </c>
      <c r="C21" s="6">
        <v>24937.857142857141</v>
      </c>
      <c r="D21" s="6">
        <v>52502.5</v>
      </c>
      <c r="E21" s="6">
        <v>5343.5714285714284</v>
      </c>
      <c r="F21" s="6">
        <v>11659.18918918919</v>
      </c>
      <c r="G21" s="6">
        <v>146010.35714285713</v>
      </c>
      <c r="H21" s="6">
        <v>75956.78571428571</v>
      </c>
      <c r="I21" s="6">
        <v>130307.39130434782</v>
      </c>
      <c r="J21" s="6">
        <v>80350.086206896551</v>
      </c>
      <c r="K21" s="6">
        <v>42938.42424242424</v>
      </c>
      <c r="L21" s="6">
        <v>157773.75</v>
      </c>
      <c r="M21" s="6">
        <v>346065.14942528738</v>
      </c>
      <c r="N21" s="6">
        <v>169083.08620689655</v>
      </c>
      <c r="O21" s="6">
        <v>277857.4347826087</v>
      </c>
      <c r="P21" s="6">
        <v>168205.38879159369</v>
      </c>
      <c r="Q21" s="6">
        <v>262551.4671280277</v>
      </c>
    </row>
    <row r="22" spans="1:17" ht="15" customHeight="1">
      <c r="A22" s="34"/>
      <c r="B22" s="10" t="s">
        <v>31</v>
      </c>
      <c r="C22" s="11">
        <v>61116.49169435216</v>
      </c>
      <c r="D22" s="11">
        <v>33150.156862745098</v>
      </c>
      <c r="E22" s="11">
        <v>22888.057569296376</v>
      </c>
      <c r="F22" s="11">
        <v>12568.491743119266</v>
      </c>
      <c r="G22" s="11">
        <v>52138.77734375</v>
      </c>
      <c r="H22" s="11">
        <v>58716.031560490941</v>
      </c>
      <c r="I22" s="11">
        <v>87612.731952662725</v>
      </c>
      <c r="J22" s="11">
        <v>108801.17155756208</v>
      </c>
      <c r="K22" s="11">
        <v>112649.10215322985</v>
      </c>
      <c r="L22" s="11">
        <v>152027.01124694376</v>
      </c>
      <c r="M22" s="11">
        <v>219870.09277177005</v>
      </c>
      <c r="N22" s="11">
        <v>209271.79131255901</v>
      </c>
      <c r="O22" s="11">
        <v>172531.19583070121</v>
      </c>
      <c r="P22" s="11">
        <v>142624.10095533179</v>
      </c>
      <c r="Q22" s="11">
        <v>208656.21569009149</v>
      </c>
    </row>
    <row r="23" spans="1:17" ht="15" customHeight="1">
      <c r="A23" s="26" t="s">
        <v>28</v>
      </c>
      <c r="B23" s="4" t="s">
        <v>19</v>
      </c>
      <c r="C23" s="6">
        <v>53946.802325581397</v>
      </c>
      <c r="D23" s="6">
        <v>15064.151589242054</v>
      </c>
      <c r="E23" s="6">
        <v>9073.2891246684358</v>
      </c>
      <c r="F23" s="6">
        <v>37623.314814814818</v>
      </c>
      <c r="G23" s="6">
        <v>11891.507368421053</v>
      </c>
      <c r="H23" s="6">
        <v>63004.660493827163</v>
      </c>
      <c r="I23" s="6">
        <v>97818.274247491645</v>
      </c>
      <c r="J23" s="6">
        <v>80399.048275862064</v>
      </c>
      <c r="K23" s="6">
        <v>82785.311703360378</v>
      </c>
      <c r="L23" s="6">
        <v>189986.12402234637</v>
      </c>
      <c r="M23" s="6">
        <v>211377.32320777644</v>
      </c>
      <c r="N23" s="6">
        <v>221282.9460916442</v>
      </c>
      <c r="O23" s="6">
        <v>173208.8154385965</v>
      </c>
      <c r="P23" s="6">
        <v>160748.40836751435</v>
      </c>
      <c r="Q23" s="6">
        <v>196647.64570991782</v>
      </c>
    </row>
    <row r="24" spans="1:17" ht="15" customHeight="1">
      <c r="A24" s="26"/>
      <c r="B24" s="4" t="s">
        <v>20</v>
      </c>
      <c r="C24" s="6">
        <v>80292.178926441353</v>
      </c>
      <c r="D24" s="6">
        <v>20244.944532488113</v>
      </c>
      <c r="E24" s="6">
        <v>8872.5588235294126</v>
      </c>
      <c r="F24" s="6">
        <v>19560.482005141388</v>
      </c>
      <c r="G24" s="6">
        <v>19113.089779005524</v>
      </c>
      <c r="H24" s="6">
        <v>27953.175334323922</v>
      </c>
      <c r="I24" s="6">
        <v>52386.271186440681</v>
      </c>
      <c r="J24" s="6">
        <v>81968.043010752692</v>
      </c>
      <c r="K24" s="6">
        <v>98184.31627296588</v>
      </c>
      <c r="L24" s="6">
        <v>122864.61261261262</v>
      </c>
      <c r="M24" s="6">
        <v>226974.46807017544</v>
      </c>
      <c r="N24" s="6">
        <v>178173.31106471817</v>
      </c>
      <c r="O24" s="6">
        <v>162987.65101522842</v>
      </c>
      <c r="P24" s="6">
        <v>154179.70001140641</v>
      </c>
      <c r="Q24" s="6">
        <v>182896.14245189936</v>
      </c>
    </row>
    <row r="25" spans="1:17" ht="15" customHeight="1">
      <c r="A25" s="26"/>
      <c r="B25" s="4" t="s">
        <v>21</v>
      </c>
      <c r="C25" s="6">
        <v>32931.492537313432</v>
      </c>
      <c r="D25" s="6">
        <v>10661.5</v>
      </c>
      <c r="E25" s="6">
        <v>16098.142857142857</v>
      </c>
      <c r="F25" s="6">
        <v>17714.483516483517</v>
      </c>
      <c r="G25" s="6">
        <v>45550.232558139534</v>
      </c>
      <c r="H25" s="6">
        <v>43298.277777777781</v>
      </c>
      <c r="I25" s="6">
        <v>63887.714285714283</v>
      </c>
      <c r="J25" s="6">
        <v>108288.89393939394</v>
      </c>
      <c r="K25" s="6">
        <v>257443.40880503145</v>
      </c>
      <c r="L25" s="6">
        <v>237685.27007299269</v>
      </c>
      <c r="M25" s="6">
        <v>135343.55555555556</v>
      </c>
      <c r="N25" s="6">
        <v>207746.4034334764</v>
      </c>
      <c r="O25" s="6">
        <v>237564.24460431654</v>
      </c>
      <c r="P25" s="6">
        <v>147639.27387387387</v>
      </c>
      <c r="Q25" s="6">
        <v>210167.37755102041</v>
      </c>
    </row>
    <row r="26" spans="1:17" ht="15" customHeight="1">
      <c r="A26" s="26"/>
      <c r="B26" s="10" t="s">
        <v>31</v>
      </c>
      <c r="C26" s="11">
        <v>66904.897155361046</v>
      </c>
      <c r="D26" s="11">
        <v>17795.898181818182</v>
      </c>
      <c r="E26" s="11">
        <v>9388.5004436557228</v>
      </c>
      <c r="F26" s="11">
        <v>25429.166026133742</v>
      </c>
      <c r="G26" s="11">
        <v>18212.967315175098</v>
      </c>
      <c r="H26" s="11">
        <v>42689.05605199025</v>
      </c>
      <c r="I26" s="11">
        <v>69615.16575591985</v>
      </c>
      <c r="J26" s="11">
        <v>83152.448048656865</v>
      </c>
      <c r="K26" s="11">
        <v>102910.49646504321</v>
      </c>
      <c r="L26" s="11">
        <v>152177.90835266822</v>
      </c>
      <c r="M26" s="11">
        <v>216091.81688963211</v>
      </c>
      <c r="N26" s="11">
        <v>194994.75628448804</v>
      </c>
      <c r="O26" s="11">
        <v>172597.62986659407</v>
      </c>
      <c r="P26" s="11">
        <v>156231.81649135987</v>
      </c>
      <c r="Q26" s="11">
        <v>189646.81712718835</v>
      </c>
    </row>
    <row r="27" spans="1:17" ht="15" customHeight="1">
      <c r="A27" s="34" t="s">
        <v>29</v>
      </c>
      <c r="B27" s="4" t="s">
        <v>22</v>
      </c>
      <c r="C27" s="6">
        <v>75771.705032822763</v>
      </c>
      <c r="D27" s="6">
        <v>16857.862042682926</v>
      </c>
      <c r="E27" s="6">
        <v>11473.811165230423</v>
      </c>
      <c r="F27" s="6">
        <v>15797.824137931035</v>
      </c>
      <c r="G27" s="6">
        <v>20772.510481894908</v>
      </c>
      <c r="H27" s="6">
        <v>28906.60200878845</v>
      </c>
      <c r="I27" s="6">
        <v>46344.691782691785</v>
      </c>
      <c r="J27" s="6">
        <v>79026.833575934012</v>
      </c>
      <c r="K27" s="6">
        <v>72589.415163783589</v>
      </c>
      <c r="L27" s="6">
        <v>132086.85389310154</v>
      </c>
      <c r="M27" s="6">
        <v>151599.8769098343</v>
      </c>
      <c r="N27" s="6">
        <v>167320.19707105405</v>
      </c>
      <c r="O27" s="6">
        <v>148586.08615832045</v>
      </c>
      <c r="P27" s="6">
        <v>133312.32729990035</v>
      </c>
      <c r="Q27" s="6">
        <v>192811.13203411637</v>
      </c>
    </row>
    <row r="28" spans="1:17" ht="15" customHeight="1">
      <c r="A28" s="34"/>
      <c r="B28" s="4" t="s">
        <v>81</v>
      </c>
      <c r="C28" s="6">
        <v>34894.440366972478</v>
      </c>
      <c r="D28" s="6">
        <v>2777.0992366412215</v>
      </c>
      <c r="E28" s="6">
        <v>7984.5517241379312</v>
      </c>
      <c r="F28" s="6">
        <v>7115.409090909091</v>
      </c>
      <c r="G28" s="6">
        <v>8301.8895705521481</v>
      </c>
      <c r="H28" s="6">
        <v>30935.632911392404</v>
      </c>
      <c r="I28" s="6">
        <v>65219.342857142859</v>
      </c>
      <c r="J28" s="6">
        <v>90586.494023904379</v>
      </c>
      <c r="K28" s="6">
        <v>141803.16624040922</v>
      </c>
      <c r="L28" s="6">
        <v>169297.84184914842</v>
      </c>
      <c r="M28" s="6">
        <v>158627.68865435355</v>
      </c>
      <c r="N28" s="6">
        <v>226460.48547717842</v>
      </c>
      <c r="O28" s="6">
        <v>121089.01585820895</v>
      </c>
      <c r="P28" s="6">
        <v>134344.34491419003</v>
      </c>
      <c r="Q28" s="6">
        <v>228260.26496935409</v>
      </c>
    </row>
    <row r="29" spans="1:17" ht="15" customHeight="1">
      <c r="A29" s="34"/>
      <c r="B29" s="4" t="s">
        <v>23</v>
      </c>
      <c r="C29" s="6">
        <v>0</v>
      </c>
      <c r="D29" s="6">
        <v>50568</v>
      </c>
      <c r="E29" s="6">
        <v>7528.8235294117649</v>
      </c>
      <c r="F29" s="6">
        <v>51505</v>
      </c>
      <c r="G29" s="6">
        <v>65422.777777777781</v>
      </c>
      <c r="H29" s="6">
        <v>33960</v>
      </c>
      <c r="I29" s="6">
        <v>0</v>
      </c>
      <c r="J29" s="6">
        <v>771.63636363636363</v>
      </c>
      <c r="K29" s="6">
        <v>21768.087912087911</v>
      </c>
      <c r="L29" s="6">
        <v>26857.417721518988</v>
      </c>
      <c r="M29" s="6">
        <v>132497.30769230769</v>
      </c>
      <c r="N29" s="6">
        <v>146285.04964539007</v>
      </c>
      <c r="O29" s="6">
        <v>160014.75218658891</v>
      </c>
      <c r="P29" s="6">
        <v>121279.60180995475</v>
      </c>
      <c r="Q29" s="6">
        <v>194830.42116630668</v>
      </c>
    </row>
    <row r="30" spans="1:17" ht="15" customHeight="1">
      <c r="A30" s="34"/>
      <c r="B30" s="10" t="s">
        <v>31</v>
      </c>
      <c r="C30" s="11">
        <v>72935.630667765872</v>
      </c>
      <c r="D30" s="11">
        <v>16619.609318996416</v>
      </c>
      <c r="E30" s="11">
        <v>11249.066713483146</v>
      </c>
      <c r="F30" s="11">
        <v>15741.089936379411</v>
      </c>
      <c r="G30" s="11">
        <v>20662.670196280993</v>
      </c>
      <c r="H30" s="11">
        <v>29061.070921985814</v>
      </c>
      <c r="I30" s="11">
        <v>46788.23463402193</v>
      </c>
      <c r="J30" s="11">
        <v>78710.085365853665</v>
      </c>
      <c r="K30" s="11">
        <v>76382.152805949969</v>
      </c>
      <c r="L30" s="11">
        <v>133270.6067491945</v>
      </c>
      <c r="M30" s="11">
        <v>151780.68731678717</v>
      </c>
      <c r="N30" s="11">
        <v>171470.28859278519</v>
      </c>
      <c r="O30" s="11">
        <v>146528.03921726526</v>
      </c>
      <c r="P30" s="11">
        <v>133109.22461311717</v>
      </c>
      <c r="Q30" s="11">
        <v>196040.63192058037</v>
      </c>
    </row>
    <row r="31" spans="1:17" ht="15" customHeight="1">
      <c r="A31" s="26" t="s">
        <v>30</v>
      </c>
      <c r="B31" s="4" t="s">
        <v>24</v>
      </c>
      <c r="C31" s="6">
        <v>27196.982035928144</v>
      </c>
      <c r="D31" s="6">
        <v>3310.0171673819741</v>
      </c>
      <c r="E31" s="6">
        <v>1196.4220183486239</v>
      </c>
      <c r="F31" s="6">
        <v>12318.422310756972</v>
      </c>
      <c r="G31" s="6">
        <v>8506.6666666666661</v>
      </c>
      <c r="H31" s="6">
        <v>76948.894230769234</v>
      </c>
      <c r="I31" s="6">
        <v>147787.89036544852</v>
      </c>
      <c r="J31" s="6">
        <v>107504.48</v>
      </c>
      <c r="K31" s="6">
        <v>152693.87195121951</v>
      </c>
      <c r="L31" s="6">
        <v>181280.66371681416</v>
      </c>
      <c r="M31" s="6">
        <v>216819.70702179178</v>
      </c>
      <c r="N31" s="6">
        <v>204125.37885462554</v>
      </c>
      <c r="O31" s="6">
        <v>183630.7733065057</v>
      </c>
      <c r="P31" s="6">
        <v>149116.58906299967</v>
      </c>
      <c r="Q31" s="6">
        <v>206686.00491307635</v>
      </c>
    </row>
    <row r="32" spans="1:17" ht="15" customHeight="1">
      <c r="A32" s="26"/>
      <c r="B32" s="4" t="s">
        <v>25</v>
      </c>
      <c r="C32" s="6">
        <v>23639.622641509435</v>
      </c>
      <c r="D32" s="6">
        <v>72825.808000000005</v>
      </c>
      <c r="E32" s="6">
        <v>5883.5625</v>
      </c>
      <c r="F32" s="6">
        <v>11064.931677018634</v>
      </c>
      <c r="G32" s="6">
        <v>61773.04</v>
      </c>
      <c r="H32" s="6">
        <v>121012.31428571428</v>
      </c>
      <c r="I32" s="6">
        <v>91498.114832535881</v>
      </c>
      <c r="J32" s="6">
        <v>111423.70192307692</v>
      </c>
      <c r="K32" s="6">
        <v>153266.05757575759</v>
      </c>
      <c r="L32" s="6">
        <v>118019.33673469388</v>
      </c>
      <c r="M32" s="6">
        <v>169148.16780821918</v>
      </c>
      <c r="N32" s="6">
        <v>212204.77185501065</v>
      </c>
      <c r="O32" s="6">
        <v>207610.80618744314</v>
      </c>
      <c r="P32" s="6">
        <v>172430.41859520911</v>
      </c>
      <c r="Q32" s="6">
        <v>202439.79651460791</v>
      </c>
    </row>
    <row r="33" spans="1:17" ht="15" customHeight="1">
      <c r="A33" s="37"/>
      <c r="B33" s="10" t="s">
        <v>31</v>
      </c>
      <c r="C33" s="11">
        <v>25815.736263736264</v>
      </c>
      <c r="D33" s="11">
        <v>27582.290502793297</v>
      </c>
      <c r="E33" s="11">
        <v>3180.3968253968255</v>
      </c>
      <c r="F33" s="11">
        <v>11828.587378640777</v>
      </c>
      <c r="G33" s="11">
        <v>28561.777108433736</v>
      </c>
      <c r="H33" s="11">
        <v>94675.557471264372</v>
      </c>
      <c r="I33" s="11">
        <v>124720.11960784314</v>
      </c>
      <c r="J33" s="11">
        <v>108902.76157804459</v>
      </c>
      <c r="K33" s="11">
        <v>152923.58150851581</v>
      </c>
      <c r="L33" s="11">
        <v>156349.25603217157</v>
      </c>
      <c r="M33" s="11">
        <v>197074.89929078013</v>
      </c>
      <c r="N33" s="11">
        <v>207420.36608695652</v>
      </c>
      <c r="O33" s="11">
        <v>193806.08455598456</v>
      </c>
      <c r="P33" s="11">
        <v>159388.8542039356</v>
      </c>
      <c r="Q33" s="11">
        <v>204883.88340221884</v>
      </c>
    </row>
    <row r="34" spans="1:17" ht="15" customHeight="1">
      <c r="A34" s="32" t="s">
        <v>98</v>
      </c>
      <c r="B34" s="36"/>
      <c r="C34" s="15">
        <v>63241.30589368596</v>
      </c>
      <c r="D34" s="15">
        <v>18827.805280773522</v>
      </c>
      <c r="E34" s="15">
        <v>13492.591788308046</v>
      </c>
      <c r="F34" s="15">
        <v>20594.492585984128</v>
      </c>
      <c r="G34" s="15">
        <v>29799.691837072151</v>
      </c>
      <c r="H34" s="15">
        <v>40039.020043916447</v>
      </c>
      <c r="I34" s="15">
        <v>58706.21114256922</v>
      </c>
      <c r="J34" s="15">
        <v>78600.74567788899</v>
      </c>
      <c r="K34" s="15">
        <v>97926.760104900837</v>
      </c>
      <c r="L34" s="15">
        <v>126801.72034718638</v>
      </c>
      <c r="M34" s="15">
        <v>158343.62744276409</v>
      </c>
      <c r="N34" s="15">
        <v>189378.32488449692</v>
      </c>
      <c r="O34" s="15">
        <v>164201.30508421562</v>
      </c>
      <c r="P34" s="15">
        <v>157851.01747698552</v>
      </c>
      <c r="Q34" s="15">
        <v>219064.11088989922</v>
      </c>
    </row>
    <row r="35" spans="1:17" ht="15" customHeight="1">
      <c r="A35" s="32" t="s">
        <v>79</v>
      </c>
      <c r="B35" s="33"/>
      <c r="C35" s="15">
        <v>59347.397380898619</v>
      </c>
      <c r="D35" s="15">
        <v>18864.675680871514</v>
      </c>
      <c r="E35" s="15">
        <v>12743.143289728681</v>
      </c>
      <c r="F35" s="15">
        <v>20263.599494896349</v>
      </c>
      <c r="G35" s="15">
        <v>28865.367635843661</v>
      </c>
      <c r="H35" s="15">
        <v>37939.921171171169</v>
      </c>
      <c r="I35" s="15">
        <v>55158.398254321408</v>
      </c>
      <c r="J35" s="15">
        <v>72244.928258548971</v>
      </c>
      <c r="K35" s="15">
        <v>89368.845162036363</v>
      </c>
      <c r="L35" s="15">
        <v>115532.73823739466</v>
      </c>
      <c r="M35" s="15">
        <v>144626.53299286368</v>
      </c>
      <c r="N35" s="15">
        <v>176427.39790952805</v>
      </c>
      <c r="O35" s="15">
        <v>160854.78572697923</v>
      </c>
      <c r="P35" s="15">
        <v>157029.72970704219</v>
      </c>
      <c r="Q35" s="15">
        <v>218666.03590571889</v>
      </c>
    </row>
    <row r="36" spans="1:17" ht="28.5" customHeight="1">
      <c r="C36" s="30" t="s">
        <v>90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</sheetData>
  <mergeCells count="12">
    <mergeCell ref="C36:Q36"/>
    <mergeCell ref="A23:A26"/>
    <mergeCell ref="A27:A30"/>
    <mergeCell ref="A31:A33"/>
    <mergeCell ref="A35:B35"/>
    <mergeCell ref="A34:B34"/>
    <mergeCell ref="A19:A22"/>
    <mergeCell ref="A2:B3"/>
    <mergeCell ref="C2:Q2"/>
    <mergeCell ref="A4:A12"/>
    <mergeCell ref="A13:A15"/>
    <mergeCell ref="A16:A18"/>
  </mergeCells>
  <phoneticPr fontId="1"/>
  <pageMargins left="0.31496062992125984" right="0.11811023622047245" top="0.74803149606299213" bottom="0.74803149606299213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36"/>
  <sheetViews>
    <sheetView zoomScaleNormal="100" workbookViewId="0">
      <pane xSplit="2" ySplit="3" topLeftCell="C4" activePane="bottomRight" state="frozen"/>
      <selection sqref="A1:XFD1048576"/>
      <selection pane="topRight" sqref="A1:XFD1048576"/>
      <selection pane="bottomLeft" sqref="A1:XFD1048576"/>
      <selection pane="bottomRight" activeCell="A2" sqref="A2:B3"/>
    </sheetView>
  </sheetViews>
  <sheetFormatPr defaultRowHeight="10.5"/>
  <cols>
    <col min="1" max="1" width="4.5" style="1" customWidth="1"/>
    <col min="2" max="2" width="15" style="1" customWidth="1"/>
    <col min="3" max="22" width="8.625" style="1" customWidth="1"/>
    <col min="23" max="16384" width="9" style="1"/>
  </cols>
  <sheetData>
    <row r="1" spans="1:17" ht="15" customHeight="1">
      <c r="A1" s="1" t="str">
        <f>"（国民健康保険　入院外："&amp;'国保（全体）'!C1&amp;"）"</f>
        <v>（国民健康保険　入院外：Ｈ29）</v>
      </c>
      <c r="Q1" s="20" t="s">
        <v>82</v>
      </c>
    </row>
    <row r="2" spans="1:17" ht="15" customHeight="1">
      <c r="A2" s="26" t="s">
        <v>11</v>
      </c>
      <c r="B2" s="26"/>
      <c r="C2" s="26" t="s">
        <v>55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15" customHeight="1">
      <c r="A3" s="26"/>
      <c r="B3" s="26"/>
      <c r="C3" s="4" t="s">
        <v>56</v>
      </c>
      <c r="D3" s="4" t="s">
        <v>57</v>
      </c>
      <c r="E3" s="4" t="s">
        <v>58</v>
      </c>
      <c r="F3" s="4" t="s">
        <v>59</v>
      </c>
      <c r="G3" s="4" t="s">
        <v>60</v>
      </c>
      <c r="H3" s="4" t="s">
        <v>61</v>
      </c>
      <c r="I3" s="4" t="s">
        <v>62</v>
      </c>
      <c r="J3" s="4" t="s">
        <v>63</v>
      </c>
      <c r="K3" s="4" t="s">
        <v>64</v>
      </c>
      <c r="L3" s="4" t="s">
        <v>65</v>
      </c>
      <c r="M3" s="4" t="s">
        <v>66</v>
      </c>
      <c r="N3" s="4" t="s">
        <v>67</v>
      </c>
      <c r="O3" s="4" t="s">
        <v>68</v>
      </c>
      <c r="P3" s="4" t="s">
        <v>69</v>
      </c>
      <c r="Q3" s="4" t="s">
        <v>70</v>
      </c>
    </row>
    <row r="4" spans="1:17" ht="15" customHeight="1">
      <c r="A4" s="26" t="s">
        <v>7</v>
      </c>
      <c r="B4" s="4" t="s">
        <v>0</v>
      </c>
      <c r="C4" s="6">
        <v>119907.06427444796</v>
      </c>
      <c r="D4" s="6">
        <v>77591.04247104247</v>
      </c>
      <c r="E4" s="6">
        <v>61969.480940794812</v>
      </c>
      <c r="F4" s="6">
        <v>50285.907832825906</v>
      </c>
      <c r="G4" s="6">
        <v>42209.128429230397</v>
      </c>
      <c r="H4" s="6">
        <v>64485.217605114332</v>
      </c>
      <c r="I4" s="6">
        <v>86873.341104164458</v>
      </c>
      <c r="J4" s="6">
        <v>106112.74948351747</v>
      </c>
      <c r="K4" s="6">
        <v>128176.72172900596</v>
      </c>
      <c r="L4" s="6">
        <v>151856.88980358175</v>
      </c>
      <c r="M4" s="6">
        <v>176114.47307417975</v>
      </c>
      <c r="N4" s="6">
        <v>202884.17812165609</v>
      </c>
      <c r="O4" s="6">
        <v>225730.82784897817</v>
      </c>
      <c r="P4" s="6">
        <v>258722.22323552027</v>
      </c>
      <c r="Q4" s="6">
        <v>365247.42281630001</v>
      </c>
    </row>
    <row r="5" spans="1:17" ht="15" customHeight="1">
      <c r="A5" s="26"/>
      <c r="B5" s="4" t="s">
        <v>1</v>
      </c>
      <c r="C5" s="6">
        <v>111032.56097560975</v>
      </c>
      <c r="D5" s="6">
        <v>75574.021739130432</v>
      </c>
      <c r="E5" s="6">
        <v>63815.572519083973</v>
      </c>
      <c r="F5" s="6">
        <v>34945.704225352114</v>
      </c>
      <c r="G5" s="6">
        <v>34110.782608695656</v>
      </c>
      <c r="H5" s="6">
        <v>74340.080645161288</v>
      </c>
      <c r="I5" s="6">
        <v>71302.429378531073</v>
      </c>
      <c r="J5" s="6">
        <v>86882.512820512828</v>
      </c>
      <c r="K5" s="6">
        <v>135106.02362204724</v>
      </c>
      <c r="L5" s="6">
        <v>205323.91836734695</v>
      </c>
      <c r="M5" s="6">
        <v>221536.88775510204</v>
      </c>
      <c r="N5" s="6">
        <v>169926.60714285713</v>
      </c>
      <c r="O5" s="6">
        <v>238281.908045977</v>
      </c>
      <c r="P5" s="6">
        <v>207771.89682126106</v>
      </c>
      <c r="Q5" s="6">
        <v>291984.29963459197</v>
      </c>
    </row>
    <row r="6" spans="1:17" ht="15" customHeight="1">
      <c r="A6" s="26"/>
      <c r="B6" s="4" t="s">
        <v>2</v>
      </c>
      <c r="C6" s="6">
        <v>109205.22388059701</v>
      </c>
      <c r="D6" s="6">
        <v>61709.215686274511</v>
      </c>
      <c r="E6" s="6">
        <v>56490.255319148935</v>
      </c>
      <c r="F6" s="6">
        <v>48287.153846153844</v>
      </c>
      <c r="G6" s="6">
        <v>50541.023622047243</v>
      </c>
      <c r="H6" s="6">
        <v>48128.841059602652</v>
      </c>
      <c r="I6" s="6">
        <v>76383.743169398906</v>
      </c>
      <c r="J6" s="6">
        <v>96412.86396181384</v>
      </c>
      <c r="K6" s="6">
        <v>150480.43643263757</v>
      </c>
      <c r="L6" s="6">
        <v>150115.6866197183</v>
      </c>
      <c r="M6" s="6">
        <v>158542.75793650793</v>
      </c>
      <c r="N6" s="6">
        <v>193420.52837573385</v>
      </c>
      <c r="O6" s="6">
        <v>258404.81695568401</v>
      </c>
      <c r="P6" s="6">
        <v>251782.10034013606</v>
      </c>
      <c r="Q6" s="6">
        <v>363578.9312638581</v>
      </c>
    </row>
    <row r="7" spans="1:17" ht="15" customHeight="1">
      <c r="A7" s="26"/>
      <c r="B7" s="4" t="s">
        <v>3</v>
      </c>
      <c r="C7" s="6">
        <v>161506.98113207548</v>
      </c>
      <c r="D7" s="6">
        <v>58277.419354838712</v>
      </c>
      <c r="E7" s="6">
        <v>48567.16216216216</v>
      </c>
      <c r="F7" s="6">
        <v>37819.685534591197</v>
      </c>
      <c r="G7" s="6">
        <v>31610.614525139667</v>
      </c>
      <c r="H7" s="6">
        <v>44643.125</v>
      </c>
      <c r="I7" s="6">
        <v>57413.251028806582</v>
      </c>
      <c r="J7" s="6">
        <v>96522.743362831854</v>
      </c>
      <c r="K7" s="6">
        <v>95822.040133779257</v>
      </c>
      <c r="L7" s="6">
        <v>151251.95583596214</v>
      </c>
      <c r="M7" s="6">
        <v>183829.04166666666</v>
      </c>
      <c r="N7" s="6">
        <v>196818.31578947368</v>
      </c>
      <c r="O7" s="6">
        <v>218071.83219178082</v>
      </c>
      <c r="P7" s="6">
        <v>238986.68780831571</v>
      </c>
      <c r="Q7" s="6">
        <v>344796.34873323399</v>
      </c>
    </row>
    <row r="8" spans="1:17" ht="15" customHeight="1">
      <c r="A8" s="26"/>
      <c r="B8" s="4" t="s">
        <v>4</v>
      </c>
      <c r="C8" s="6">
        <v>132719.76190476189</v>
      </c>
      <c r="D8" s="6">
        <v>61883.166666666664</v>
      </c>
      <c r="E8" s="6">
        <v>49304.166666666664</v>
      </c>
      <c r="F8" s="6">
        <v>38352.523364485984</v>
      </c>
      <c r="G8" s="6">
        <v>50395.638297872341</v>
      </c>
      <c r="H8" s="6">
        <v>59520.186915887847</v>
      </c>
      <c r="I8" s="6">
        <v>99088.102189781028</v>
      </c>
      <c r="J8" s="6">
        <v>111867.68817204301</v>
      </c>
      <c r="K8" s="6">
        <v>79803.882783882786</v>
      </c>
      <c r="L8" s="6">
        <v>178138.9667896679</v>
      </c>
      <c r="M8" s="6">
        <v>163523.60730593608</v>
      </c>
      <c r="N8" s="6">
        <v>290492.02586206899</v>
      </c>
      <c r="O8" s="6">
        <v>230277.81362007168</v>
      </c>
      <c r="P8" s="6">
        <v>222745.72303921569</v>
      </c>
      <c r="Q8" s="6">
        <v>321869.88744075829</v>
      </c>
    </row>
    <row r="9" spans="1:17" ht="15" customHeight="1">
      <c r="A9" s="26"/>
      <c r="B9" s="4" t="s">
        <v>5</v>
      </c>
      <c r="C9" s="6">
        <v>89655.58139534884</v>
      </c>
      <c r="D9" s="6">
        <v>72318.767123287675</v>
      </c>
      <c r="E9" s="6">
        <v>63514.727272727272</v>
      </c>
      <c r="F9" s="6">
        <v>29498.113207547169</v>
      </c>
      <c r="G9" s="6">
        <v>28668</v>
      </c>
      <c r="H9" s="6">
        <v>59152.89855072464</v>
      </c>
      <c r="I9" s="6">
        <v>114186.18421052632</v>
      </c>
      <c r="J9" s="6">
        <v>96002.314814814818</v>
      </c>
      <c r="K9" s="6">
        <v>145054.57142857142</v>
      </c>
      <c r="L9" s="6">
        <v>141795.43624161073</v>
      </c>
      <c r="M9" s="6">
        <v>177360.80645161291</v>
      </c>
      <c r="N9" s="6">
        <v>199389.04411764705</v>
      </c>
      <c r="O9" s="6">
        <v>214952.61168384881</v>
      </c>
      <c r="P9" s="6">
        <v>232880.56356487548</v>
      </c>
      <c r="Q9" s="6">
        <v>360143.47887323942</v>
      </c>
    </row>
    <row r="10" spans="1:17" ht="15" customHeight="1">
      <c r="A10" s="26"/>
      <c r="B10" s="4" t="s">
        <v>6</v>
      </c>
      <c r="C10" s="6">
        <v>128727.77777777778</v>
      </c>
      <c r="D10" s="6">
        <v>71031.363636363632</v>
      </c>
      <c r="E10" s="6">
        <v>58996.75675675676</v>
      </c>
      <c r="F10" s="6">
        <v>71785.121951219509</v>
      </c>
      <c r="G10" s="6">
        <v>42540</v>
      </c>
      <c r="H10" s="6">
        <v>57851.76470588235</v>
      </c>
      <c r="I10" s="6">
        <v>56682.5</v>
      </c>
      <c r="J10" s="6">
        <v>95933.15789473684</v>
      </c>
      <c r="K10" s="6">
        <v>87893.13432835821</v>
      </c>
      <c r="L10" s="6">
        <v>153425.34246575343</v>
      </c>
      <c r="M10" s="6">
        <v>125434.74576271187</v>
      </c>
      <c r="N10" s="6">
        <v>201151.4705882353</v>
      </c>
      <c r="O10" s="6">
        <v>158441.29999999999</v>
      </c>
      <c r="P10" s="6">
        <v>174231.07221006564</v>
      </c>
      <c r="Q10" s="6">
        <v>240114.50934579439</v>
      </c>
    </row>
    <row r="11" spans="1:17" ht="15" customHeight="1">
      <c r="A11" s="26"/>
      <c r="B11" s="4" t="s">
        <v>92</v>
      </c>
      <c r="C11" s="6">
        <v>90649.047619047618</v>
      </c>
      <c r="D11" s="6">
        <v>40246.049382716046</v>
      </c>
      <c r="E11" s="6">
        <v>74222.345679012345</v>
      </c>
      <c r="F11" s="6">
        <v>40912.897196261685</v>
      </c>
      <c r="G11" s="6">
        <v>36828.974358974359</v>
      </c>
      <c r="H11" s="6">
        <v>47695.131578947367</v>
      </c>
      <c r="I11" s="6">
        <v>87567.207207207204</v>
      </c>
      <c r="J11" s="6">
        <v>78398.972972972973</v>
      </c>
      <c r="K11" s="6">
        <v>88927.918781725893</v>
      </c>
      <c r="L11" s="6">
        <v>144690.74074074073</v>
      </c>
      <c r="M11" s="6">
        <v>207735.15527950312</v>
      </c>
      <c r="N11" s="6">
        <v>176976.73151750973</v>
      </c>
      <c r="O11" s="6">
        <v>198544.02079722704</v>
      </c>
      <c r="P11" s="6">
        <v>199764.35163086714</v>
      </c>
      <c r="Q11" s="6">
        <v>286395.89341692789</v>
      </c>
    </row>
    <row r="12" spans="1:17" ht="15" customHeight="1">
      <c r="A12" s="26"/>
      <c r="B12" s="10" t="s">
        <v>31</v>
      </c>
      <c r="C12" s="11">
        <v>119840.34750396895</v>
      </c>
      <c r="D12" s="11">
        <v>75903.731455117639</v>
      </c>
      <c r="E12" s="11">
        <v>61434.878293241694</v>
      </c>
      <c r="F12" s="11">
        <v>49398.917850525017</v>
      </c>
      <c r="G12" s="11">
        <v>42050.756589831253</v>
      </c>
      <c r="H12" s="11">
        <v>63419.976723564621</v>
      </c>
      <c r="I12" s="11">
        <v>85832.549371633751</v>
      </c>
      <c r="J12" s="11">
        <v>104870.4059247398</v>
      </c>
      <c r="K12" s="11">
        <v>127011.13877392653</v>
      </c>
      <c r="L12" s="11">
        <v>152897.88825031929</v>
      </c>
      <c r="M12" s="11">
        <v>176224.23932699111</v>
      </c>
      <c r="N12" s="11">
        <v>202427.2701354241</v>
      </c>
      <c r="O12" s="11">
        <v>226121.00389505402</v>
      </c>
      <c r="P12" s="11">
        <v>253651.54818782143</v>
      </c>
      <c r="Q12" s="11">
        <v>359564.71067152196</v>
      </c>
    </row>
    <row r="13" spans="1:17" ht="15" customHeight="1">
      <c r="A13" s="34" t="s">
        <v>91</v>
      </c>
      <c r="B13" s="4" t="s">
        <v>12</v>
      </c>
      <c r="C13" s="6">
        <v>95201.376146788985</v>
      </c>
      <c r="D13" s="6">
        <v>61466.343283582093</v>
      </c>
      <c r="E13" s="6">
        <v>50080.204081632655</v>
      </c>
      <c r="F13" s="6">
        <v>36721.428571428572</v>
      </c>
      <c r="G13" s="6">
        <v>35044.142011834323</v>
      </c>
      <c r="H13" s="6">
        <v>41997.783018867922</v>
      </c>
      <c r="I13" s="6">
        <v>61650.251256281408</v>
      </c>
      <c r="J13" s="6">
        <v>74142.890995260663</v>
      </c>
      <c r="K13" s="6">
        <v>102946.03125</v>
      </c>
      <c r="L13" s="6">
        <v>122865.4054054054</v>
      </c>
      <c r="M13" s="6">
        <v>157284.20849420849</v>
      </c>
      <c r="N13" s="6">
        <v>136590.51771117168</v>
      </c>
      <c r="O13" s="6">
        <v>209771.11940298509</v>
      </c>
      <c r="P13" s="6">
        <v>200892.83849918435</v>
      </c>
      <c r="Q13" s="6">
        <v>294650.96392667061</v>
      </c>
    </row>
    <row r="14" spans="1:17" ht="15" customHeight="1">
      <c r="A14" s="26"/>
      <c r="B14" s="4" t="s">
        <v>13</v>
      </c>
      <c r="C14" s="6">
        <v>114540.13245033112</v>
      </c>
      <c r="D14" s="6">
        <v>70736.770642201838</v>
      </c>
      <c r="E14" s="6">
        <v>53155.1</v>
      </c>
      <c r="F14" s="6">
        <v>50306.224648985961</v>
      </c>
      <c r="G14" s="6">
        <v>33783.915816326531</v>
      </c>
      <c r="H14" s="6">
        <v>54765.364864864867</v>
      </c>
      <c r="I14" s="6">
        <v>72722.525252525258</v>
      </c>
      <c r="J14" s="6">
        <v>91854.005576208176</v>
      </c>
      <c r="K14" s="6">
        <v>126099.36636880584</v>
      </c>
      <c r="L14" s="6">
        <v>143176.29449838187</v>
      </c>
      <c r="M14" s="6">
        <v>151369.02415458937</v>
      </c>
      <c r="N14" s="6">
        <v>168084.73260073259</v>
      </c>
      <c r="O14" s="6">
        <v>225198.13146479812</v>
      </c>
      <c r="P14" s="6">
        <v>221918.25752174534</v>
      </c>
      <c r="Q14" s="6">
        <v>342859.54128440365</v>
      </c>
    </row>
    <row r="15" spans="1:17" ht="15" customHeight="1">
      <c r="A15" s="26"/>
      <c r="B15" s="10" t="s">
        <v>31</v>
      </c>
      <c r="C15" s="11">
        <v>110789.37722419928</v>
      </c>
      <c r="D15" s="11">
        <v>68907.260677466867</v>
      </c>
      <c r="E15" s="11">
        <v>52550</v>
      </c>
      <c r="F15" s="11">
        <v>47772.00507614213</v>
      </c>
      <c r="G15" s="11">
        <v>34007.397691500526</v>
      </c>
      <c r="H15" s="11">
        <v>51922.163865546216</v>
      </c>
      <c r="I15" s="11">
        <v>70869.386038687968</v>
      </c>
      <c r="J15" s="11">
        <v>88950.318570318574</v>
      </c>
      <c r="K15" s="11">
        <v>121322.40490006447</v>
      </c>
      <c r="L15" s="11">
        <v>138865.57042702357</v>
      </c>
      <c r="M15" s="11">
        <v>152552.97527047913</v>
      </c>
      <c r="N15" s="11">
        <v>161411.30484988453</v>
      </c>
      <c r="O15" s="11">
        <v>221934.95922125757</v>
      </c>
      <c r="P15" s="11">
        <v>217550.23384545866</v>
      </c>
      <c r="Q15" s="11">
        <v>332100.57278606307</v>
      </c>
    </row>
    <row r="16" spans="1:17" ht="15" customHeight="1">
      <c r="A16" s="26" t="s">
        <v>26</v>
      </c>
      <c r="B16" s="4" t="s">
        <v>14</v>
      </c>
      <c r="C16" s="6">
        <v>120266.48695652174</v>
      </c>
      <c r="D16" s="6">
        <v>76590.277777777781</v>
      </c>
      <c r="E16" s="6">
        <v>63437.954239569313</v>
      </c>
      <c r="F16" s="6">
        <v>47049.576719576718</v>
      </c>
      <c r="G16" s="6">
        <v>51325.660792951545</v>
      </c>
      <c r="H16" s="6">
        <v>65907.93791574279</v>
      </c>
      <c r="I16" s="6">
        <v>91826.864716636192</v>
      </c>
      <c r="J16" s="6">
        <v>111966.40546369518</v>
      </c>
      <c r="K16" s="6">
        <v>131577.36651114566</v>
      </c>
      <c r="L16" s="6">
        <v>173819.47826086957</v>
      </c>
      <c r="M16" s="6">
        <v>235862.93006636039</v>
      </c>
      <c r="N16" s="6">
        <v>242606.47133757963</v>
      </c>
      <c r="O16" s="6">
        <v>241574.63185274109</v>
      </c>
      <c r="P16" s="6">
        <v>220972.68172737054</v>
      </c>
      <c r="Q16" s="6">
        <v>311267.29729729728</v>
      </c>
    </row>
    <row r="17" spans="1:17" ht="15" customHeight="1">
      <c r="A17" s="26"/>
      <c r="B17" s="4" t="s">
        <v>15</v>
      </c>
      <c r="C17" s="6">
        <v>123945.56701030929</v>
      </c>
      <c r="D17" s="6">
        <v>83387.904761904763</v>
      </c>
      <c r="E17" s="6">
        <v>65468.873239436616</v>
      </c>
      <c r="F17" s="6">
        <v>38561.097560975613</v>
      </c>
      <c r="G17" s="6">
        <v>25234.57894736842</v>
      </c>
      <c r="H17" s="6">
        <v>42051.800947867298</v>
      </c>
      <c r="I17" s="6">
        <v>80143.365853658543</v>
      </c>
      <c r="J17" s="6">
        <v>76251.73228346456</v>
      </c>
      <c r="K17" s="6">
        <v>131038.46428571429</v>
      </c>
      <c r="L17" s="6">
        <v>159187.17105263157</v>
      </c>
      <c r="M17" s="6">
        <v>413854.18831168831</v>
      </c>
      <c r="N17" s="6">
        <v>196601.38964577657</v>
      </c>
      <c r="O17" s="6">
        <v>257190.21765417169</v>
      </c>
      <c r="P17" s="6">
        <v>233250.19067796611</v>
      </c>
      <c r="Q17" s="6">
        <v>334971.81060154852</v>
      </c>
    </row>
    <row r="18" spans="1:17" ht="15" customHeight="1">
      <c r="A18" s="26"/>
      <c r="B18" s="10" t="s">
        <v>31</v>
      </c>
      <c r="C18" s="11">
        <v>120797.54464285714</v>
      </c>
      <c r="D18" s="11">
        <v>77455.430303030298</v>
      </c>
      <c r="E18" s="11">
        <v>63763.819209039546</v>
      </c>
      <c r="F18" s="11">
        <v>45794.292155094678</v>
      </c>
      <c r="G18" s="11">
        <v>46810.810564663021</v>
      </c>
      <c r="H18" s="11">
        <v>61385.345911949684</v>
      </c>
      <c r="I18" s="11">
        <v>89983.048498845266</v>
      </c>
      <c r="J18" s="11">
        <v>106451.79939209727</v>
      </c>
      <c r="K18" s="11">
        <v>131509.05839746492</v>
      </c>
      <c r="L18" s="11">
        <v>172032.32623543593</v>
      </c>
      <c r="M18" s="11">
        <v>260045.24481693868</v>
      </c>
      <c r="N18" s="11">
        <v>236403.72887582661</v>
      </c>
      <c r="O18" s="11">
        <v>243791.64291845495</v>
      </c>
      <c r="P18" s="11">
        <v>222528.17339954368</v>
      </c>
      <c r="Q18" s="11">
        <v>313920.79938662576</v>
      </c>
    </row>
    <row r="19" spans="1:17" ht="15" customHeight="1">
      <c r="A19" s="34" t="s">
        <v>27</v>
      </c>
      <c r="B19" s="4" t="s">
        <v>16</v>
      </c>
      <c r="C19" s="6">
        <v>88991.230769230766</v>
      </c>
      <c r="D19" s="6">
        <v>62963.693693693691</v>
      </c>
      <c r="E19" s="6">
        <v>59393.589743589742</v>
      </c>
      <c r="F19" s="6">
        <v>36867.735849056604</v>
      </c>
      <c r="G19" s="6">
        <v>38655.714285714283</v>
      </c>
      <c r="H19" s="6">
        <v>52742.975206611569</v>
      </c>
      <c r="I19" s="6">
        <v>122200.23952095809</v>
      </c>
      <c r="J19" s="6">
        <v>112929.09523809524</v>
      </c>
      <c r="K19" s="6">
        <v>150727.62962962964</v>
      </c>
      <c r="L19" s="6">
        <v>223749.33333333334</v>
      </c>
      <c r="M19" s="6">
        <v>176623.5254237288</v>
      </c>
      <c r="N19" s="6">
        <v>212421.4596273292</v>
      </c>
      <c r="O19" s="6">
        <v>218149.35828877005</v>
      </c>
      <c r="P19" s="6">
        <v>218450.64887493459</v>
      </c>
      <c r="Q19" s="6">
        <v>289558.07312826463</v>
      </c>
    </row>
    <row r="20" spans="1:17" ht="15" customHeight="1">
      <c r="A20" s="34"/>
      <c r="B20" s="4" t="s">
        <v>17</v>
      </c>
      <c r="C20" s="6">
        <v>109779.8024691358</v>
      </c>
      <c r="D20" s="6">
        <v>69638.973774230326</v>
      </c>
      <c r="E20" s="6">
        <v>55593.064312736446</v>
      </c>
      <c r="F20" s="6">
        <v>47034.910514541385</v>
      </c>
      <c r="G20" s="6">
        <v>34584.650670430485</v>
      </c>
      <c r="H20" s="6">
        <v>51454.673495518568</v>
      </c>
      <c r="I20" s="6">
        <v>73456.45903859174</v>
      </c>
      <c r="J20" s="6">
        <v>93579.115691489365</v>
      </c>
      <c r="K20" s="6">
        <v>121524.67188440698</v>
      </c>
      <c r="L20" s="6">
        <v>167074.82716798061</v>
      </c>
      <c r="M20" s="6">
        <v>189100.90181818182</v>
      </c>
      <c r="N20" s="6">
        <v>190807.04166666666</v>
      </c>
      <c r="O20" s="6">
        <v>229585.54760010607</v>
      </c>
      <c r="P20" s="6">
        <v>207043.71018934005</v>
      </c>
      <c r="Q20" s="6">
        <v>309023.63100464066</v>
      </c>
    </row>
    <row r="21" spans="1:17" ht="15" customHeight="1">
      <c r="A21" s="34"/>
      <c r="B21" s="4" t="s">
        <v>18</v>
      </c>
      <c r="C21" s="6">
        <v>51510.714285714283</v>
      </c>
      <c r="D21" s="6">
        <v>54754.375</v>
      </c>
      <c r="E21" s="6">
        <v>131740.35714285713</v>
      </c>
      <c r="F21" s="6">
        <v>28830.54054054054</v>
      </c>
      <c r="G21" s="6">
        <v>15502.857142857143</v>
      </c>
      <c r="H21" s="6">
        <v>56023.571428571428</v>
      </c>
      <c r="I21" s="6">
        <v>443567.60869565216</v>
      </c>
      <c r="J21" s="6">
        <v>65227.586206896551</v>
      </c>
      <c r="K21" s="6">
        <v>273580</v>
      </c>
      <c r="L21" s="6">
        <v>165763.95833333334</v>
      </c>
      <c r="M21" s="6">
        <v>168542.29885057471</v>
      </c>
      <c r="N21" s="6">
        <v>198720.3448275862</v>
      </c>
      <c r="O21" s="6">
        <v>212602.4347826087</v>
      </c>
      <c r="P21" s="6">
        <v>259593.22241681261</v>
      </c>
      <c r="Q21" s="6">
        <v>353809.63667820068</v>
      </c>
    </row>
    <row r="22" spans="1:17" ht="15" customHeight="1">
      <c r="A22" s="34"/>
      <c r="B22" s="10" t="s">
        <v>31</v>
      </c>
      <c r="C22" s="11">
        <v>106476.60022148394</v>
      </c>
      <c r="D22" s="11">
        <v>68445.578431372545</v>
      </c>
      <c r="E22" s="11">
        <v>58340.170575692966</v>
      </c>
      <c r="F22" s="11">
        <v>44933.862385321103</v>
      </c>
      <c r="G22" s="11">
        <v>34477.994791666664</v>
      </c>
      <c r="H22" s="11">
        <v>51620.549386323786</v>
      </c>
      <c r="I22" s="11">
        <v>88347.183431952668</v>
      </c>
      <c r="J22" s="11">
        <v>94944.300225733634</v>
      </c>
      <c r="K22" s="11">
        <v>130498.35753630445</v>
      </c>
      <c r="L22" s="11">
        <v>175327.39853300733</v>
      </c>
      <c r="M22" s="11">
        <v>185987.96812749005</v>
      </c>
      <c r="N22" s="11">
        <v>194526.48725212464</v>
      </c>
      <c r="O22" s="11">
        <v>226961.7561591914</v>
      </c>
      <c r="P22" s="11">
        <v>211502.3065668302</v>
      </c>
      <c r="Q22" s="11">
        <v>308278.7560833171</v>
      </c>
    </row>
    <row r="23" spans="1:17" ht="15" customHeight="1">
      <c r="A23" s="26" t="s">
        <v>28</v>
      </c>
      <c r="B23" s="4" t="s">
        <v>19</v>
      </c>
      <c r="C23" s="6">
        <v>100112.87790697675</v>
      </c>
      <c r="D23" s="6">
        <v>69916.112469437649</v>
      </c>
      <c r="E23" s="6">
        <v>89323.421750663125</v>
      </c>
      <c r="F23" s="6">
        <v>37969.652777777781</v>
      </c>
      <c r="G23" s="6">
        <v>44447.15789473684</v>
      </c>
      <c r="H23" s="6">
        <v>56594.506172839509</v>
      </c>
      <c r="I23" s="6">
        <v>80213.093645484943</v>
      </c>
      <c r="J23" s="6">
        <v>133929.07586206897</v>
      </c>
      <c r="K23" s="6">
        <v>149788.63267670915</v>
      </c>
      <c r="L23" s="6">
        <v>167260.96089385476</v>
      </c>
      <c r="M23" s="6">
        <v>165481.84690157959</v>
      </c>
      <c r="N23" s="6">
        <v>213519.97304582212</v>
      </c>
      <c r="O23" s="6">
        <v>200241.90526315788</v>
      </c>
      <c r="P23" s="6">
        <v>203352.94011484823</v>
      </c>
      <c r="Q23" s="6">
        <v>288848.66233518056</v>
      </c>
    </row>
    <row r="24" spans="1:17" ht="15" customHeight="1">
      <c r="A24" s="26"/>
      <c r="B24" s="4" t="s">
        <v>20</v>
      </c>
      <c r="C24" s="6">
        <v>125428.72763419483</v>
      </c>
      <c r="D24" s="6">
        <v>66663.755942947697</v>
      </c>
      <c r="E24" s="6">
        <v>56839.647058823532</v>
      </c>
      <c r="F24" s="6">
        <v>40829.241645244219</v>
      </c>
      <c r="G24" s="6">
        <v>42783.784530386743</v>
      </c>
      <c r="H24" s="6">
        <v>70287.622585438337</v>
      </c>
      <c r="I24" s="6">
        <v>135780.7627118644</v>
      </c>
      <c r="J24" s="6">
        <v>113389.65053763441</v>
      </c>
      <c r="K24" s="6">
        <v>125686.83070866142</v>
      </c>
      <c r="L24" s="6">
        <v>168199.80694980695</v>
      </c>
      <c r="M24" s="6">
        <v>209779.62807017544</v>
      </c>
      <c r="N24" s="6">
        <v>236330.42275574114</v>
      </c>
      <c r="O24" s="6">
        <v>233492.40101522842</v>
      </c>
      <c r="P24" s="6">
        <v>213291.97102771758</v>
      </c>
      <c r="Q24" s="6">
        <v>296668.73828317708</v>
      </c>
    </row>
    <row r="25" spans="1:17" ht="15" customHeight="1">
      <c r="A25" s="26"/>
      <c r="B25" s="4" t="s">
        <v>21</v>
      </c>
      <c r="C25" s="6">
        <v>84031.492537313432</v>
      </c>
      <c r="D25" s="6">
        <v>97711.666666666672</v>
      </c>
      <c r="E25" s="6">
        <v>109520</v>
      </c>
      <c r="F25" s="6">
        <v>45084.285714285717</v>
      </c>
      <c r="G25" s="6">
        <v>31795.348837209302</v>
      </c>
      <c r="H25" s="6">
        <v>55227.777777777781</v>
      </c>
      <c r="I25" s="6">
        <v>57749.333333333336</v>
      </c>
      <c r="J25" s="6">
        <v>84559.621212121216</v>
      </c>
      <c r="K25" s="6">
        <v>127539.18238993711</v>
      </c>
      <c r="L25" s="6">
        <v>101089.63503649634</v>
      </c>
      <c r="M25" s="6">
        <v>127408.95833333333</v>
      </c>
      <c r="N25" s="6">
        <v>148472.36051502146</v>
      </c>
      <c r="O25" s="6">
        <v>179661.83453237411</v>
      </c>
      <c r="P25" s="6">
        <v>183121.14414414414</v>
      </c>
      <c r="Q25" s="6">
        <v>267831.70068027213</v>
      </c>
    </row>
    <row r="26" spans="1:17" ht="15" customHeight="1">
      <c r="A26" s="26"/>
      <c r="B26" s="10" t="s">
        <v>31</v>
      </c>
      <c r="C26" s="11">
        <v>112866.07221006564</v>
      </c>
      <c r="D26" s="11">
        <v>69566.563636363629</v>
      </c>
      <c r="E26" s="11">
        <v>70978.074534161497</v>
      </c>
      <c r="F26" s="11">
        <v>40177.332820906995</v>
      </c>
      <c r="G26" s="11">
        <v>42663.237354085606</v>
      </c>
      <c r="H26" s="11">
        <v>64000.731112916328</v>
      </c>
      <c r="I26" s="11">
        <v>110630.32786885246</v>
      </c>
      <c r="J26" s="11">
        <v>119008.26153066396</v>
      </c>
      <c r="K26" s="11">
        <v>133972.13275726631</v>
      </c>
      <c r="L26" s="11">
        <v>164319.54369682909</v>
      </c>
      <c r="M26" s="11">
        <v>189579.60702341137</v>
      </c>
      <c r="N26" s="11">
        <v>222271.88228080931</v>
      </c>
      <c r="O26" s="11">
        <v>216518.03294309828</v>
      </c>
      <c r="P26" s="11">
        <v>207402.4135987979</v>
      </c>
      <c r="Q26" s="11">
        <v>292003.28622653446</v>
      </c>
    </row>
    <row r="27" spans="1:17" ht="15" customHeight="1">
      <c r="A27" s="34" t="s">
        <v>29</v>
      </c>
      <c r="B27" s="4" t="s">
        <v>22</v>
      </c>
      <c r="C27" s="6">
        <v>126412.65207877461</v>
      </c>
      <c r="D27" s="6">
        <v>76553.338414634141</v>
      </c>
      <c r="E27" s="6">
        <v>61124.233795428998</v>
      </c>
      <c r="F27" s="6">
        <v>43722.097178683383</v>
      </c>
      <c r="G27" s="6">
        <v>30460.087122243396</v>
      </c>
      <c r="H27" s="6">
        <v>59357.247332077837</v>
      </c>
      <c r="I27" s="6">
        <v>72799.634179634173</v>
      </c>
      <c r="J27" s="6">
        <v>86607.573993207174</v>
      </c>
      <c r="K27" s="6">
        <v>102220.02208317998</v>
      </c>
      <c r="L27" s="6">
        <v>148356.95764749398</v>
      </c>
      <c r="M27" s="6">
        <v>166133.92296105015</v>
      </c>
      <c r="N27" s="6">
        <v>197867.55559573314</v>
      </c>
      <c r="O27" s="6">
        <v>212522.37208034174</v>
      </c>
      <c r="P27" s="6">
        <v>199225.18473928928</v>
      </c>
      <c r="Q27" s="6">
        <v>294732.58255110309</v>
      </c>
    </row>
    <row r="28" spans="1:17" ht="15" customHeight="1">
      <c r="A28" s="34"/>
      <c r="B28" s="4" t="s">
        <v>81</v>
      </c>
      <c r="C28" s="6">
        <v>102157.79816513762</v>
      </c>
      <c r="D28" s="6">
        <v>71166.793893129769</v>
      </c>
      <c r="E28" s="6">
        <v>77926.620689655174</v>
      </c>
      <c r="F28" s="6">
        <v>35175.045454545456</v>
      </c>
      <c r="G28" s="6">
        <v>31556.993865030676</v>
      </c>
      <c r="H28" s="6">
        <v>51587.721518987339</v>
      </c>
      <c r="I28" s="6">
        <v>83202.619047619053</v>
      </c>
      <c r="J28" s="6">
        <v>121061.39442231075</v>
      </c>
      <c r="K28" s="6">
        <v>124006.59846547314</v>
      </c>
      <c r="L28" s="6">
        <v>130733.33333333333</v>
      </c>
      <c r="M28" s="6">
        <v>178334.01055408971</v>
      </c>
      <c r="N28" s="6">
        <v>175835.26970954356</v>
      </c>
      <c r="O28" s="6">
        <v>196475.54104477612</v>
      </c>
      <c r="P28" s="6">
        <v>203619.56467141063</v>
      </c>
      <c r="Q28" s="6">
        <v>284927.7322017916</v>
      </c>
    </row>
    <row r="29" spans="1:17" ht="15" customHeight="1">
      <c r="A29" s="34"/>
      <c r="B29" s="4" t="s">
        <v>23</v>
      </c>
      <c r="C29" s="6">
        <v>86264.0625</v>
      </c>
      <c r="D29" s="6">
        <v>76098</v>
      </c>
      <c r="E29" s="6">
        <v>64322.647058823532</v>
      </c>
      <c r="F29" s="6">
        <v>40700.208333333336</v>
      </c>
      <c r="G29" s="6">
        <v>28398.055555555555</v>
      </c>
      <c r="H29" s="6">
        <v>60875.25</v>
      </c>
      <c r="I29" s="6">
        <v>43901.875</v>
      </c>
      <c r="J29" s="6">
        <v>59544.727272727272</v>
      </c>
      <c r="K29" s="6">
        <v>90550.219780219777</v>
      </c>
      <c r="L29" s="6">
        <v>101294.17721518988</v>
      </c>
      <c r="M29" s="6">
        <v>205564.28571428571</v>
      </c>
      <c r="N29" s="6">
        <v>209330.78014184398</v>
      </c>
      <c r="O29" s="6">
        <v>147809.27113702623</v>
      </c>
      <c r="P29" s="6">
        <v>228799.11010558068</v>
      </c>
      <c r="Q29" s="6">
        <v>294684.27645788336</v>
      </c>
    </row>
    <row r="30" spans="1:17" ht="15" customHeight="1">
      <c r="A30" s="34"/>
      <c r="B30" s="10" t="s">
        <v>31</v>
      </c>
      <c r="C30" s="11">
        <v>124793.30585325639</v>
      </c>
      <c r="D30" s="11">
        <v>76294.709677419349</v>
      </c>
      <c r="E30" s="11">
        <v>62017.875702247191</v>
      </c>
      <c r="F30" s="11">
        <v>43136.382301908619</v>
      </c>
      <c r="G30" s="11">
        <v>30487.09194214876</v>
      </c>
      <c r="H30" s="11">
        <v>59012.429078014182</v>
      </c>
      <c r="I30" s="11">
        <v>73003.034940066311</v>
      </c>
      <c r="J30" s="11">
        <v>88224.43315266486</v>
      </c>
      <c r="K30" s="11">
        <v>103480.43441514537</v>
      </c>
      <c r="L30" s="11">
        <v>146498.17025606241</v>
      </c>
      <c r="M30" s="11">
        <v>167738.76880984951</v>
      </c>
      <c r="N30" s="11">
        <v>196404.56451088723</v>
      </c>
      <c r="O30" s="11">
        <v>209349.655339024</v>
      </c>
      <c r="P30" s="11">
        <v>200334.45836403832</v>
      </c>
      <c r="Q30" s="11">
        <v>293849.35938229179</v>
      </c>
    </row>
    <row r="31" spans="1:17" ht="15" customHeight="1">
      <c r="A31" s="26" t="s">
        <v>30</v>
      </c>
      <c r="B31" s="4" t="s">
        <v>24</v>
      </c>
      <c r="C31" s="6">
        <v>88409.640718562878</v>
      </c>
      <c r="D31" s="6">
        <v>62414.549356223179</v>
      </c>
      <c r="E31" s="6">
        <v>60807.201834862382</v>
      </c>
      <c r="F31" s="6">
        <v>44050.478087649404</v>
      </c>
      <c r="G31" s="6">
        <v>55618.647342995166</v>
      </c>
      <c r="H31" s="6">
        <v>67815</v>
      </c>
      <c r="I31" s="6">
        <v>75304.019933554824</v>
      </c>
      <c r="J31" s="6">
        <v>119673.54666666666</v>
      </c>
      <c r="K31" s="6">
        <v>202056.72764227641</v>
      </c>
      <c r="L31" s="6">
        <v>142523.09734513273</v>
      </c>
      <c r="M31" s="6">
        <v>200805.61743341404</v>
      </c>
      <c r="N31" s="6">
        <v>225104.27312775332</v>
      </c>
      <c r="O31" s="6">
        <v>236712.17303822938</v>
      </c>
      <c r="P31" s="6">
        <v>226751.65334186121</v>
      </c>
      <c r="Q31" s="6">
        <v>328610.1284958428</v>
      </c>
    </row>
    <row r="32" spans="1:17" ht="15" customHeight="1">
      <c r="A32" s="26"/>
      <c r="B32" s="4" t="s">
        <v>25</v>
      </c>
      <c r="C32" s="6">
        <v>70415.84905660378</v>
      </c>
      <c r="D32" s="6">
        <v>47693.84</v>
      </c>
      <c r="E32" s="6">
        <v>45224.3125</v>
      </c>
      <c r="F32" s="6">
        <v>46994.90683229814</v>
      </c>
      <c r="G32" s="6">
        <v>34948.959999999999</v>
      </c>
      <c r="H32" s="6">
        <v>53855.071428571428</v>
      </c>
      <c r="I32" s="6">
        <v>57458.516746411486</v>
      </c>
      <c r="J32" s="6">
        <v>137810.48076923078</v>
      </c>
      <c r="K32" s="6">
        <v>116266.06060606061</v>
      </c>
      <c r="L32" s="6">
        <v>106617.95918367348</v>
      </c>
      <c r="M32" s="6">
        <v>153622.9794520548</v>
      </c>
      <c r="N32" s="6">
        <v>221787.12153518124</v>
      </c>
      <c r="O32" s="6">
        <v>233018.28935395816</v>
      </c>
      <c r="P32" s="6">
        <v>222077.94965489241</v>
      </c>
      <c r="Q32" s="6">
        <v>297517.96514607896</v>
      </c>
    </row>
    <row r="33" spans="1:17" ht="15.75" customHeight="1">
      <c r="A33" s="37"/>
      <c r="B33" s="10" t="s">
        <v>31</v>
      </c>
      <c r="C33" s="11">
        <v>81423.040293040292</v>
      </c>
      <c r="D33" s="11">
        <v>57274.636871508381</v>
      </c>
      <c r="E33" s="11">
        <v>54211.269841269845</v>
      </c>
      <c r="F33" s="11">
        <v>45201.092233009709</v>
      </c>
      <c r="G33" s="11">
        <v>47836.385542168675</v>
      </c>
      <c r="H33" s="11">
        <v>62198.936781609198</v>
      </c>
      <c r="I33" s="11">
        <v>67990.862745098042</v>
      </c>
      <c r="J33" s="11">
        <v>126144.35677530017</v>
      </c>
      <c r="K33" s="11">
        <v>167615.2189781022</v>
      </c>
      <c r="L33" s="11">
        <v>128372.81501340482</v>
      </c>
      <c r="M33" s="11">
        <v>181263.30496453901</v>
      </c>
      <c r="N33" s="11">
        <v>223751.45217391304</v>
      </c>
      <c r="O33" s="11">
        <v>235144.76833976834</v>
      </c>
      <c r="P33" s="11">
        <v>224692.38103756707</v>
      </c>
      <c r="Q33" s="11">
        <v>315414.38981944748</v>
      </c>
    </row>
    <row r="34" spans="1:17" ht="15.75" customHeight="1">
      <c r="A34" s="32" t="s">
        <v>98</v>
      </c>
      <c r="B34" s="36"/>
      <c r="C34" s="15">
        <v>117970.00788160085</v>
      </c>
      <c r="D34" s="15">
        <v>74146.420974339897</v>
      </c>
      <c r="E34" s="15">
        <v>61593.525562666284</v>
      </c>
      <c r="F34" s="15">
        <v>46597.6453577801</v>
      </c>
      <c r="G34" s="15">
        <v>38956.605302320451</v>
      </c>
      <c r="H34" s="15">
        <v>60716.05033500366</v>
      </c>
      <c r="I34" s="15">
        <v>84550.730841211189</v>
      </c>
      <c r="J34" s="15">
        <v>102021.184134337</v>
      </c>
      <c r="K34" s="15">
        <v>124387.57711850516</v>
      </c>
      <c r="L34" s="15">
        <v>154349.19237222508</v>
      </c>
      <c r="M34" s="15">
        <v>182647.80046474421</v>
      </c>
      <c r="N34" s="15">
        <v>204252.94436601643</v>
      </c>
      <c r="O34" s="15">
        <v>223549.56633251489</v>
      </c>
      <c r="P34" s="15">
        <v>229480.83619832172</v>
      </c>
      <c r="Q34" s="15">
        <v>329646.93581315881</v>
      </c>
    </row>
    <row r="35" spans="1:17" ht="15" customHeight="1">
      <c r="A35" s="32" t="s">
        <v>79</v>
      </c>
      <c r="B35" s="33"/>
      <c r="C35" s="15">
        <v>118115.29464890495</v>
      </c>
      <c r="D35" s="15">
        <v>75725.701377763544</v>
      </c>
      <c r="E35" s="15">
        <v>59596.75327034884</v>
      </c>
      <c r="F35" s="15">
        <v>49527.937493423131</v>
      </c>
      <c r="G35" s="15">
        <v>40516.761201143949</v>
      </c>
      <c r="H35" s="15">
        <v>60101.506006006006</v>
      </c>
      <c r="I35" s="15">
        <v>81615.076159507109</v>
      </c>
      <c r="J35" s="15">
        <v>98204.570618765414</v>
      </c>
      <c r="K35" s="15">
        <v>118783.56798011043</v>
      </c>
      <c r="L35" s="15">
        <v>146761.38780174262</v>
      </c>
      <c r="M35" s="15">
        <v>175339.10271586565</v>
      </c>
      <c r="N35" s="15">
        <v>195936.09980131878</v>
      </c>
      <c r="O35" s="15">
        <v>221072.97411367475</v>
      </c>
      <c r="P35" s="15">
        <v>229485.36577430143</v>
      </c>
      <c r="Q35" s="15">
        <v>329296.67529051902</v>
      </c>
    </row>
    <row r="36" spans="1:17" ht="28.5" customHeight="1">
      <c r="C36" s="30" t="s">
        <v>90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</sheetData>
  <mergeCells count="12">
    <mergeCell ref="C36:Q36"/>
    <mergeCell ref="A23:A26"/>
    <mergeCell ref="A27:A30"/>
    <mergeCell ref="A31:A33"/>
    <mergeCell ref="A35:B35"/>
    <mergeCell ref="A34:B34"/>
    <mergeCell ref="A19:A22"/>
    <mergeCell ref="A2:B3"/>
    <mergeCell ref="C2:Q2"/>
    <mergeCell ref="A4:A12"/>
    <mergeCell ref="A13:A15"/>
    <mergeCell ref="A16:A18"/>
  </mergeCells>
  <phoneticPr fontId="1"/>
  <pageMargins left="0.31496062992125984" right="0.11811023622047245" top="0.74803149606299213" bottom="0.74803149606299213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36"/>
  <sheetViews>
    <sheetView zoomScaleNormal="100" workbookViewId="0">
      <pane xSplit="2" ySplit="3" topLeftCell="C4" activePane="bottomRight" state="frozen"/>
      <selection sqref="A1:XFD1048576"/>
      <selection pane="topRight" sqref="A1:XFD1048576"/>
      <selection pane="bottomLeft" sqref="A1:XFD1048576"/>
      <selection pane="bottomRight" activeCell="A2" sqref="A2:B3"/>
    </sheetView>
  </sheetViews>
  <sheetFormatPr defaultRowHeight="10.5"/>
  <cols>
    <col min="1" max="1" width="7" style="1" customWidth="1"/>
    <col min="2" max="2" width="15.25" style="1" customWidth="1"/>
    <col min="3" max="9" width="16.125" style="1" customWidth="1"/>
    <col min="10" max="10" width="10.625" style="1" customWidth="1"/>
    <col min="11" max="11" width="10.125" style="1" bestFit="1" customWidth="1"/>
    <col min="12" max="16384" width="9" style="1"/>
  </cols>
  <sheetData>
    <row r="1" spans="1:11" ht="15" customHeight="1">
      <c r="A1" s="1" t="str">
        <f>"（国民健康保険　入院・入院外："&amp;'国保（全体）'!C1&amp;"）"</f>
        <v>（国民健康保険　入院・入院外：Ｈ29）</v>
      </c>
      <c r="I1" s="20" t="s">
        <v>82</v>
      </c>
    </row>
    <row r="2" spans="1:11" ht="15" customHeight="1">
      <c r="A2" s="26" t="s">
        <v>11</v>
      </c>
      <c r="B2" s="27"/>
      <c r="C2" s="43" t="s">
        <v>71</v>
      </c>
      <c r="D2" s="44"/>
      <c r="E2" s="44"/>
      <c r="F2" s="44"/>
      <c r="G2" s="44"/>
      <c r="H2" s="45"/>
      <c r="I2" s="46" t="s">
        <v>78</v>
      </c>
    </row>
    <row r="3" spans="1:11" ht="15" customHeight="1">
      <c r="A3" s="27"/>
      <c r="B3" s="27"/>
      <c r="C3" s="4" t="s">
        <v>72</v>
      </c>
      <c r="D3" s="4" t="s">
        <v>76</v>
      </c>
      <c r="E3" s="4" t="s">
        <v>75</v>
      </c>
      <c r="F3" s="4" t="s">
        <v>73</v>
      </c>
      <c r="G3" s="4" t="s">
        <v>74</v>
      </c>
      <c r="H3" s="4" t="s">
        <v>77</v>
      </c>
      <c r="I3" s="47"/>
    </row>
    <row r="4" spans="1:11" ht="15" customHeight="1">
      <c r="A4" s="26" t="s">
        <v>7</v>
      </c>
      <c r="B4" s="4" t="s">
        <v>0</v>
      </c>
      <c r="C4" s="21">
        <v>4362649134</v>
      </c>
      <c r="D4" s="21">
        <v>4658890783</v>
      </c>
      <c r="E4" s="21">
        <v>3165909219</v>
      </c>
      <c r="F4" s="21">
        <v>4549181898</v>
      </c>
      <c r="G4" s="21">
        <v>3915142789</v>
      </c>
      <c r="H4" s="21">
        <v>11737975834</v>
      </c>
      <c r="I4" s="21">
        <v>54681265540</v>
      </c>
    </row>
    <row r="5" spans="1:11" ht="15" customHeight="1">
      <c r="A5" s="26"/>
      <c r="B5" s="4" t="s">
        <v>1</v>
      </c>
      <c r="C5" s="21">
        <v>120157236</v>
      </c>
      <c r="D5" s="21">
        <v>182844580</v>
      </c>
      <c r="E5" s="21">
        <v>82124502</v>
      </c>
      <c r="F5" s="21">
        <v>78280847</v>
      </c>
      <c r="G5" s="21">
        <v>105106746</v>
      </c>
      <c r="H5" s="21">
        <v>317677478</v>
      </c>
      <c r="I5" s="21">
        <v>1520720669</v>
      </c>
      <c r="K5" s="22"/>
    </row>
    <row r="6" spans="1:11" ht="15" customHeight="1">
      <c r="A6" s="26"/>
      <c r="B6" s="4" t="s">
        <v>2</v>
      </c>
      <c r="C6" s="21">
        <v>185803510</v>
      </c>
      <c r="D6" s="21">
        <v>227345268</v>
      </c>
      <c r="E6" s="21">
        <v>137670258</v>
      </c>
      <c r="F6" s="21">
        <v>163643818</v>
      </c>
      <c r="G6" s="21">
        <v>127689919</v>
      </c>
      <c r="H6" s="21">
        <v>496703018</v>
      </c>
      <c r="I6" s="21">
        <v>2198245756</v>
      </c>
    </row>
    <row r="7" spans="1:11" ht="15" customHeight="1">
      <c r="A7" s="26"/>
      <c r="B7" s="4" t="s">
        <v>3</v>
      </c>
      <c r="C7" s="21">
        <v>104780082</v>
      </c>
      <c r="D7" s="21">
        <v>163963150</v>
      </c>
      <c r="E7" s="21">
        <v>67259730</v>
      </c>
      <c r="F7" s="21">
        <v>107157630</v>
      </c>
      <c r="G7" s="21">
        <v>83041763</v>
      </c>
      <c r="H7" s="21">
        <v>310854372</v>
      </c>
      <c r="I7" s="21">
        <v>1100680858</v>
      </c>
    </row>
    <row r="8" spans="1:11" ht="15" customHeight="1">
      <c r="A8" s="26"/>
      <c r="B8" s="4" t="s">
        <v>4</v>
      </c>
      <c r="C8" s="21">
        <v>124595516</v>
      </c>
      <c r="D8" s="21">
        <v>151286446</v>
      </c>
      <c r="E8" s="21">
        <v>72698822</v>
      </c>
      <c r="F8" s="21">
        <v>112640014</v>
      </c>
      <c r="G8" s="21">
        <v>85129702</v>
      </c>
      <c r="H8" s="21">
        <v>365267152</v>
      </c>
      <c r="I8" s="21">
        <v>1326038328</v>
      </c>
    </row>
    <row r="9" spans="1:11" ht="15" customHeight="1">
      <c r="A9" s="26"/>
      <c r="B9" s="4" t="s">
        <v>5</v>
      </c>
      <c r="C9" s="21">
        <v>63238000</v>
      </c>
      <c r="D9" s="21">
        <v>66094884</v>
      </c>
      <c r="E9" s="21">
        <v>37080214</v>
      </c>
      <c r="F9" s="21">
        <v>70421574</v>
      </c>
      <c r="G9" s="21">
        <v>39785936</v>
      </c>
      <c r="H9" s="21">
        <v>159340536</v>
      </c>
      <c r="I9" s="21">
        <v>648518625</v>
      </c>
    </row>
    <row r="10" spans="1:11" ht="15" customHeight="1">
      <c r="A10" s="26"/>
      <c r="B10" s="4" t="s">
        <v>6</v>
      </c>
      <c r="C10" s="21">
        <v>28345000</v>
      </c>
      <c r="D10" s="21">
        <v>17253480</v>
      </c>
      <c r="E10" s="21">
        <v>11607870</v>
      </c>
      <c r="F10" s="21">
        <v>21541210</v>
      </c>
      <c r="G10" s="21">
        <v>18375979</v>
      </c>
      <c r="H10" s="21">
        <v>84887556</v>
      </c>
      <c r="I10" s="21">
        <v>398720111</v>
      </c>
      <c r="K10" s="22"/>
    </row>
    <row r="11" spans="1:11" ht="15" customHeight="1">
      <c r="A11" s="26"/>
      <c r="B11" s="4" t="s">
        <v>92</v>
      </c>
      <c r="C11" s="21">
        <v>82106444</v>
      </c>
      <c r="D11" s="21">
        <v>103577682</v>
      </c>
      <c r="E11" s="21">
        <v>51950764</v>
      </c>
      <c r="F11" s="21">
        <v>50601984</v>
      </c>
      <c r="G11" s="21">
        <v>53425955</v>
      </c>
      <c r="H11" s="21">
        <v>209775675</v>
      </c>
      <c r="I11" s="21">
        <v>925202177</v>
      </c>
    </row>
    <row r="12" spans="1:11" ht="15" customHeight="1">
      <c r="A12" s="26"/>
      <c r="B12" s="10" t="s">
        <v>31</v>
      </c>
      <c r="C12" s="23">
        <v>5071674922</v>
      </c>
      <c r="D12" s="23">
        <v>5571256273</v>
      </c>
      <c r="E12" s="23">
        <v>3626301379</v>
      </c>
      <c r="F12" s="23">
        <v>5153468975</v>
      </c>
      <c r="G12" s="23">
        <v>4427698789</v>
      </c>
      <c r="H12" s="23">
        <v>13682481621</v>
      </c>
      <c r="I12" s="23">
        <v>62799392064</v>
      </c>
    </row>
    <row r="13" spans="1:11" ht="15" customHeight="1">
      <c r="A13" s="34" t="s">
        <v>91</v>
      </c>
      <c r="B13" s="4" t="s">
        <v>12</v>
      </c>
      <c r="C13" s="21">
        <v>126675012</v>
      </c>
      <c r="D13" s="21">
        <v>168436479</v>
      </c>
      <c r="E13" s="21">
        <v>84543126</v>
      </c>
      <c r="F13" s="21">
        <v>78915975</v>
      </c>
      <c r="G13" s="21">
        <v>59106396</v>
      </c>
      <c r="H13" s="21">
        <v>366811054</v>
      </c>
      <c r="I13" s="21">
        <v>1571428752</v>
      </c>
    </row>
    <row r="14" spans="1:11" ht="15" customHeight="1">
      <c r="A14" s="26"/>
      <c r="B14" s="4" t="s">
        <v>13</v>
      </c>
      <c r="C14" s="21">
        <v>457259698</v>
      </c>
      <c r="D14" s="21">
        <v>563598742</v>
      </c>
      <c r="E14" s="21">
        <v>354553143</v>
      </c>
      <c r="F14" s="21">
        <v>435474072</v>
      </c>
      <c r="G14" s="21">
        <v>376720020</v>
      </c>
      <c r="H14" s="21">
        <v>1222414516</v>
      </c>
      <c r="I14" s="21">
        <v>5370390758</v>
      </c>
    </row>
    <row r="15" spans="1:11" ht="15" customHeight="1">
      <c r="A15" s="27"/>
      <c r="B15" s="10" t="s">
        <v>31</v>
      </c>
      <c r="C15" s="23">
        <v>583934710</v>
      </c>
      <c r="D15" s="23">
        <v>732035221</v>
      </c>
      <c r="E15" s="23">
        <v>439096269</v>
      </c>
      <c r="F15" s="23">
        <v>514390047</v>
      </c>
      <c r="G15" s="23">
        <v>435826416</v>
      </c>
      <c r="H15" s="23">
        <v>1589225570</v>
      </c>
      <c r="I15" s="23">
        <v>6941819510</v>
      </c>
    </row>
    <row r="16" spans="1:11" ht="15" customHeight="1">
      <c r="A16" s="26" t="s">
        <v>26</v>
      </c>
      <c r="B16" s="4" t="s">
        <v>14</v>
      </c>
      <c r="C16" s="21">
        <v>942011348</v>
      </c>
      <c r="D16" s="21">
        <v>1347671566</v>
      </c>
      <c r="E16" s="21">
        <v>678555483</v>
      </c>
      <c r="F16" s="21">
        <v>971002035</v>
      </c>
      <c r="G16" s="21">
        <v>797981277</v>
      </c>
      <c r="H16" s="21">
        <v>2690613424</v>
      </c>
      <c r="I16" s="21">
        <v>11435016414</v>
      </c>
    </row>
    <row r="17" spans="1:9" ht="15" customHeight="1">
      <c r="A17" s="26"/>
      <c r="B17" s="4" t="s">
        <v>15</v>
      </c>
      <c r="C17" s="21">
        <v>148383346</v>
      </c>
      <c r="D17" s="21">
        <v>200640306</v>
      </c>
      <c r="E17" s="21">
        <v>98242084</v>
      </c>
      <c r="F17" s="21">
        <v>159428088</v>
      </c>
      <c r="G17" s="21">
        <v>108026328</v>
      </c>
      <c r="H17" s="21">
        <v>509319833</v>
      </c>
      <c r="I17" s="21">
        <v>1821252852</v>
      </c>
    </row>
    <row r="18" spans="1:9" ht="15" customHeight="1">
      <c r="A18" s="27"/>
      <c r="B18" s="10" t="s">
        <v>31</v>
      </c>
      <c r="C18" s="23">
        <v>1090394694</v>
      </c>
      <c r="D18" s="23">
        <v>1548311872</v>
      </c>
      <c r="E18" s="23">
        <v>776797567</v>
      </c>
      <c r="F18" s="23">
        <v>1130430123</v>
      </c>
      <c r="G18" s="23">
        <v>906007605</v>
      </c>
      <c r="H18" s="23">
        <v>3199933257</v>
      </c>
      <c r="I18" s="23">
        <v>13256269266</v>
      </c>
    </row>
    <row r="19" spans="1:9" ht="15" customHeight="1">
      <c r="A19" s="34" t="s">
        <v>27</v>
      </c>
      <c r="B19" s="4" t="s">
        <v>16</v>
      </c>
      <c r="C19" s="21">
        <v>126295212</v>
      </c>
      <c r="D19" s="21">
        <v>183572926</v>
      </c>
      <c r="E19" s="21">
        <v>100141124</v>
      </c>
      <c r="F19" s="21">
        <v>109752475</v>
      </c>
      <c r="G19" s="21">
        <v>96012068</v>
      </c>
      <c r="H19" s="21">
        <v>344367520</v>
      </c>
      <c r="I19" s="21">
        <v>1615970967</v>
      </c>
    </row>
    <row r="20" spans="1:9" ht="15" customHeight="1">
      <c r="A20" s="35"/>
      <c r="B20" s="4" t="s">
        <v>17</v>
      </c>
      <c r="C20" s="21">
        <v>681430121</v>
      </c>
      <c r="D20" s="21">
        <v>846851208</v>
      </c>
      <c r="E20" s="21">
        <v>382250290</v>
      </c>
      <c r="F20" s="21">
        <v>654466428</v>
      </c>
      <c r="G20" s="21">
        <v>460358298</v>
      </c>
      <c r="H20" s="21">
        <v>1594687369</v>
      </c>
      <c r="I20" s="21">
        <v>7317345403</v>
      </c>
    </row>
    <row r="21" spans="1:9" ht="15" customHeight="1">
      <c r="A21" s="35"/>
      <c r="B21" s="4" t="s">
        <v>18</v>
      </c>
      <c r="C21" s="21">
        <v>39395666</v>
      </c>
      <c r="D21" s="21">
        <v>54684030</v>
      </c>
      <c r="E21" s="21">
        <v>49018282</v>
      </c>
      <c r="F21" s="21">
        <v>56353914</v>
      </c>
      <c r="G21" s="21">
        <v>22938754</v>
      </c>
      <c r="H21" s="21">
        <v>96643252</v>
      </c>
      <c r="I21" s="21">
        <v>587656304</v>
      </c>
    </row>
    <row r="22" spans="1:9" ht="15" customHeight="1">
      <c r="A22" s="35"/>
      <c r="B22" s="10" t="s">
        <v>31</v>
      </c>
      <c r="C22" s="23">
        <v>847120999</v>
      </c>
      <c r="D22" s="23">
        <v>1085108164</v>
      </c>
      <c r="E22" s="23">
        <v>531409696</v>
      </c>
      <c r="F22" s="23">
        <v>820572817</v>
      </c>
      <c r="G22" s="23">
        <v>579309120</v>
      </c>
      <c r="H22" s="23">
        <v>2035698141</v>
      </c>
      <c r="I22" s="23">
        <v>9520972674</v>
      </c>
    </row>
    <row r="23" spans="1:9" ht="15" customHeight="1">
      <c r="A23" s="26" t="s">
        <v>28</v>
      </c>
      <c r="B23" s="4" t="s">
        <v>19</v>
      </c>
      <c r="C23" s="21">
        <v>428999129</v>
      </c>
      <c r="D23" s="21">
        <v>539472593</v>
      </c>
      <c r="E23" s="21">
        <v>267246496</v>
      </c>
      <c r="F23" s="21">
        <v>248396806</v>
      </c>
      <c r="G23" s="21">
        <v>287769865</v>
      </c>
      <c r="H23" s="21">
        <v>1040248467</v>
      </c>
      <c r="I23" s="21">
        <v>4830781187</v>
      </c>
    </row>
    <row r="24" spans="1:9" ht="15" customHeight="1">
      <c r="A24" s="27"/>
      <c r="B24" s="4" t="s">
        <v>20</v>
      </c>
      <c r="C24" s="21">
        <v>580581075</v>
      </c>
      <c r="D24" s="21">
        <v>938870132</v>
      </c>
      <c r="E24" s="21">
        <v>504399369</v>
      </c>
      <c r="F24" s="21">
        <v>561481731</v>
      </c>
      <c r="G24" s="21">
        <v>472558159</v>
      </c>
      <c r="H24" s="21">
        <v>1397733992</v>
      </c>
      <c r="I24" s="21">
        <v>7183063388</v>
      </c>
    </row>
    <row r="25" spans="1:9" ht="15" customHeight="1">
      <c r="A25" s="27"/>
      <c r="B25" s="4" t="s">
        <v>21</v>
      </c>
      <c r="C25" s="21">
        <v>68012818</v>
      </c>
      <c r="D25" s="21">
        <v>82929230</v>
      </c>
      <c r="E25" s="21">
        <v>34279465</v>
      </c>
      <c r="F25" s="21">
        <v>63500004</v>
      </c>
      <c r="G25" s="21">
        <v>76601269</v>
      </c>
      <c r="H25" s="21">
        <v>197254741</v>
      </c>
      <c r="I25" s="21">
        <v>807419510</v>
      </c>
    </row>
    <row r="26" spans="1:9" ht="15" customHeight="1">
      <c r="A26" s="27"/>
      <c r="B26" s="10" t="s">
        <v>31</v>
      </c>
      <c r="C26" s="23">
        <v>1077593022</v>
      </c>
      <c r="D26" s="23">
        <v>1561271955</v>
      </c>
      <c r="E26" s="23">
        <v>805925330</v>
      </c>
      <c r="F26" s="23">
        <v>873378541</v>
      </c>
      <c r="G26" s="23">
        <v>836929293</v>
      </c>
      <c r="H26" s="23">
        <v>2635237200</v>
      </c>
      <c r="I26" s="23">
        <v>12821264085</v>
      </c>
    </row>
    <row r="27" spans="1:9" ht="15" customHeight="1">
      <c r="A27" s="34" t="s">
        <v>29</v>
      </c>
      <c r="B27" s="4" t="s">
        <v>22</v>
      </c>
      <c r="C27" s="21">
        <v>1773420063</v>
      </c>
      <c r="D27" s="21">
        <v>2423179201</v>
      </c>
      <c r="E27" s="21">
        <v>1291207953</v>
      </c>
      <c r="F27" s="21">
        <v>1483395419</v>
      </c>
      <c r="G27" s="21">
        <v>1389539407</v>
      </c>
      <c r="H27" s="21">
        <v>4208093036</v>
      </c>
      <c r="I27" s="21">
        <v>18288613040</v>
      </c>
    </row>
    <row r="28" spans="1:9" ht="15" customHeight="1">
      <c r="A28" s="35"/>
      <c r="B28" s="4" t="s">
        <v>81</v>
      </c>
      <c r="C28" s="21">
        <v>176693782</v>
      </c>
      <c r="D28" s="21">
        <v>217927118</v>
      </c>
      <c r="E28" s="21">
        <v>97379106</v>
      </c>
      <c r="F28" s="21">
        <v>171885817</v>
      </c>
      <c r="G28" s="21">
        <v>148148859</v>
      </c>
      <c r="H28" s="21">
        <v>456771866</v>
      </c>
      <c r="I28" s="21">
        <v>1666563932</v>
      </c>
    </row>
    <row r="29" spans="1:9" ht="15" customHeight="1">
      <c r="A29" s="35"/>
      <c r="B29" s="4" t="s">
        <v>23</v>
      </c>
      <c r="C29" s="21">
        <v>52194264</v>
      </c>
      <c r="D29" s="21">
        <v>72495618</v>
      </c>
      <c r="E29" s="21">
        <v>24675438</v>
      </c>
      <c r="F29" s="21">
        <v>30681752</v>
      </c>
      <c r="G29" s="21">
        <v>36711164</v>
      </c>
      <c r="H29" s="21">
        <v>111884516</v>
      </c>
      <c r="I29" s="21">
        <v>363596968</v>
      </c>
    </row>
    <row r="30" spans="1:9" ht="15" customHeight="1">
      <c r="A30" s="35"/>
      <c r="B30" s="10" t="s">
        <v>31</v>
      </c>
      <c r="C30" s="23">
        <v>2002308109</v>
      </c>
      <c r="D30" s="23">
        <v>2713601937</v>
      </c>
      <c r="E30" s="23">
        <v>1413262497</v>
      </c>
      <c r="F30" s="23">
        <v>1685962988</v>
      </c>
      <c r="G30" s="23">
        <v>1574399430</v>
      </c>
      <c r="H30" s="23">
        <v>4776749418</v>
      </c>
      <c r="I30" s="23">
        <v>20318773940</v>
      </c>
    </row>
    <row r="31" spans="1:9" ht="15" customHeight="1">
      <c r="A31" s="26" t="s">
        <v>30</v>
      </c>
      <c r="B31" s="4" t="s">
        <v>24</v>
      </c>
      <c r="C31" s="21">
        <v>242163744</v>
      </c>
      <c r="D31" s="21">
        <v>356410636</v>
      </c>
      <c r="E31" s="21">
        <v>174589012</v>
      </c>
      <c r="F31" s="21">
        <v>143604997</v>
      </c>
      <c r="G31" s="21">
        <v>133204922</v>
      </c>
      <c r="H31" s="21">
        <v>520198749</v>
      </c>
      <c r="I31" s="21">
        <v>2691986852</v>
      </c>
    </row>
    <row r="32" spans="1:9" ht="15" customHeight="1">
      <c r="A32" s="27"/>
      <c r="B32" s="4" t="s">
        <v>25</v>
      </c>
      <c r="C32" s="21">
        <v>167581485</v>
      </c>
      <c r="D32" s="21">
        <v>212151492</v>
      </c>
      <c r="E32" s="21">
        <v>118803971</v>
      </c>
      <c r="F32" s="21">
        <v>130148894</v>
      </c>
      <c r="G32" s="21">
        <v>80681529</v>
      </c>
      <c r="H32" s="21">
        <v>463637869</v>
      </c>
      <c r="I32" s="21">
        <v>1873222237</v>
      </c>
    </row>
    <row r="33" spans="1:17" ht="15" customHeight="1">
      <c r="A33" s="31"/>
      <c r="B33" s="10" t="s">
        <v>31</v>
      </c>
      <c r="C33" s="23">
        <v>409745229</v>
      </c>
      <c r="D33" s="23">
        <v>568562128</v>
      </c>
      <c r="E33" s="23">
        <v>293392983</v>
      </c>
      <c r="F33" s="23">
        <v>273753891</v>
      </c>
      <c r="G33" s="23">
        <v>213886451</v>
      </c>
      <c r="H33" s="23">
        <v>983836618</v>
      </c>
      <c r="I33" s="23">
        <v>4565209089</v>
      </c>
    </row>
    <row r="34" spans="1:17" s="3" customFormat="1" ht="15" customHeight="1">
      <c r="A34" s="32" t="s">
        <v>95</v>
      </c>
      <c r="B34" s="36"/>
      <c r="C34" s="24">
        <v>11082771685</v>
      </c>
      <c r="D34" s="24">
        <v>13780147550</v>
      </c>
      <c r="E34" s="24">
        <v>7886185721</v>
      </c>
      <c r="F34" s="24">
        <v>10451957382</v>
      </c>
      <c r="G34" s="24">
        <v>8974057104</v>
      </c>
      <c r="H34" s="24">
        <v>28903161825</v>
      </c>
      <c r="I34" s="24">
        <v>130223700628</v>
      </c>
    </row>
    <row r="35" spans="1:17" ht="15" customHeight="1">
      <c r="A35" s="32" t="s">
        <v>79</v>
      </c>
      <c r="B35" s="33"/>
      <c r="C35" s="24">
        <v>11371281319</v>
      </c>
      <c r="D35" s="24">
        <v>14192222700</v>
      </c>
      <c r="E35" s="24">
        <v>8196269052</v>
      </c>
      <c r="F35" s="24">
        <v>10740267368</v>
      </c>
      <c r="G35" s="24">
        <v>9202987488</v>
      </c>
      <c r="H35" s="24">
        <v>29819559338</v>
      </c>
      <c r="I35" s="24">
        <v>134842152637</v>
      </c>
    </row>
    <row r="36" spans="1:17" ht="28.5" customHeight="1">
      <c r="C36" s="30" t="s">
        <v>90</v>
      </c>
      <c r="D36" s="30"/>
      <c r="E36" s="30"/>
      <c r="F36" s="30"/>
      <c r="G36" s="30"/>
      <c r="H36" s="30"/>
      <c r="I36" s="30"/>
      <c r="J36" s="19"/>
      <c r="K36" s="19"/>
      <c r="L36" s="19"/>
      <c r="M36" s="19"/>
      <c r="N36" s="19"/>
      <c r="O36" s="19"/>
      <c r="P36" s="19"/>
      <c r="Q36" s="19"/>
    </row>
  </sheetData>
  <mergeCells count="13">
    <mergeCell ref="C36:I36"/>
    <mergeCell ref="A31:A33"/>
    <mergeCell ref="C2:H2"/>
    <mergeCell ref="I2:I3"/>
    <mergeCell ref="A35:B35"/>
    <mergeCell ref="A4:A12"/>
    <mergeCell ref="A13:A15"/>
    <mergeCell ref="A16:A18"/>
    <mergeCell ref="A19:A22"/>
    <mergeCell ref="A23:A26"/>
    <mergeCell ref="A27:A30"/>
    <mergeCell ref="A2:B3"/>
    <mergeCell ref="A34:B34"/>
  </mergeCells>
  <phoneticPr fontId="1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国保（全体）</vt:lpstr>
      <vt:lpstr>疾病構造（国保入院）</vt:lpstr>
      <vt:lpstr>疾病構造（国保入院外）</vt:lpstr>
      <vt:lpstr>年齢階層（国保入院）</vt:lpstr>
      <vt:lpstr>年齢階層（国保入院外）</vt:lpstr>
      <vt:lpstr>国保（生活習慣病割合）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cp:lastPrinted>2015-04-27T04:41:02Z</cp:lastPrinted>
  <dcterms:created xsi:type="dcterms:W3CDTF">2015-03-20T00:58:58Z</dcterms:created>
  <dcterms:modified xsi:type="dcterms:W3CDTF">2020-09-15T06:27:32Z</dcterms:modified>
</cp:coreProperties>
</file>