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835" windowHeight="8970" tabRatio="961" firstSheet="1" activeTab="7"/>
  </bookViews>
  <sheets>
    <sheet name="プログラム概要" sheetId="1" r:id="rId1"/>
    <sheet name="A.学習者理解とニーズの把握" sheetId="2" r:id="rId2"/>
    <sheet name="B.学習目標の設定" sheetId="3" r:id="rId3"/>
    <sheet name="Ｃ.学習活動の計画" sheetId="4" r:id="rId4"/>
    <sheet name="D.参加の促進" sheetId="5" r:id="rId5"/>
    <sheet name="E.学習活動の実施" sheetId="6" r:id="rId6"/>
    <sheet name="F.学習参加・活動・継続支援" sheetId="7" r:id="rId7"/>
    <sheet name="G.学習面の評価・活用" sheetId="8" r:id="rId8"/>
    <sheet name="Ｈ.運営面の計画・実施・評価" sheetId="9" r:id="rId9"/>
    <sheet name="Ｉ.連携・協働・参画" sheetId="10" r:id="rId10"/>
    <sheet name="J.まちづくり" sheetId="11" r:id="rId11"/>
    <sheet name="レーダーチャート" sheetId="12" r:id="rId12"/>
  </sheets>
  <definedNames>
    <definedName name="_xlnm.Print_Area" localSheetId="1">'A.学習者理解とニーズの把握'!$A$1:$F$15</definedName>
    <definedName name="_xlnm.Print_Area" localSheetId="2">'B.学習目標の設定'!$A$1:$F$16</definedName>
    <definedName name="_xlnm.Print_Area" localSheetId="8">'Ｈ.運営面の計画・実施・評価'!$A$1:$F$21</definedName>
    <definedName name="_xlnm.Print_Area" localSheetId="0">'プログラム概要'!$A$1:$T$40</definedName>
    <definedName name="_xlnm.Print_Area" localSheetId="11">'レーダーチャート'!$A$1:$F$37</definedName>
  </definedNames>
  <calcPr fullCalcOnLoad="1"/>
</workbook>
</file>

<file path=xl/sharedStrings.xml><?xml version="1.0" encoding="utf-8"?>
<sst xmlns="http://schemas.openxmlformats.org/spreadsheetml/2006/main" count="272" uniqueCount="227">
  <si>
    <r>
      <t>５点：</t>
    </r>
    <r>
      <rPr>
        <sz val="10"/>
        <rFont val="ＭＳ Ｐゴシック"/>
        <family val="3"/>
      </rPr>
      <t xml:space="preserve">知る機会を設けるなど十分に配慮した。
</t>
    </r>
    <r>
      <rPr>
        <b/>
        <sz val="10"/>
        <rFont val="ＭＳ Ｐゴシック"/>
        <family val="3"/>
      </rPr>
      <t>３点：</t>
    </r>
    <r>
      <rPr>
        <sz val="10"/>
        <rFont val="ＭＳ Ｐゴシック"/>
        <family val="3"/>
      </rPr>
      <t xml:space="preserve">配慮した。
</t>
    </r>
    <r>
      <rPr>
        <b/>
        <sz val="10"/>
        <rFont val="ＭＳ Ｐゴシック"/>
        <family val="3"/>
      </rPr>
      <t>１点：</t>
    </r>
    <r>
      <rPr>
        <sz val="10"/>
        <rFont val="ＭＳ Ｐゴシック"/>
        <family val="3"/>
      </rPr>
      <t>主催者にその意識はなかった。</t>
    </r>
  </si>
  <si>
    <r>
      <t>５点：</t>
    </r>
    <r>
      <rPr>
        <sz val="10"/>
        <rFont val="ＭＳ Ｐゴシック"/>
        <family val="3"/>
      </rPr>
      <t xml:space="preserve">参加者同士の交流を図る取り組みをし，十分な効果が得られた。
</t>
    </r>
    <r>
      <rPr>
        <b/>
        <sz val="10"/>
        <rFont val="ＭＳ Ｐゴシック"/>
        <family val="3"/>
      </rPr>
      <t>３点：</t>
    </r>
    <r>
      <rPr>
        <sz val="10"/>
        <rFont val="ＭＳ Ｐゴシック"/>
        <family val="3"/>
      </rPr>
      <t xml:space="preserve">参加者同士が自主的に交流できるように，場の設定はした。
</t>
    </r>
    <r>
      <rPr>
        <b/>
        <sz val="10"/>
        <rFont val="ＭＳ Ｐゴシック"/>
        <family val="3"/>
      </rPr>
      <t>１点：</t>
    </r>
    <r>
      <rPr>
        <sz val="10"/>
        <rFont val="ＭＳ Ｐゴシック"/>
        <family val="3"/>
      </rPr>
      <t>取り組みはしていない。</t>
    </r>
  </si>
  <si>
    <r>
      <t>５点：</t>
    </r>
    <r>
      <rPr>
        <sz val="10"/>
        <rFont val="ＭＳ Ｐゴシック"/>
        <family val="3"/>
      </rPr>
      <t xml:space="preserve">参加者の実態や要望等にあわせて更新した。
</t>
    </r>
    <r>
      <rPr>
        <b/>
        <sz val="10"/>
        <rFont val="ＭＳ Ｐゴシック"/>
        <family val="3"/>
      </rPr>
      <t>３点：</t>
    </r>
    <r>
      <rPr>
        <sz val="10"/>
        <rFont val="ＭＳ Ｐゴシック"/>
        <family val="3"/>
      </rPr>
      <t xml:space="preserve">主催者側の思いや事情だけで更新した。
</t>
    </r>
    <r>
      <rPr>
        <b/>
        <sz val="10"/>
        <rFont val="ＭＳ Ｐゴシック"/>
        <family val="3"/>
      </rPr>
      <t>１点：</t>
    </r>
    <r>
      <rPr>
        <sz val="10"/>
        <rFont val="ＭＳ Ｐゴシック"/>
        <family val="3"/>
      </rPr>
      <t>必要は感じたが，更新していない。</t>
    </r>
  </si>
  <si>
    <t>評価をすることで，今後の事業策定に活かしうる材料を得た</t>
  </si>
  <si>
    <r>
      <t>5点：</t>
    </r>
    <r>
      <rPr>
        <sz val="10"/>
        <rFont val="ＭＳ Ｐゴシック"/>
        <family val="3"/>
      </rPr>
      <t xml:space="preserve">評価計画を適宜検討・実施し，十分な効果が得られた。
</t>
    </r>
    <r>
      <rPr>
        <b/>
        <sz val="10"/>
        <rFont val="ＭＳ Ｐゴシック"/>
        <family val="3"/>
      </rPr>
      <t>3点：</t>
    </r>
    <r>
      <rPr>
        <sz val="10"/>
        <rFont val="ＭＳ Ｐゴシック"/>
        <family val="3"/>
      </rPr>
      <t xml:space="preserve">評価計画を策定するにはした。
</t>
    </r>
    <r>
      <rPr>
        <b/>
        <sz val="10"/>
        <rFont val="ＭＳ Ｐゴシック"/>
        <family val="3"/>
      </rPr>
      <t>1点：</t>
    </r>
    <r>
      <rPr>
        <sz val="10"/>
        <rFont val="ＭＳ Ｐゴシック"/>
        <family val="3"/>
      </rPr>
      <t>評価計画は策定していない。</t>
    </r>
  </si>
  <si>
    <r>
      <t>5点：</t>
    </r>
    <r>
      <rPr>
        <sz val="10"/>
        <rFont val="ＭＳ Ｐゴシック"/>
        <family val="3"/>
      </rPr>
      <t xml:space="preserve">評価の意義と方法について周知することで，十分な効果が得られた。
</t>
    </r>
    <r>
      <rPr>
        <b/>
        <sz val="10"/>
        <rFont val="ＭＳ Ｐゴシック"/>
        <family val="3"/>
      </rPr>
      <t>3点：</t>
    </r>
    <r>
      <rPr>
        <sz val="10"/>
        <rFont val="ＭＳ Ｐゴシック"/>
        <family val="3"/>
      </rPr>
      <t xml:space="preserve">評価の意義と方法は考えていたが，周知しなかった。
</t>
    </r>
    <r>
      <rPr>
        <b/>
        <sz val="10"/>
        <rFont val="ＭＳ Ｐゴシック"/>
        <family val="3"/>
      </rPr>
      <t>1点：</t>
    </r>
    <r>
      <rPr>
        <sz val="10"/>
        <rFont val="ＭＳ Ｐゴシック"/>
        <family val="3"/>
      </rPr>
      <t>評価の意義と方法は考えなかった。</t>
    </r>
  </si>
  <si>
    <r>
      <t>5点：</t>
    </r>
    <r>
      <rPr>
        <sz val="10"/>
        <rFont val="ＭＳ Ｐゴシック"/>
        <family val="3"/>
      </rPr>
      <t xml:space="preserve">振り返りの時間を適切にとり，十分な効果が得られた。
</t>
    </r>
    <r>
      <rPr>
        <b/>
        <sz val="10"/>
        <rFont val="ＭＳ Ｐゴシック"/>
        <family val="3"/>
      </rPr>
      <t>3点</t>
    </r>
    <r>
      <rPr>
        <sz val="10"/>
        <rFont val="ＭＳ Ｐゴシック"/>
        <family val="3"/>
      </rPr>
      <t xml:space="preserve">：時間をとったが，十分な振り返りを促すことができなかった。
</t>
    </r>
    <r>
      <rPr>
        <b/>
        <sz val="10"/>
        <rFont val="ＭＳ Ｐゴシック"/>
        <family val="3"/>
      </rPr>
      <t>1点：</t>
    </r>
    <r>
      <rPr>
        <sz val="10"/>
        <rFont val="ＭＳ Ｐゴシック"/>
        <family val="3"/>
      </rPr>
      <t>振り返りを促す工夫をしなかった。</t>
    </r>
  </si>
  <si>
    <r>
      <t>5点：</t>
    </r>
    <r>
      <rPr>
        <sz val="10"/>
        <rFont val="ＭＳ Ｐゴシック"/>
        <family val="3"/>
      </rPr>
      <t xml:space="preserve">アンケート・聞取りなど行い，十分な貢献・波及効果があったことが確認できた。
</t>
    </r>
    <r>
      <rPr>
        <b/>
        <sz val="10"/>
        <rFont val="ＭＳ Ｐゴシック"/>
        <family val="3"/>
      </rPr>
      <t>3点：</t>
    </r>
    <r>
      <rPr>
        <sz val="10"/>
        <rFont val="ＭＳ Ｐゴシック"/>
        <family val="3"/>
      </rPr>
      <t xml:space="preserve">アンケート・聞取りなど行い，貢献・波及効果が少し確認できた。
</t>
    </r>
    <r>
      <rPr>
        <b/>
        <sz val="10"/>
        <rFont val="ＭＳ Ｐゴシック"/>
        <family val="3"/>
      </rPr>
      <t>1点：</t>
    </r>
    <r>
      <rPr>
        <sz val="10"/>
        <rFont val="ＭＳ Ｐゴシック"/>
        <family val="3"/>
      </rPr>
      <t>調査していないので，確認できなかった。</t>
    </r>
  </si>
  <si>
    <r>
      <t>５点：</t>
    </r>
    <r>
      <rPr>
        <sz val="10"/>
        <rFont val="ＭＳ Ｐゴシック"/>
        <family val="3"/>
      </rPr>
      <t xml:space="preserve">事前・事中・事後とも周知した。
</t>
    </r>
    <r>
      <rPr>
        <b/>
        <sz val="10"/>
        <rFont val="ＭＳ Ｐゴシック"/>
        <family val="3"/>
      </rPr>
      <t>３点：</t>
    </r>
    <r>
      <rPr>
        <sz val="10"/>
        <rFont val="ＭＳ Ｐゴシック"/>
        <family val="3"/>
      </rPr>
      <t xml:space="preserve">事後のみ周知した。
</t>
    </r>
    <r>
      <rPr>
        <b/>
        <sz val="10"/>
        <rFont val="ＭＳ Ｐゴシック"/>
        <family val="3"/>
      </rPr>
      <t>１点：</t>
    </r>
    <r>
      <rPr>
        <sz val="10"/>
        <rFont val="ＭＳ Ｐゴシック"/>
        <family val="3"/>
      </rPr>
      <t>何もしていない。</t>
    </r>
  </si>
  <si>
    <t>予算計画を適切に立て，執行した</t>
  </si>
  <si>
    <r>
      <t>５点：</t>
    </r>
    <r>
      <rPr>
        <sz val="10"/>
        <rFont val="ＭＳ Ｐゴシック"/>
        <family val="3"/>
      </rPr>
      <t xml:space="preserve">業務が整理され，適切な運営組織を設け，十分な効果が得られた。
</t>
    </r>
    <r>
      <rPr>
        <b/>
        <sz val="10"/>
        <rFont val="ＭＳ Ｐゴシック"/>
        <family val="3"/>
      </rPr>
      <t>３点：</t>
    </r>
    <r>
      <rPr>
        <sz val="10"/>
        <rFont val="ＭＳ Ｐゴシック"/>
        <family val="3"/>
      </rPr>
      <t xml:space="preserve">運営組織を設けることを検討はした。
</t>
    </r>
    <r>
      <rPr>
        <b/>
        <sz val="10"/>
        <rFont val="ＭＳ Ｐゴシック"/>
        <family val="3"/>
      </rPr>
      <t>１点：</t>
    </r>
    <r>
      <rPr>
        <sz val="10"/>
        <rFont val="ＭＳ Ｐゴシック"/>
        <family val="3"/>
      </rPr>
      <t>運営組織についてとくに検討しなかった。</t>
    </r>
  </si>
  <si>
    <r>
      <t>５点：</t>
    </r>
    <r>
      <rPr>
        <sz val="10"/>
        <rFont val="ＭＳ Ｐゴシック"/>
        <family val="3"/>
      </rPr>
      <t xml:space="preserve">予算について，適切な計画をつくり，効率的な執行ができた。
</t>
    </r>
    <r>
      <rPr>
        <b/>
        <sz val="10"/>
        <rFont val="ＭＳ Ｐゴシック"/>
        <family val="3"/>
      </rPr>
      <t>３点：</t>
    </r>
    <r>
      <rPr>
        <sz val="10"/>
        <rFont val="ＭＳ Ｐゴシック"/>
        <family val="3"/>
      </rPr>
      <t xml:space="preserve">予算について，計画を立てるには立てた。
</t>
    </r>
    <r>
      <rPr>
        <b/>
        <sz val="10"/>
        <rFont val="ＭＳ Ｐゴシック"/>
        <family val="3"/>
      </rPr>
      <t>１点：</t>
    </r>
    <r>
      <rPr>
        <sz val="10"/>
        <rFont val="ＭＳ Ｐゴシック"/>
        <family val="3"/>
      </rPr>
      <t>予算について，計画は立てなかった。</t>
    </r>
  </si>
  <si>
    <r>
      <t>５点：</t>
    </r>
    <r>
      <rPr>
        <sz val="10"/>
        <rFont val="ＭＳ Ｐゴシック"/>
        <family val="3"/>
      </rPr>
      <t xml:space="preserve">十分達成できた。
</t>
    </r>
    <r>
      <rPr>
        <b/>
        <sz val="10"/>
        <rFont val="ＭＳ Ｐゴシック"/>
        <family val="3"/>
      </rPr>
      <t>３点：</t>
    </r>
    <r>
      <rPr>
        <sz val="10"/>
        <rFont val="ＭＳ Ｐゴシック"/>
        <family val="3"/>
      </rPr>
      <t xml:space="preserve">まあまあ達成できた。
</t>
    </r>
    <r>
      <rPr>
        <b/>
        <sz val="10"/>
        <rFont val="ＭＳ Ｐゴシック"/>
        <family val="3"/>
      </rPr>
      <t>１点：</t>
    </r>
    <r>
      <rPr>
        <sz val="10"/>
        <rFont val="ＭＳ Ｐゴシック"/>
        <family val="3"/>
      </rPr>
      <t>あまり達成できなかった。</t>
    </r>
  </si>
  <si>
    <r>
      <t>5点：</t>
    </r>
    <r>
      <rPr>
        <sz val="10"/>
        <rFont val="ＭＳ Ｐゴシック"/>
        <family val="3"/>
      </rPr>
      <t xml:space="preserve">対等な立場で事業効果を増加する意見交換できた。
</t>
    </r>
    <r>
      <rPr>
        <b/>
        <sz val="10"/>
        <rFont val="ＭＳ Ｐゴシック"/>
        <family val="3"/>
      </rPr>
      <t>3点：</t>
    </r>
    <r>
      <rPr>
        <sz val="10"/>
        <rFont val="ＭＳ Ｐゴシック"/>
        <family val="3"/>
      </rPr>
      <t xml:space="preserve">意見交換少なく課題が残った。
</t>
    </r>
    <r>
      <rPr>
        <b/>
        <sz val="10"/>
        <rFont val="ＭＳ Ｐゴシック"/>
        <family val="3"/>
      </rPr>
      <t>1点：</t>
    </r>
    <r>
      <rPr>
        <sz val="10"/>
        <rFont val="ＭＳ Ｐゴシック"/>
        <family val="3"/>
      </rPr>
      <t>対等な立場でなかった。</t>
    </r>
  </si>
  <si>
    <r>
      <t>5点：</t>
    </r>
    <r>
      <rPr>
        <sz val="10"/>
        <rFont val="ＭＳ Ｐゴシック"/>
        <family val="3"/>
      </rPr>
      <t xml:space="preserve">自主的活動を十分活かして事業効果を増加できた。
</t>
    </r>
    <r>
      <rPr>
        <b/>
        <sz val="10"/>
        <rFont val="ＭＳ Ｐゴシック"/>
        <family val="3"/>
      </rPr>
      <t>3点：</t>
    </r>
    <r>
      <rPr>
        <sz val="10"/>
        <rFont val="ＭＳ Ｐゴシック"/>
        <family val="3"/>
      </rPr>
      <t xml:space="preserve">自主的活動は尊重されたが事業実施面で課題が残った。
</t>
    </r>
    <r>
      <rPr>
        <b/>
        <sz val="10"/>
        <rFont val="ＭＳ Ｐゴシック"/>
        <family val="3"/>
      </rPr>
      <t>1点：</t>
    </r>
    <r>
      <rPr>
        <sz val="10"/>
        <rFont val="ＭＳ Ｐゴシック"/>
        <family val="3"/>
      </rPr>
      <t>尊重されなかった。</t>
    </r>
  </si>
  <si>
    <r>
      <t>5点：</t>
    </r>
    <r>
      <rPr>
        <sz val="10"/>
        <rFont val="ＭＳ Ｐゴシック"/>
        <family val="3"/>
      </rPr>
      <t xml:space="preserve">目的の共有はできており双方の目的が十分に達成できた。
</t>
    </r>
    <r>
      <rPr>
        <b/>
        <sz val="10"/>
        <rFont val="ＭＳ Ｐゴシック"/>
        <family val="3"/>
      </rPr>
      <t>3点：</t>
    </r>
    <r>
      <rPr>
        <sz val="10"/>
        <rFont val="ＭＳ Ｐゴシック"/>
        <family val="3"/>
      </rPr>
      <t xml:space="preserve">目的の共有はできていたが，片方の目的が達成できなかった。
</t>
    </r>
    <r>
      <rPr>
        <b/>
        <sz val="10"/>
        <rFont val="ＭＳ Ｐゴシック"/>
        <family val="3"/>
      </rPr>
      <t>1点：</t>
    </r>
    <r>
      <rPr>
        <sz val="10"/>
        <rFont val="ＭＳ Ｐゴシック"/>
        <family val="3"/>
      </rPr>
      <t>目的の共有ができておらず，双方の目的を達成できなかった。</t>
    </r>
  </si>
  <si>
    <r>
      <t>5点：</t>
    </r>
    <r>
      <rPr>
        <sz val="10"/>
        <rFont val="ＭＳ Ｐゴシック"/>
        <family val="3"/>
      </rPr>
      <t xml:space="preserve">全て公開されておりアクセス面も工夫され利便性が高い。
</t>
    </r>
    <r>
      <rPr>
        <b/>
        <sz val="10"/>
        <rFont val="ＭＳ Ｐゴシック"/>
        <family val="3"/>
      </rPr>
      <t>3点：</t>
    </r>
    <r>
      <rPr>
        <sz val="10"/>
        <rFont val="ＭＳ Ｐゴシック"/>
        <family val="3"/>
      </rPr>
      <t xml:space="preserve">ある程度公開されているがアクセスしにくく課題が残った。
</t>
    </r>
    <r>
      <rPr>
        <b/>
        <sz val="10"/>
        <rFont val="ＭＳ Ｐゴシック"/>
        <family val="3"/>
      </rPr>
      <t>1点：</t>
    </r>
    <r>
      <rPr>
        <sz val="10"/>
        <rFont val="ＭＳ Ｐゴシック"/>
        <family val="3"/>
      </rPr>
      <t>双方の情報が公開されていない。</t>
    </r>
  </si>
  <si>
    <r>
      <t>５点：</t>
    </r>
    <r>
      <rPr>
        <sz val="10"/>
        <rFont val="ＭＳ Ｐゴシック"/>
        <family val="3"/>
      </rPr>
      <t xml:space="preserve">
</t>
    </r>
    <r>
      <rPr>
        <b/>
        <sz val="10"/>
        <rFont val="ＭＳ Ｐゴシック"/>
        <family val="3"/>
      </rPr>
      <t>３点：</t>
    </r>
    <r>
      <rPr>
        <sz val="10"/>
        <rFont val="ＭＳ Ｐゴシック"/>
        <family val="3"/>
      </rPr>
      <t xml:space="preserve">
</t>
    </r>
    <r>
      <rPr>
        <b/>
        <sz val="10"/>
        <rFont val="ＭＳ Ｐゴシック"/>
        <family val="3"/>
      </rPr>
      <t>１点</t>
    </r>
    <r>
      <rPr>
        <sz val="10"/>
        <rFont val="ＭＳ Ｐゴシック"/>
        <family val="3"/>
      </rPr>
      <t>：</t>
    </r>
  </si>
  <si>
    <t>自己採点</t>
  </si>
  <si>
    <t>学習目標に合った評価法を選択した</t>
  </si>
  <si>
    <t>評価の観点</t>
  </si>
  <si>
    <t>関連項目</t>
  </si>
  <si>
    <t>項目番号</t>
  </si>
  <si>
    <t>評価項目</t>
  </si>
  <si>
    <t>関連項目</t>
  </si>
  <si>
    <t>要求課題の把握に努めた</t>
  </si>
  <si>
    <t>必要課題の把握に努めた</t>
  </si>
  <si>
    <t>地域課題の把握に努めた</t>
  </si>
  <si>
    <t>現代的課題を考慮した</t>
  </si>
  <si>
    <t>地域の他の関連資源・事業の確認をした　</t>
  </si>
  <si>
    <t>これまで取り組んできた関連事業とのつながりを考慮した</t>
  </si>
  <si>
    <t>平均値</t>
  </si>
  <si>
    <t>総括と改善計画</t>
  </si>
  <si>
    <t>項目番号</t>
  </si>
  <si>
    <t>自己評価コメント</t>
  </si>
  <si>
    <t>関連項目</t>
  </si>
  <si>
    <t>平均値</t>
  </si>
  <si>
    <t>総括と改善計画</t>
  </si>
  <si>
    <t>項目番号</t>
  </si>
  <si>
    <t>評価項目</t>
  </si>
  <si>
    <t>会場・場の設定は適切であった</t>
  </si>
  <si>
    <t>経費・参加費用の設定は適切であった</t>
  </si>
  <si>
    <t>計画するに際して関係者の間で協議した</t>
  </si>
  <si>
    <t>代替の計画案を用意していた</t>
  </si>
  <si>
    <t>平均値</t>
  </si>
  <si>
    <t>総括と改善計画</t>
  </si>
  <si>
    <t>項目番号</t>
  </si>
  <si>
    <t>総括と改善計画</t>
  </si>
  <si>
    <t>自己評価コメント</t>
  </si>
  <si>
    <t>総括と改善計画</t>
  </si>
  <si>
    <t>項目番号</t>
  </si>
  <si>
    <t>評価項目</t>
  </si>
  <si>
    <t>学習目標は十分に達成した</t>
  </si>
  <si>
    <t>参加者に評価の意義と方法について周知した</t>
  </si>
  <si>
    <t>地域への貢献・波及効果が確認できた</t>
  </si>
  <si>
    <t>平均値</t>
  </si>
  <si>
    <t>項目番号</t>
  </si>
  <si>
    <t>評価項目</t>
  </si>
  <si>
    <t>関連項目</t>
  </si>
  <si>
    <t>適切な運営組織を設けた</t>
  </si>
  <si>
    <t>運営面での目標を適切に立てた</t>
  </si>
  <si>
    <t>運営目標の代替案を想定していた</t>
  </si>
  <si>
    <t>計画・実施に際して運営面での目標を常に意識していた</t>
  </si>
  <si>
    <t>目標設定・計画の段階で関係者間での協議の機会を持った</t>
  </si>
  <si>
    <t>計画段階・事前準備において関係者の役割分担を適切に行った</t>
  </si>
  <si>
    <t>運営目標は十分に達成した</t>
  </si>
  <si>
    <t>最小限の予算で最大限の効果が出るように努めた</t>
  </si>
  <si>
    <t>平均値</t>
  </si>
  <si>
    <t>平均値</t>
  </si>
  <si>
    <t>総括と改善計画</t>
  </si>
  <si>
    <t>対象者を適切に設定した</t>
  </si>
  <si>
    <t>項目番号</t>
  </si>
  <si>
    <t>評価項目</t>
  </si>
  <si>
    <t>自己評価コメント</t>
  </si>
  <si>
    <t>参加者の出席率が高まるような工夫をした</t>
  </si>
  <si>
    <t>学習目標を学習者に伝えた</t>
  </si>
  <si>
    <t>参加者各自の参加目標にも配慮した</t>
  </si>
  <si>
    <t>参加者の相互作用を促すような工夫をした</t>
  </si>
  <si>
    <t>参加者の取り組み態度を高めるような工夫をした</t>
  </si>
  <si>
    <t>平均値</t>
  </si>
  <si>
    <t>総括と改善計画</t>
  </si>
  <si>
    <t>参加しやすい工夫をした</t>
  </si>
  <si>
    <t>情報の提供を適切に行った</t>
  </si>
  <si>
    <t>参加者や講師等からの相談に適切に対応した</t>
  </si>
  <si>
    <t>参加者の学習継続を促す工夫をした</t>
  </si>
  <si>
    <t>参加者の学習成果の活用を促す工夫をした</t>
  </si>
  <si>
    <t>参加者に学習の支援策について周知した</t>
  </si>
  <si>
    <t>自己採点</t>
  </si>
  <si>
    <t>評価の段階で関係者間で協議の機会を持った</t>
  </si>
  <si>
    <t>連携協働する関係諸機関・団体間の関係を十分に公開できたか</t>
  </si>
  <si>
    <t>連携協働する関係諸機関・団体は対等な立場であった</t>
  </si>
  <si>
    <t>関係諸機関・団体は相互に理解しあえた</t>
  </si>
  <si>
    <t>協働事業の目的を関係諸機関・団体の間で共有できた</t>
  </si>
  <si>
    <t>プログラム名</t>
  </si>
  <si>
    <t>最終的な目標</t>
  </si>
  <si>
    <t>当初の目標</t>
  </si>
  <si>
    <t>実施機関・場所</t>
  </si>
  <si>
    <t>実施時期</t>
  </si>
  <si>
    <t>点検者</t>
  </si>
  <si>
    <t>自己採点</t>
  </si>
  <si>
    <t>項目番号</t>
  </si>
  <si>
    <t>評価項目</t>
  </si>
  <si>
    <t>自己評価コメント</t>
  </si>
  <si>
    <t>平均値</t>
  </si>
  <si>
    <t>総括と改善計画</t>
  </si>
  <si>
    <t>自己採点</t>
  </si>
  <si>
    <t>自己採点</t>
  </si>
  <si>
    <t>要求課題と必要課題のバランスのとれた目標を設定した</t>
  </si>
  <si>
    <t>学習活動の指針となるような目標を設定した</t>
  </si>
  <si>
    <t>学習者に求める態度変容を目標として示した</t>
  </si>
  <si>
    <t>具体的でわかりやすい言葉で目標を示した</t>
  </si>
  <si>
    <t>目標の代替案を想定していた</t>
  </si>
  <si>
    <t>目標の中味・あり方について関係者の間で共通理解があった</t>
  </si>
  <si>
    <t>自己採点</t>
  </si>
  <si>
    <t>広報活動を適切に行った</t>
  </si>
  <si>
    <t>参加者が申し込みやすいような工夫をした</t>
  </si>
  <si>
    <t>参加申し込み，確認等を適切に行った</t>
  </si>
  <si>
    <t>参加者についての情報を適切に収集した</t>
  </si>
  <si>
    <t>準備物はすべて事前に用意した</t>
  </si>
  <si>
    <t>自己評価コメント</t>
  </si>
  <si>
    <r>
      <t>5点：</t>
    </r>
    <r>
      <rPr>
        <sz val="10"/>
        <rFont val="ＭＳ Ｐゴシック"/>
        <family val="3"/>
      </rPr>
      <t xml:space="preserve">学習者の顕在的ニーズについて十分検討し，文章などで明確にした。
</t>
    </r>
    <r>
      <rPr>
        <b/>
        <sz val="10"/>
        <rFont val="ＭＳ Ｐゴシック"/>
        <family val="3"/>
      </rPr>
      <t>3点：</t>
    </r>
    <r>
      <rPr>
        <sz val="10"/>
        <rFont val="ＭＳ Ｐゴシック"/>
        <family val="3"/>
      </rPr>
      <t xml:space="preserve">学習者の顕在的ニーズについて検討した。
</t>
    </r>
    <r>
      <rPr>
        <b/>
        <sz val="10"/>
        <rFont val="ＭＳ Ｐゴシック"/>
        <family val="3"/>
      </rPr>
      <t>1点：</t>
    </r>
    <r>
      <rPr>
        <sz val="10"/>
        <rFont val="ＭＳ Ｐゴシック"/>
        <family val="3"/>
      </rPr>
      <t>学習者の顕在的ニーズについて特に考えなかった。</t>
    </r>
  </si>
  <si>
    <r>
      <t>5点：</t>
    </r>
    <r>
      <rPr>
        <sz val="10"/>
        <rFont val="ＭＳ Ｐゴシック"/>
        <family val="3"/>
      </rPr>
      <t xml:space="preserve">地域全体や住民の直面している課題について十分検討し，文章などで明確にした。
</t>
    </r>
    <r>
      <rPr>
        <b/>
        <sz val="10"/>
        <rFont val="ＭＳ Ｐゴシック"/>
        <family val="3"/>
      </rPr>
      <t>3点：</t>
    </r>
    <r>
      <rPr>
        <sz val="10"/>
        <rFont val="ＭＳ Ｐゴシック"/>
        <family val="3"/>
      </rPr>
      <t xml:space="preserve">地域全体や住民の直面している課題について検討した。
</t>
    </r>
    <r>
      <rPr>
        <b/>
        <sz val="10"/>
        <rFont val="ＭＳ Ｐゴシック"/>
        <family val="3"/>
      </rPr>
      <t>1点：</t>
    </r>
    <r>
      <rPr>
        <sz val="10"/>
        <rFont val="ＭＳ Ｐゴシック"/>
        <family val="3"/>
      </rPr>
      <t>地域全体や住民の直面している課題について特に考えなかった。</t>
    </r>
  </si>
  <si>
    <r>
      <t>5点：</t>
    </r>
    <r>
      <rPr>
        <sz val="10"/>
        <rFont val="ＭＳ Ｐゴシック"/>
        <family val="3"/>
      </rPr>
      <t xml:space="preserve">現代的課題を地域の現状に照らしてとらえ，文章などで明確にした。
</t>
    </r>
    <r>
      <rPr>
        <b/>
        <sz val="10"/>
        <rFont val="ＭＳ Ｐゴシック"/>
        <family val="3"/>
      </rPr>
      <t>3点：</t>
    </r>
    <r>
      <rPr>
        <sz val="10"/>
        <rFont val="ＭＳ Ｐゴシック"/>
        <family val="3"/>
      </rPr>
      <t xml:space="preserve">現代的課題を地域の現状に照らしてとらえる努力をした。
</t>
    </r>
    <r>
      <rPr>
        <b/>
        <sz val="10"/>
        <rFont val="ＭＳ Ｐゴシック"/>
        <family val="3"/>
      </rPr>
      <t>1点：</t>
    </r>
    <r>
      <rPr>
        <sz val="10"/>
        <rFont val="ＭＳ Ｐゴシック"/>
        <family val="3"/>
      </rPr>
      <t>現代的課題について特に考えなかった。</t>
    </r>
  </si>
  <si>
    <r>
      <t>5点：</t>
    </r>
    <r>
      <rPr>
        <sz val="10"/>
        <rFont val="ＭＳ Ｐゴシック"/>
        <family val="3"/>
      </rPr>
      <t xml:space="preserve">つながりや重複を考慮するために，地域で活用できる資源(ひと・もの・かね等)や他の事業を確認し，文章などで明確にした。
</t>
    </r>
    <r>
      <rPr>
        <b/>
        <sz val="10"/>
        <rFont val="ＭＳ Ｐゴシック"/>
        <family val="3"/>
      </rPr>
      <t>3点：</t>
    </r>
    <r>
      <rPr>
        <sz val="10"/>
        <rFont val="ＭＳ Ｐゴシック"/>
        <family val="3"/>
      </rPr>
      <t xml:space="preserve">地域で活用できる資源や他の事業を確認した。
</t>
    </r>
    <r>
      <rPr>
        <b/>
        <sz val="10"/>
        <rFont val="ＭＳ Ｐゴシック"/>
        <family val="3"/>
      </rPr>
      <t>1点：</t>
    </r>
    <r>
      <rPr>
        <sz val="10"/>
        <rFont val="ＭＳ Ｐゴシック"/>
        <family val="3"/>
      </rPr>
      <t>地域で活用できる資源や他の事業について特に考えなかった。</t>
    </r>
  </si>
  <si>
    <r>
      <t>5点：</t>
    </r>
    <r>
      <rPr>
        <sz val="10"/>
        <rFont val="ＭＳ Ｐゴシック"/>
        <family val="3"/>
      </rPr>
      <t xml:space="preserve">長期的展望に明確に対応した目標の設定ができた。
</t>
    </r>
    <r>
      <rPr>
        <b/>
        <sz val="10"/>
        <rFont val="ＭＳ Ｐゴシック"/>
        <family val="3"/>
      </rPr>
      <t>3点：</t>
    </r>
    <r>
      <rPr>
        <sz val="10"/>
        <rFont val="ＭＳ Ｐゴシック"/>
        <family val="3"/>
      </rPr>
      <t xml:space="preserve">長期的展望を考慮した目標の設定をした。
</t>
    </r>
    <r>
      <rPr>
        <b/>
        <sz val="10"/>
        <rFont val="ＭＳ Ｐゴシック"/>
        <family val="3"/>
      </rPr>
      <t>1点：</t>
    </r>
    <r>
      <rPr>
        <sz val="10"/>
        <rFont val="ＭＳ Ｐゴシック"/>
        <family val="3"/>
      </rPr>
      <t>長期的展望を考慮しなかった。</t>
    </r>
  </si>
  <si>
    <r>
      <t>5点：</t>
    </r>
    <r>
      <rPr>
        <sz val="10"/>
        <rFont val="ＭＳ Ｐゴシック"/>
        <family val="3"/>
      </rPr>
      <t xml:space="preserve">関係者の間で十分協議をしたので効果が大きかった。
</t>
    </r>
    <r>
      <rPr>
        <b/>
        <sz val="10"/>
        <rFont val="ＭＳ Ｐゴシック"/>
        <family val="3"/>
      </rPr>
      <t>3点：</t>
    </r>
    <r>
      <rPr>
        <sz val="10"/>
        <rFont val="ＭＳ Ｐゴシック"/>
        <family val="3"/>
      </rPr>
      <t xml:space="preserve">関係者の間で協議はした。
</t>
    </r>
    <r>
      <rPr>
        <b/>
        <sz val="10"/>
        <rFont val="ＭＳ Ｐゴシック"/>
        <family val="3"/>
      </rPr>
      <t>1点：</t>
    </r>
    <r>
      <rPr>
        <sz val="10"/>
        <rFont val="ＭＳ Ｐゴシック"/>
        <family val="3"/>
      </rPr>
      <t>計画するに際に，関係者の間での協議をしなかった。</t>
    </r>
  </si>
  <si>
    <r>
      <t>5点：</t>
    </r>
    <r>
      <rPr>
        <sz val="10"/>
        <rFont val="ＭＳ Ｐゴシック"/>
        <family val="3"/>
      </rPr>
      <t xml:space="preserve">広報戦略が練られ広報媒体，広報発行量ともに適切で，十分な効果が得られた。
</t>
    </r>
    <r>
      <rPr>
        <b/>
        <sz val="10"/>
        <rFont val="ＭＳ Ｐゴシック"/>
        <family val="3"/>
      </rPr>
      <t>3点：</t>
    </r>
    <r>
      <rPr>
        <sz val="10"/>
        <rFont val="ＭＳ Ｐゴシック"/>
        <family val="3"/>
      </rPr>
      <t xml:space="preserve">対象者に対して適切な広報がなされ，広報に関して問題を感じられない。
</t>
    </r>
    <r>
      <rPr>
        <b/>
        <sz val="10"/>
        <rFont val="ＭＳ Ｐゴシック"/>
        <family val="3"/>
      </rPr>
      <t>1点：</t>
    </r>
    <r>
      <rPr>
        <sz val="10"/>
        <rFont val="ＭＳ Ｐゴシック"/>
        <family val="3"/>
      </rPr>
      <t>チラシが大量にあまる。認知度があがらないなど，広報活動が失敗に終わった。</t>
    </r>
  </si>
  <si>
    <r>
      <t>5点：</t>
    </r>
    <r>
      <rPr>
        <sz val="10"/>
        <rFont val="ＭＳ Ｐゴシック"/>
        <family val="3"/>
      </rPr>
      <t xml:space="preserve">特定の年代や世代に必要な学習課題について十分検討し，文章などで明確にした。
</t>
    </r>
    <r>
      <rPr>
        <b/>
        <sz val="10"/>
        <rFont val="ＭＳ Ｐゴシック"/>
        <family val="3"/>
      </rPr>
      <t>3点：</t>
    </r>
    <r>
      <rPr>
        <sz val="10"/>
        <rFont val="ＭＳ Ｐゴシック"/>
        <family val="3"/>
      </rPr>
      <t xml:space="preserve">特定の年代や世代に必要な学習課題について検討した。
</t>
    </r>
    <r>
      <rPr>
        <b/>
        <sz val="10"/>
        <rFont val="ＭＳ Ｐゴシック"/>
        <family val="3"/>
      </rPr>
      <t>1点：</t>
    </r>
    <r>
      <rPr>
        <sz val="10"/>
        <rFont val="ＭＳ Ｐゴシック"/>
        <family val="3"/>
      </rPr>
      <t>特定の年代や世代に必要な学習課題について特に考えなかった。</t>
    </r>
  </si>
  <si>
    <t>プログラム名：</t>
  </si>
  <si>
    <t>点検者：</t>
  </si>
  <si>
    <t>項目平均</t>
  </si>
  <si>
    <t>総合平均</t>
  </si>
  <si>
    <t>学習者理解とニーズの把握</t>
  </si>
  <si>
    <t>学習目標の設定</t>
  </si>
  <si>
    <t>学習活動の計画</t>
  </si>
  <si>
    <t>参加の促進</t>
  </si>
  <si>
    <t>学習活動の実施</t>
  </si>
  <si>
    <t>学習参加・活動・継続支援</t>
  </si>
  <si>
    <t>学習面の評価・活用</t>
  </si>
  <si>
    <t>運営面の計画・実施・評価</t>
  </si>
  <si>
    <t>連携・協働・参画</t>
  </si>
  <si>
    <t>計　画</t>
  </si>
  <si>
    <t>成果（目標の達成具合、予想外の成果、成果の波及具合、活用等）</t>
  </si>
  <si>
    <t>改善計画</t>
  </si>
  <si>
    <t>当初の運営目標</t>
  </si>
  <si>
    <t>最終的な運営目標の達成状況</t>
  </si>
  <si>
    <t>A.</t>
  </si>
  <si>
    <t>B.</t>
  </si>
  <si>
    <t>C.</t>
  </si>
  <si>
    <t>D.</t>
  </si>
  <si>
    <t>F.</t>
  </si>
  <si>
    <t>G.</t>
  </si>
  <si>
    <t>H.</t>
  </si>
  <si>
    <t>I.</t>
  </si>
  <si>
    <t>J.</t>
  </si>
  <si>
    <t>まちづくり</t>
  </si>
  <si>
    <t>E.</t>
  </si>
  <si>
    <t>西暦</t>
  </si>
  <si>
    <t>年</t>
  </si>
  <si>
    <t>月</t>
  </si>
  <si>
    <t>日～</t>
  </si>
  <si>
    <t>日</t>
  </si>
  <si>
    <t>対象者の特徴の理解に努めた</t>
  </si>
  <si>
    <r>
      <t>5点：</t>
    </r>
    <r>
      <rPr>
        <sz val="10"/>
        <rFont val="ＭＳ Ｐゴシック"/>
        <family val="3"/>
      </rPr>
      <t xml:space="preserve">担当部署でこれまで取り組んできた関連事業とのつながりを十分確認し，文章などで明確にした。
</t>
    </r>
    <r>
      <rPr>
        <b/>
        <sz val="10"/>
        <rFont val="ＭＳ Ｐゴシック"/>
        <family val="3"/>
      </rPr>
      <t>3点：</t>
    </r>
    <r>
      <rPr>
        <sz val="10"/>
        <rFont val="ＭＳ Ｐゴシック"/>
        <family val="3"/>
      </rPr>
      <t xml:space="preserve">担当部署でこれまで取り組んできた関連事業とのつながりを確認した。
</t>
    </r>
    <r>
      <rPr>
        <b/>
        <sz val="10"/>
        <rFont val="ＭＳ Ｐゴシック"/>
        <family val="3"/>
      </rPr>
      <t>1点：</t>
    </r>
    <r>
      <rPr>
        <sz val="10"/>
        <rFont val="ＭＳ Ｐゴシック"/>
        <family val="3"/>
      </rPr>
      <t>担当部署でこれまで取り組んできた関連事業とのつながりについて特に考えなかった。</t>
    </r>
  </si>
  <si>
    <r>
      <t>5点：</t>
    </r>
    <r>
      <rPr>
        <sz val="10"/>
        <rFont val="ＭＳ Ｐゴシック"/>
        <family val="3"/>
      </rPr>
      <t xml:space="preserve">上記１～6を十分考慮し，対象者を適切に設定することができた。
</t>
    </r>
    <r>
      <rPr>
        <b/>
        <sz val="10"/>
        <rFont val="ＭＳ Ｐゴシック"/>
        <family val="3"/>
      </rPr>
      <t>3点：</t>
    </r>
    <r>
      <rPr>
        <sz val="10"/>
        <rFont val="ＭＳ Ｐゴシック"/>
        <family val="3"/>
      </rPr>
      <t xml:space="preserve">上記１～6のいくらかは検討し，対象者を設定した。
</t>
    </r>
    <r>
      <rPr>
        <b/>
        <sz val="10"/>
        <rFont val="ＭＳ Ｐゴシック"/>
        <family val="3"/>
      </rPr>
      <t>1点：</t>
    </r>
    <r>
      <rPr>
        <sz val="10"/>
        <rFont val="ＭＳ Ｐゴシック"/>
        <family val="3"/>
      </rPr>
      <t>上記１～6について特に考えず，対象者を設定した。</t>
    </r>
  </si>
  <si>
    <r>
      <t>5点：</t>
    </r>
    <r>
      <rPr>
        <sz val="10"/>
        <rFont val="ＭＳ Ｐゴシック"/>
        <family val="3"/>
      </rPr>
      <t xml:space="preserve">対象となる学習者の特徴について十分検討し，文章などで明確にした。
</t>
    </r>
    <r>
      <rPr>
        <b/>
        <sz val="10"/>
        <rFont val="ＭＳ Ｐゴシック"/>
        <family val="3"/>
      </rPr>
      <t>3点：</t>
    </r>
    <r>
      <rPr>
        <sz val="10"/>
        <rFont val="ＭＳ Ｐゴシック"/>
        <family val="3"/>
      </rPr>
      <t xml:space="preserve">対象となる学習者の特徴について検討した。
</t>
    </r>
    <r>
      <rPr>
        <b/>
        <sz val="10"/>
        <rFont val="ＭＳ Ｐゴシック"/>
        <family val="3"/>
      </rPr>
      <t>1点：</t>
    </r>
    <r>
      <rPr>
        <sz val="10"/>
        <rFont val="ＭＳ Ｐゴシック"/>
        <family val="3"/>
      </rPr>
      <t>対象となる学習者の特徴について特に考えなかった。</t>
    </r>
  </si>
  <si>
    <r>
      <t>5点：</t>
    </r>
    <r>
      <rPr>
        <sz val="10"/>
        <rFont val="ＭＳ Ｐゴシック"/>
        <family val="3"/>
      </rPr>
      <t xml:space="preserve">学習活動の指針が明確にわかる目標を設定できた。
</t>
    </r>
    <r>
      <rPr>
        <b/>
        <sz val="10"/>
        <rFont val="ＭＳ Ｐゴシック"/>
        <family val="3"/>
      </rPr>
      <t>3点：</t>
    </r>
    <r>
      <rPr>
        <sz val="10"/>
        <rFont val="ＭＳ Ｐゴシック"/>
        <family val="3"/>
      </rPr>
      <t xml:space="preserve">目標の設定の際に学習活動の指針を考慮した。
</t>
    </r>
    <r>
      <rPr>
        <b/>
        <sz val="10"/>
        <rFont val="ＭＳ Ｐゴシック"/>
        <family val="3"/>
      </rPr>
      <t>1点：</t>
    </r>
    <r>
      <rPr>
        <sz val="10"/>
        <rFont val="ＭＳ Ｐゴシック"/>
        <family val="3"/>
      </rPr>
      <t>目標を学習活動の指針として考慮しなかった。</t>
    </r>
  </si>
  <si>
    <r>
      <t>5点：</t>
    </r>
    <r>
      <rPr>
        <sz val="10"/>
        <rFont val="ＭＳ Ｐゴシック"/>
        <family val="3"/>
      </rPr>
      <t xml:space="preserve">要求課題と必要課題のバランスのとれた目標を設定できた。
</t>
    </r>
    <r>
      <rPr>
        <b/>
        <sz val="10"/>
        <rFont val="ＭＳ Ｐゴシック"/>
        <family val="3"/>
      </rPr>
      <t>3点：</t>
    </r>
    <r>
      <rPr>
        <sz val="10"/>
        <rFont val="ＭＳ Ｐゴシック"/>
        <family val="3"/>
      </rPr>
      <t xml:space="preserve">要求課題と必要課題のバランスを少しは考慮して目標を設定した。
</t>
    </r>
    <r>
      <rPr>
        <b/>
        <sz val="10"/>
        <rFont val="ＭＳ Ｐゴシック"/>
        <family val="3"/>
      </rPr>
      <t>1点：</t>
    </r>
    <r>
      <rPr>
        <sz val="10"/>
        <rFont val="ＭＳ Ｐゴシック"/>
        <family val="3"/>
      </rPr>
      <t>要求課題と必要課題のバランスを考慮しなかった。</t>
    </r>
  </si>
  <si>
    <t>長・中期計画や年間事業計画など長期的展望を意識した目標の設定をした</t>
  </si>
  <si>
    <t>具体的な評価方法が想定できる目標を設定した</t>
  </si>
  <si>
    <r>
      <t>5点：</t>
    </r>
    <r>
      <rPr>
        <sz val="10"/>
        <rFont val="ＭＳ Ｐゴシック"/>
        <family val="3"/>
      </rPr>
      <t xml:space="preserve">具体的な評価方法を検討し，それに対応した目標を設定した。
</t>
    </r>
    <r>
      <rPr>
        <b/>
        <sz val="10"/>
        <rFont val="ＭＳ Ｐゴシック"/>
        <family val="3"/>
      </rPr>
      <t>3点：</t>
    </r>
    <r>
      <rPr>
        <sz val="10"/>
        <rFont val="ＭＳ Ｐゴシック"/>
        <family val="3"/>
      </rPr>
      <t xml:space="preserve">評価方法を考慮したうえで目標を設定した。
</t>
    </r>
    <r>
      <rPr>
        <b/>
        <sz val="10"/>
        <rFont val="ＭＳ Ｐゴシック"/>
        <family val="3"/>
      </rPr>
      <t>1点：</t>
    </r>
    <r>
      <rPr>
        <sz val="10"/>
        <rFont val="ＭＳ Ｐゴシック"/>
        <family val="3"/>
      </rPr>
      <t>評価に関して考慮しなかった。</t>
    </r>
  </si>
  <si>
    <r>
      <t>5点：</t>
    </r>
    <r>
      <rPr>
        <sz val="10"/>
        <rFont val="ＭＳ Ｐゴシック"/>
        <family val="3"/>
      </rPr>
      <t xml:space="preserve">学習者に求める態度変容を文章や数値で明確に表した目標を示した。
</t>
    </r>
    <r>
      <rPr>
        <b/>
        <sz val="10"/>
        <rFont val="ＭＳ Ｐゴシック"/>
        <family val="3"/>
      </rPr>
      <t>3点：</t>
    </r>
    <r>
      <rPr>
        <sz val="10"/>
        <rFont val="ＭＳ Ｐゴシック"/>
        <family val="3"/>
      </rPr>
      <t xml:space="preserve">学習者に求める態度変容を考慮した。
</t>
    </r>
    <r>
      <rPr>
        <b/>
        <sz val="10"/>
        <rFont val="ＭＳ Ｐゴシック"/>
        <family val="3"/>
      </rPr>
      <t>1点：</t>
    </r>
    <r>
      <rPr>
        <sz val="10"/>
        <rFont val="ＭＳ Ｐゴシック"/>
        <family val="3"/>
      </rPr>
      <t>学習者に求める態度変容を考慮しなかった。</t>
    </r>
  </si>
  <si>
    <r>
      <t>5点：</t>
    </r>
    <r>
      <rPr>
        <sz val="10"/>
        <rFont val="ＭＳ Ｐゴシック"/>
        <family val="3"/>
      </rPr>
      <t xml:space="preserve">具体的でわかりやすい言葉であるか第三者や対象者に判断してもらった。
</t>
    </r>
    <r>
      <rPr>
        <b/>
        <sz val="10"/>
        <rFont val="ＭＳ Ｐゴシック"/>
        <family val="3"/>
      </rPr>
      <t>3点：</t>
    </r>
    <r>
      <rPr>
        <sz val="10"/>
        <rFont val="ＭＳ Ｐゴシック"/>
        <family val="3"/>
      </rPr>
      <t xml:space="preserve">具体的でわかりやすい言葉で目標を示した。
</t>
    </r>
    <r>
      <rPr>
        <b/>
        <sz val="10"/>
        <rFont val="ＭＳ Ｐゴシック"/>
        <family val="3"/>
      </rPr>
      <t>1点：</t>
    </r>
    <r>
      <rPr>
        <sz val="10"/>
        <rFont val="ＭＳ Ｐゴシック"/>
        <family val="3"/>
      </rPr>
      <t>やや抽象的・多義的な言葉で目標を示した。</t>
    </r>
  </si>
  <si>
    <r>
      <t>5点：</t>
    </r>
    <r>
      <rPr>
        <sz val="10"/>
        <rFont val="ＭＳ Ｐゴシック"/>
        <family val="3"/>
      </rPr>
      <t xml:space="preserve">目標の代替案について文章などで明確にして，備えた。
</t>
    </r>
    <r>
      <rPr>
        <b/>
        <sz val="10"/>
        <rFont val="ＭＳ Ｐゴシック"/>
        <family val="3"/>
      </rPr>
      <t>3点：</t>
    </r>
    <r>
      <rPr>
        <sz val="10"/>
        <rFont val="ＭＳ Ｐゴシック"/>
        <family val="3"/>
      </rPr>
      <t xml:space="preserve">目標の代替案についておおよその想定はしていた。
</t>
    </r>
    <r>
      <rPr>
        <b/>
        <sz val="10"/>
        <rFont val="ＭＳ Ｐゴシック"/>
        <family val="3"/>
      </rPr>
      <t>1点：</t>
    </r>
    <r>
      <rPr>
        <sz val="10"/>
        <rFont val="ＭＳ Ｐゴシック"/>
        <family val="3"/>
      </rPr>
      <t>目標の代替案について考慮しなかった。</t>
    </r>
  </si>
  <si>
    <r>
      <t>5点：</t>
    </r>
    <r>
      <rPr>
        <sz val="10"/>
        <rFont val="ＭＳ Ｐゴシック"/>
        <family val="3"/>
      </rPr>
      <t xml:space="preserve">共通理解すべきことについては文章などで明確にし確認しあった。
</t>
    </r>
    <r>
      <rPr>
        <b/>
        <sz val="10"/>
        <rFont val="ＭＳ Ｐゴシック"/>
        <family val="3"/>
      </rPr>
      <t>3点：</t>
    </r>
    <r>
      <rPr>
        <sz val="10"/>
        <rFont val="ＭＳ Ｐゴシック"/>
        <family val="3"/>
      </rPr>
      <t xml:space="preserve">共通理解をもつために確認する機会をもった。
</t>
    </r>
    <r>
      <rPr>
        <b/>
        <sz val="10"/>
        <rFont val="ＭＳ Ｐゴシック"/>
        <family val="3"/>
      </rPr>
      <t>1点：</t>
    </r>
    <r>
      <rPr>
        <sz val="10"/>
        <rFont val="ＭＳ Ｐゴシック"/>
        <family val="3"/>
      </rPr>
      <t>共通理解をもっているか確認する機会もたなかった。</t>
    </r>
  </si>
  <si>
    <t>当初の学習目標</t>
  </si>
  <si>
    <t>最終的な学習目標</t>
  </si>
  <si>
    <t>学習目標に照らして中味を精選した</t>
  </si>
  <si>
    <r>
      <t>5点：</t>
    </r>
    <r>
      <rPr>
        <sz val="10"/>
        <rFont val="ＭＳ Ｐゴシック"/>
        <family val="3"/>
      </rPr>
      <t xml:space="preserve">目標に照らして精選を行い，大きな効果が得られた。
</t>
    </r>
    <r>
      <rPr>
        <b/>
        <sz val="10"/>
        <rFont val="ＭＳ Ｐゴシック"/>
        <family val="3"/>
      </rPr>
      <t>3点：</t>
    </r>
    <r>
      <rPr>
        <sz val="10"/>
        <rFont val="ＭＳ Ｐゴシック"/>
        <family val="3"/>
      </rPr>
      <t xml:space="preserve">目標に照らし精選をすることを検討した。
</t>
    </r>
    <r>
      <rPr>
        <b/>
        <sz val="10"/>
        <rFont val="ＭＳ Ｐゴシック"/>
        <family val="3"/>
      </rPr>
      <t>1点：</t>
    </r>
    <r>
      <rPr>
        <sz val="10"/>
        <rFont val="ＭＳ Ｐゴシック"/>
        <family val="3"/>
      </rPr>
      <t>各回の精選をする必要があったのに特に考えていなかった。</t>
    </r>
  </si>
  <si>
    <t>プログラムの順序やつながりは適切であった</t>
  </si>
  <si>
    <r>
      <t>5点：</t>
    </r>
    <r>
      <rPr>
        <sz val="10"/>
        <rFont val="ＭＳ Ｐゴシック"/>
        <family val="3"/>
      </rPr>
      <t xml:space="preserve">順序やつながりが適切で，大きな効果が得られた。
</t>
    </r>
    <r>
      <rPr>
        <b/>
        <sz val="10"/>
        <rFont val="ＭＳ Ｐゴシック"/>
        <family val="3"/>
      </rPr>
      <t>3点：</t>
    </r>
    <r>
      <rPr>
        <sz val="10"/>
        <rFont val="ＭＳ Ｐゴシック"/>
        <family val="3"/>
      </rPr>
      <t xml:space="preserve">順序やつながりを検討したので，問題はなかった。
</t>
    </r>
    <r>
      <rPr>
        <b/>
        <sz val="10"/>
        <rFont val="ＭＳ Ｐゴシック"/>
        <family val="3"/>
      </rPr>
      <t>1点：</t>
    </r>
    <r>
      <rPr>
        <sz val="10"/>
        <rFont val="ＭＳ Ｐゴシック"/>
        <family val="3"/>
      </rPr>
      <t>順序やつながりが不適切であった。</t>
    </r>
  </si>
  <si>
    <t>内容に合った資源（ひと・もの・かね等）や方法を選択した</t>
  </si>
  <si>
    <r>
      <t>5点：</t>
    </r>
    <r>
      <rPr>
        <sz val="10"/>
        <rFont val="ＭＳ Ｐゴシック"/>
        <family val="3"/>
      </rPr>
      <t xml:space="preserve">内容に合った資源や方法を用いたので，大きな効果が得られた。
</t>
    </r>
    <r>
      <rPr>
        <b/>
        <sz val="10"/>
        <rFont val="ＭＳ Ｐゴシック"/>
        <family val="3"/>
      </rPr>
      <t>3点：</t>
    </r>
    <r>
      <rPr>
        <sz val="10"/>
        <rFont val="ＭＳ Ｐゴシック"/>
        <family val="3"/>
      </rPr>
      <t xml:space="preserve">内容に合った資源や方法を用いるようにし，問題はなかった。
</t>
    </r>
    <r>
      <rPr>
        <b/>
        <sz val="10"/>
        <rFont val="ＭＳ Ｐゴシック"/>
        <family val="3"/>
      </rPr>
      <t>1点：</t>
    </r>
    <r>
      <rPr>
        <sz val="10"/>
        <rFont val="ＭＳ Ｐゴシック"/>
        <family val="3"/>
      </rPr>
      <t>内容に合っていない資源や方法であった。</t>
    </r>
  </si>
  <si>
    <r>
      <t>5点：</t>
    </r>
    <r>
      <rPr>
        <sz val="10"/>
        <rFont val="ＭＳ Ｐゴシック"/>
        <family val="3"/>
      </rPr>
      <t xml:space="preserve">会場・場の設定が適切だったので，効果が上がった。
</t>
    </r>
    <r>
      <rPr>
        <b/>
        <sz val="10"/>
        <rFont val="ＭＳ Ｐゴシック"/>
        <family val="3"/>
      </rPr>
      <t>3点：</t>
    </r>
    <r>
      <rPr>
        <sz val="10"/>
        <rFont val="ＭＳ Ｐゴシック"/>
        <family val="3"/>
      </rPr>
      <t xml:space="preserve">会場・場の設定において検討したので問題はなかった。
</t>
    </r>
    <r>
      <rPr>
        <b/>
        <sz val="10"/>
        <rFont val="ＭＳ Ｐゴシック"/>
        <family val="3"/>
      </rPr>
      <t>1点：</t>
    </r>
    <r>
      <rPr>
        <sz val="10"/>
        <rFont val="ＭＳ Ｐゴシック"/>
        <family val="3"/>
      </rPr>
      <t>会場・場の設定が不十分であり，課題が残った。</t>
    </r>
  </si>
  <si>
    <t>日程や期間の設定は適切であった</t>
  </si>
  <si>
    <r>
      <t>5点：</t>
    </r>
    <r>
      <rPr>
        <sz val="10"/>
        <rFont val="ＭＳ Ｐゴシック"/>
        <family val="3"/>
      </rPr>
      <t xml:space="preserve">日程や期間の設定は適切で，効果が大きかった。
</t>
    </r>
    <r>
      <rPr>
        <b/>
        <sz val="10"/>
        <rFont val="ＭＳ Ｐゴシック"/>
        <family val="3"/>
      </rPr>
      <t>3点：</t>
    </r>
    <r>
      <rPr>
        <sz val="10"/>
        <rFont val="ＭＳ Ｐゴシック"/>
        <family val="3"/>
      </rPr>
      <t xml:space="preserve">日時や期間の設定において問題はなかった。
</t>
    </r>
    <r>
      <rPr>
        <b/>
        <sz val="10"/>
        <rFont val="ＭＳ Ｐゴシック"/>
        <family val="3"/>
      </rPr>
      <t>1点：</t>
    </r>
    <r>
      <rPr>
        <sz val="10"/>
        <rFont val="ＭＳ Ｐゴシック"/>
        <family val="3"/>
      </rPr>
      <t>日時や期間が不適切で課題が残った。</t>
    </r>
  </si>
  <si>
    <r>
      <t>5点：</t>
    </r>
    <r>
      <rPr>
        <sz val="10"/>
        <rFont val="ＭＳ Ｐゴシック"/>
        <family val="3"/>
      </rPr>
      <t xml:space="preserve">経費・参加費用の設定は適切で，効果が得られた。
</t>
    </r>
    <r>
      <rPr>
        <b/>
        <sz val="10"/>
        <rFont val="ＭＳ Ｐゴシック"/>
        <family val="3"/>
      </rPr>
      <t>3点：</t>
    </r>
    <r>
      <rPr>
        <sz val="10"/>
        <rFont val="ＭＳ Ｐゴシック"/>
        <family val="3"/>
      </rPr>
      <t xml:space="preserve">経費・参加費用の設定について問題はなかった。
</t>
    </r>
    <r>
      <rPr>
        <b/>
        <sz val="10"/>
        <rFont val="ＭＳ Ｐゴシック"/>
        <family val="3"/>
      </rPr>
      <t>1点：</t>
    </r>
    <r>
      <rPr>
        <sz val="10"/>
        <rFont val="ＭＳ Ｐゴシック"/>
        <family val="3"/>
      </rPr>
      <t>経費・参加費用の設定が不十分で，課題が残った。</t>
    </r>
  </si>
  <si>
    <r>
      <t>5点：</t>
    </r>
    <r>
      <rPr>
        <sz val="10"/>
        <rFont val="ＭＳ Ｐゴシック"/>
        <family val="3"/>
      </rPr>
      <t xml:space="preserve">代替の計画案を周到に用意していた。
</t>
    </r>
    <r>
      <rPr>
        <b/>
        <sz val="10"/>
        <rFont val="ＭＳ Ｐゴシック"/>
        <family val="3"/>
      </rPr>
      <t>3点：</t>
    </r>
    <r>
      <rPr>
        <sz val="10"/>
        <rFont val="ＭＳ Ｐゴシック"/>
        <family val="3"/>
      </rPr>
      <t xml:space="preserve">代替の計画案を考えるには考えていた。
</t>
    </r>
    <r>
      <rPr>
        <b/>
        <sz val="10"/>
        <rFont val="ＭＳ Ｐゴシック"/>
        <family val="3"/>
      </rPr>
      <t>1点：</t>
    </r>
    <r>
      <rPr>
        <sz val="10"/>
        <rFont val="ＭＳ Ｐゴシック"/>
        <family val="3"/>
      </rPr>
      <t>代替の計画案は，全く考えていなかった。</t>
    </r>
  </si>
  <si>
    <r>
      <t>5点：</t>
    </r>
    <r>
      <rPr>
        <sz val="10"/>
        <rFont val="ＭＳ Ｐゴシック"/>
        <family val="3"/>
      </rPr>
      <t xml:space="preserve">申込み方法，申込期間などにおいて工夫を十分に行い，大きな効果が得られた。
</t>
    </r>
    <r>
      <rPr>
        <b/>
        <sz val="10"/>
        <rFont val="ＭＳ Ｐゴシック"/>
        <family val="3"/>
      </rPr>
      <t>3点：</t>
    </r>
    <r>
      <rPr>
        <sz val="10"/>
        <rFont val="ＭＳ Ｐゴシック"/>
        <family val="3"/>
      </rPr>
      <t xml:space="preserve">適切な申込み方法であり，参加申込みに関して問題を感じられない。
</t>
    </r>
    <r>
      <rPr>
        <b/>
        <sz val="10"/>
        <rFont val="ＭＳ Ｐゴシック"/>
        <family val="3"/>
      </rPr>
      <t>1点：</t>
    </r>
    <r>
      <rPr>
        <sz val="10"/>
        <rFont val="ＭＳ Ｐゴシック"/>
        <family val="3"/>
      </rPr>
      <t>参加申込み方法が限られ，申込み期間も短かいなどの理由により，申込み数も少なかった。</t>
    </r>
  </si>
  <si>
    <r>
      <t>5点：</t>
    </r>
    <r>
      <rPr>
        <sz val="10"/>
        <rFont val="ＭＳ Ｐゴシック"/>
        <family val="3"/>
      </rPr>
      <t xml:space="preserve">参加者の把握について事前の計画がきちんとされており，大きな効果が得られた。
</t>
    </r>
    <r>
      <rPr>
        <b/>
        <sz val="10"/>
        <rFont val="ＭＳ Ｐゴシック"/>
        <family val="3"/>
      </rPr>
      <t>3点：</t>
    </r>
    <r>
      <rPr>
        <sz val="10"/>
        <rFont val="ＭＳ Ｐゴシック"/>
        <family val="3"/>
      </rPr>
      <t xml:space="preserve">参加者の把握を適切に行い，問題を感じられない。
</t>
    </r>
    <r>
      <rPr>
        <b/>
        <sz val="10"/>
        <rFont val="ＭＳ Ｐゴシック"/>
        <family val="3"/>
      </rPr>
      <t>1点：</t>
    </r>
    <r>
      <rPr>
        <sz val="10"/>
        <rFont val="ＭＳ Ｐゴシック"/>
        <family val="3"/>
      </rPr>
      <t>参加申込みの確認が必要であったのにせず，当日の欠席があった。</t>
    </r>
  </si>
  <si>
    <r>
      <t>5点：</t>
    </r>
    <r>
      <rPr>
        <sz val="10"/>
        <rFont val="ＭＳ Ｐゴシック"/>
        <family val="3"/>
      </rPr>
      <t xml:space="preserve">参加者についての情報を適切に収集したため，大きな効果が得られた。
</t>
    </r>
    <r>
      <rPr>
        <b/>
        <sz val="10"/>
        <rFont val="ＭＳ Ｐゴシック"/>
        <family val="3"/>
      </rPr>
      <t>3点：</t>
    </r>
    <r>
      <rPr>
        <sz val="10"/>
        <rFont val="ＭＳ Ｐゴシック"/>
        <family val="3"/>
      </rPr>
      <t xml:space="preserve">個人情報について配慮し，必要最小限の参加者情報を収集し，適切に管理した。
</t>
    </r>
    <r>
      <rPr>
        <b/>
        <sz val="10"/>
        <rFont val="ＭＳ Ｐゴシック"/>
        <family val="3"/>
      </rPr>
      <t>1点：</t>
    </r>
    <r>
      <rPr>
        <sz val="10"/>
        <rFont val="ＭＳ Ｐゴシック"/>
        <family val="3"/>
      </rPr>
      <t>参加者情報収集が不十分であったり，不必要な情報まで集めていたり，不適切な取扱があった。</t>
    </r>
  </si>
  <si>
    <r>
      <t>5点：</t>
    </r>
    <r>
      <rPr>
        <sz val="10"/>
        <rFont val="ＭＳ Ｐゴシック"/>
        <family val="3"/>
      </rPr>
      <t xml:space="preserve">準備が万端で，運営がとてもスムーズに進んだ。
</t>
    </r>
    <r>
      <rPr>
        <b/>
        <sz val="10"/>
        <rFont val="ＭＳ Ｐゴシック"/>
        <family val="3"/>
      </rPr>
      <t>3点：</t>
    </r>
    <r>
      <rPr>
        <sz val="10"/>
        <rFont val="ＭＳ Ｐゴシック"/>
        <family val="3"/>
      </rPr>
      <t xml:space="preserve">当日に準備物の不足に気付くなどしたため，運営について問題は感じられなかった。
</t>
    </r>
    <r>
      <rPr>
        <b/>
        <sz val="10"/>
        <rFont val="ＭＳ Ｐゴシック"/>
        <family val="3"/>
      </rPr>
      <t>1点：</t>
    </r>
    <r>
      <rPr>
        <sz val="10"/>
        <rFont val="ＭＳ Ｐゴシック"/>
        <family val="3"/>
      </rPr>
      <t>準備物の不足があり，運営に大きな支障があった。</t>
    </r>
  </si>
  <si>
    <r>
      <t>５点：</t>
    </r>
    <r>
      <rPr>
        <sz val="10"/>
        <rFont val="ＭＳ Ｐゴシック"/>
        <family val="3"/>
      </rPr>
      <t xml:space="preserve">開催日時，場所等の工夫をするとともに，内容を吟味した。
</t>
    </r>
    <r>
      <rPr>
        <b/>
        <sz val="10"/>
        <rFont val="ＭＳ Ｐゴシック"/>
        <family val="3"/>
      </rPr>
      <t>３点：</t>
    </r>
    <r>
      <rPr>
        <sz val="10"/>
        <rFont val="ＭＳ Ｐゴシック"/>
        <family val="3"/>
      </rPr>
      <t xml:space="preserve">開催日時，場所等については工夫した。
</t>
    </r>
    <r>
      <rPr>
        <b/>
        <sz val="10"/>
        <rFont val="ＭＳ Ｐゴシック"/>
        <family val="3"/>
      </rPr>
      <t>１点：</t>
    </r>
    <r>
      <rPr>
        <sz val="10"/>
        <rFont val="ＭＳ Ｐゴシック"/>
        <family val="3"/>
      </rPr>
      <t>何もしていない。</t>
    </r>
  </si>
  <si>
    <r>
      <t>５点：</t>
    </r>
    <r>
      <rPr>
        <sz val="10"/>
        <rFont val="ＭＳ Ｐゴシック"/>
        <family val="3"/>
      </rPr>
      <t xml:space="preserve">チラシや要項等に書くとともにプログラム開始後に参加者に伝えることができた。
</t>
    </r>
    <r>
      <rPr>
        <b/>
        <sz val="10"/>
        <rFont val="ＭＳ Ｐゴシック"/>
        <family val="3"/>
      </rPr>
      <t>３点：</t>
    </r>
    <r>
      <rPr>
        <sz val="10"/>
        <rFont val="ＭＳ Ｐゴシック"/>
        <family val="3"/>
      </rPr>
      <t xml:space="preserve">広報の段階でチラシや要項などで参加者に伝えた。
</t>
    </r>
    <r>
      <rPr>
        <b/>
        <sz val="10"/>
        <rFont val="ＭＳ Ｐゴシック"/>
        <family val="3"/>
      </rPr>
      <t>１点：</t>
    </r>
    <r>
      <rPr>
        <sz val="10"/>
        <rFont val="ＭＳ Ｐゴシック"/>
        <family val="3"/>
      </rPr>
      <t>参加者に伝えていない。</t>
    </r>
  </si>
  <si>
    <t>プログラムを実施しながら目標を常に意識していた</t>
  </si>
  <si>
    <r>
      <t>５点：</t>
    </r>
    <r>
      <rPr>
        <sz val="10"/>
        <rFont val="ＭＳ Ｐゴシック"/>
        <family val="3"/>
      </rPr>
      <t xml:space="preserve">常に目標の達成を念頭に置きつつ，プログラムを実施・支援した。
</t>
    </r>
    <r>
      <rPr>
        <b/>
        <sz val="10"/>
        <rFont val="ＭＳ Ｐゴシック"/>
        <family val="3"/>
      </rPr>
      <t>３点：</t>
    </r>
    <r>
      <rPr>
        <sz val="10"/>
        <rFont val="ＭＳ Ｐゴシック"/>
        <family val="3"/>
      </rPr>
      <t xml:space="preserve">プログラムを実施しながら，時折，目標のことを思い出した。
</t>
    </r>
    <r>
      <rPr>
        <b/>
        <sz val="10"/>
        <rFont val="ＭＳ Ｐゴシック"/>
        <family val="3"/>
      </rPr>
      <t>１点：</t>
    </r>
    <r>
      <rPr>
        <sz val="10"/>
        <rFont val="ＭＳ Ｐゴシック"/>
        <family val="3"/>
      </rPr>
      <t>意識することはなかった。</t>
    </r>
  </si>
  <si>
    <t>参加者にプログラムの流れを周知した</t>
  </si>
  <si>
    <r>
      <t>５点：</t>
    </r>
    <r>
      <rPr>
        <sz val="10"/>
        <rFont val="ＭＳ Ｐゴシック"/>
        <family val="3"/>
      </rPr>
      <t xml:space="preserve">プログラム開始後に，資料等を使って説明し周知に努めた。
</t>
    </r>
    <r>
      <rPr>
        <b/>
        <sz val="10"/>
        <rFont val="ＭＳ Ｐゴシック"/>
        <family val="3"/>
      </rPr>
      <t>３点：</t>
    </r>
    <r>
      <rPr>
        <sz val="10"/>
        <rFont val="ＭＳ Ｐゴシック"/>
        <family val="3"/>
      </rPr>
      <t xml:space="preserve">広報する段階でチラシや要項などで参加者に周知した。
</t>
    </r>
    <r>
      <rPr>
        <b/>
        <sz val="10"/>
        <rFont val="ＭＳ Ｐゴシック"/>
        <family val="3"/>
      </rPr>
      <t>１点：</t>
    </r>
    <r>
      <rPr>
        <sz val="10"/>
        <rFont val="ＭＳ Ｐゴシック"/>
        <family val="3"/>
      </rPr>
      <t>周知していない。</t>
    </r>
  </si>
  <si>
    <r>
      <t>５点：</t>
    </r>
    <r>
      <rPr>
        <sz val="10"/>
        <rFont val="ＭＳ Ｐゴシック"/>
        <family val="3"/>
      </rPr>
      <t xml:space="preserve">参加者がプログラム内外で学習を発展させていくことができるような工夫をし，十分な効果が得られた。
</t>
    </r>
    <r>
      <rPr>
        <b/>
        <sz val="10"/>
        <rFont val="ＭＳ Ｐゴシック"/>
        <family val="3"/>
      </rPr>
      <t>３点：</t>
    </r>
    <r>
      <rPr>
        <sz val="10"/>
        <rFont val="ＭＳ Ｐゴシック"/>
        <family val="3"/>
      </rPr>
      <t xml:space="preserve">活動ノートを活用するなどして，毎回終了後に記入してもらい，意識づけを行った。
</t>
    </r>
    <r>
      <rPr>
        <b/>
        <sz val="10"/>
        <rFont val="ＭＳ Ｐゴシック"/>
        <family val="3"/>
      </rPr>
      <t>１点：</t>
    </r>
    <r>
      <rPr>
        <sz val="10"/>
        <rFont val="ＭＳ Ｐゴシック"/>
        <family val="3"/>
      </rPr>
      <t>工夫はしていない。</t>
    </r>
  </si>
  <si>
    <t>プログラムを実施しながら必要に応じて学習目標・計画の更新を行った</t>
  </si>
  <si>
    <t>プログラム実施中に，参加者の学習の広がりや深まりを促す工夫をした</t>
  </si>
  <si>
    <r>
      <t>５点：</t>
    </r>
    <r>
      <rPr>
        <sz val="10"/>
        <rFont val="ＭＳ Ｐゴシック"/>
        <family val="3"/>
      </rPr>
      <t xml:space="preserve">プログラムとは別に，参加者の学習意欲をより高める工夫をし，一定の効果が得られた。
</t>
    </r>
    <r>
      <rPr>
        <b/>
        <sz val="10"/>
        <rFont val="ＭＳ Ｐゴシック"/>
        <family val="3"/>
      </rPr>
      <t>３点：</t>
    </r>
    <r>
      <rPr>
        <sz val="10"/>
        <rFont val="ＭＳ Ｐゴシック"/>
        <family val="3"/>
      </rPr>
      <t xml:space="preserve">参加者の学習意欲が高まるような配慮をするように講師に依頼した。
</t>
    </r>
    <r>
      <rPr>
        <b/>
        <sz val="10"/>
        <rFont val="ＭＳ Ｐゴシック"/>
        <family val="3"/>
      </rPr>
      <t>１点：</t>
    </r>
    <r>
      <rPr>
        <sz val="10"/>
        <rFont val="ＭＳ Ｐゴシック"/>
        <family val="3"/>
      </rPr>
      <t>何もしていない。</t>
    </r>
  </si>
  <si>
    <r>
      <t>５点：</t>
    </r>
    <r>
      <rPr>
        <sz val="10"/>
        <rFont val="ＭＳ Ｐゴシック"/>
        <family val="3"/>
      </rPr>
      <t xml:space="preserve">必要に応じて託児のスペースを設けるなどの工夫をした。
</t>
    </r>
    <r>
      <rPr>
        <b/>
        <sz val="10"/>
        <rFont val="ＭＳ Ｐゴシック"/>
        <family val="3"/>
      </rPr>
      <t>３点：</t>
    </r>
    <r>
      <rPr>
        <sz val="10"/>
        <rFont val="ＭＳ Ｐゴシック"/>
        <family val="3"/>
      </rPr>
      <t xml:space="preserve">参加者からの要求により，環境の整備を行った。
</t>
    </r>
    <r>
      <rPr>
        <b/>
        <sz val="10"/>
        <rFont val="ＭＳ Ｐゴシック"/>
        <family val="3"/>
      </rPr>
      <t>１点：</t>
    </r>
    <r>
      <rPr>
        <sz val="10"/>
        <rFont val="ＭＳ Ｐゴシック"/>
        <family val="3"/>
      </rPr>
      <t>何もしていない。</t>
    </r>
  </si>
  <si>
    <r>
      <t>５点：</t>
    </r>
    <r>
      <rPr>
        <sz val="10"/>
        <rFont val="ＭＳ Ｐゴシック"/>
        <family val="3"/>
      </rPr>
      <t xml:space="preserve">サークル化を支援するなど参加者の学習継続を促すために複数の選択肢を提案した。
</t>
    </r>
    <r>
      <rPr>
        <b/>
        <sz val="10"/>
        <rFont val="ＭＳ Ｐゴシック"/>
        <family val="3"/>
      </rPr>
      <t>３点：</t>
    </r>
    <r>
      <rPr>
        <sz val="10"/>
        <rFont val="ＭＳ Ｐゴシック"/>
        <family val="3"/>
      </rPr>
      <t xml:space="preserve">参加者からの要求に応じて，適宜学習継続を促す工夫を行った。
</t>
    </r>
    <r>
      <rPr>
        <b/>
        <sz val="10"/>
        <rFont val="ＭＳ Ｐゴシック"/>
        <family val="3"/>
      </rPr>
      <t>１点：</t>
    </r>
    <r>
      <rPr>
        <sz val="10"/>
        <rFont val="ＭＳ Ｐゴシック"/>
        <family val="3"/>
      </rPr>
      <t>工夫はしていない。</t>
    </r>
  </si>
  <si>
    <r>
      <t>５点：</t>
    </r>
    <r>
      <rPr>
        <sz val="10"/>
        <rFont val="ＭＳ Ｐゴシック"/>
        <family val="3"/>
      </rPr>
      <t xml:space="preserve">プログラムの特性に適した成果の活用方法を提案した。
</t>
    </r>
    <r>
      <rPr>
        <b/>
        <sz val="10"/>
        <rFont val="ＭＳ Ｐゴシック"/>
        <family val="3"/>
      </rPr>
      <t>３点：</t>
    </r>
    <r>
      <rPr>
        <sz val="10"/>
        <rFont val="ＭＳ Ｐゴシック"/>
        <family val="3"/>
      </rPr>
      <t xml:space="preserve">参加者からの要望により，適宜成果の活用支援を行った。
</t>
    </r>
    <r>
      <rPr>
        <b/>
        <sz val="10"/>
        <rFont val="ＭＳ Ｐゴシック"/>
        <family val="3"/>
      </rPr>
      <t>１点：</t>
    </r>
    <r>
      <rPr>
        <sz val="10"/>
        <rFont val="ＭＳ Ｐゴシック"/>
        <family val="3"/>
      </rPr>
      <t>何もしていない。</t>
    </r>
  </si>
  <si>
    <r>
      <t>５点：</t>
    </r>
    <r>
      <rPr>
        <sz val="10"/>
        <rFont val="ＭＳ Ｐゴシック"/>
        <family val="3"/>
      </rPr>
      <t xml:space="preserve">適切な内容を，時期を逸することなく供し，十分な効果が得られた。
</t>
    </r>
    <r>
      <rPr>
        <b/>
        <sz val="10"/>
        <rFont val="ＭＳ Ｐゴシック"/>
        <family val="3"/>
      </rPr>
      <t>３点：</t>
    </r>
    <r>
      <rPr>
        <sz val="10"/>
        <rFont val="ＭＳ Ｐゴシック"/>
        <family val="3"/>
      </rPr>
      <t xml:space="preserve">参加者からの要望により，適宜提供した。
</t>
    </r>
    <r>
      <rPr>
        <b/>
        <sz val="10"/>
        <rFont val="ＭＳ Ｐゴシック"/>
        <family val="3"/>
      </rPr>
      <t>１点：</t>
    </r>
    <r>
      <rPr>
        <sz val="10"/>
        <rFont val="ＭＳ Ｐゴシック"/>
        <family val="3"/>
      </rPr>
      <t>行っていない。</t>
    </r>
  </si>
  <si>
    <r>
      <t>５点：</t>
    </r>
    <r>
      <rPr>
        <sz val="10"/>
        <rFont val="ＭＳ Ｐゴシック"/>
        <family val="3"/>
      </rPr>
      <t xml:space="preserve">相談を受けて対応したことにより，十分な効果が得られた。
</t>
    </r>
    <r>
      <rPr>
        <b/>
        <sz val="10"/>
        <rFont val="ＭＳ Ｐゴシック"/>
        <family val="3"/>
      </rPr>
      <t>３点：</t>
    </r>
    <r>
      <rPr>
        <sz val="10"/>
        <rFont val="ＭＳ Ｐゴシック"/>
        <family val="3"/>
      </rPr>
      <t xml:space="preserve">相談を受けて対応はした。
</t>
    </r>
    <r>
      <rPr>
        <b/>
        <sz val="10"/>
        <rFont val="ＭＳ Ｐゴシック"/>
        <family val="3"/>
      </rPr>
      <t>１点：</t>
    </r>
    <r>
      <rPr>
        <sz val="10"/>
        <rFont val="ＭＳ Ｐゴシック"/>
        <family val="3"/>
      </rPr>
      <t>相談を受けなかった。または，相談を受けたが適切に対応していない。</t>
    </r>
  </si>
  <si>
    <t>成果の確認　１学習目標の達成状況</t>
  </si>
  <si>
    <t>成果の確認　２予想外の成果</t>
  </si>
  <si>
    <t>評価計画について適宜検討し，実施した</t>
  </si>
  <si>
    <t>参加者の振り返り（成果の確認と次の目標設定）を促す工夫をした</t>
  </si>
  <si>
    <r>
      <t>5点：</t>
    </r>
    <r>
      <rPr>
        <sz val="10"/>
        <rFont val="ＭＳ Ｐゴシック"/>
        <family val="3"/>
      </rPr>
      <t xml:space="preserve">目標は十分に達成された。
</t>
    </r>
    <r>
      <rPr>
        <b/>
        <sz val="10"/>
        <rFont val="ＭＳ Ｐゴシック"/>
        <family val="3"/>
      </rPr>
      <t>3点：</t>
    </r>
    <r>
      <rPr>
        <sz val="10"/>
        <rFont val="ＭＳ Ｐゴシック"/>
        <family val="3"/>
      </rPr>
      <t xml:space="preserve">目標がある程度達成された。
</t>
    </r>
    <r>
      <rPr>
        <b/>
        <sz val="10"/>
        <rFont val="ＭＳ Ｐゴシック"/>
        <family val="3"/>
      </rPr>
      <t>1点：</t>
    </r>
    <r>
      <rPr>
        <sz val="10"/>
        <rFont val="ＭＳ Ｐゴシック"/>
        <family val="3"/>
      </rPr>
      <t>十分に達成できなかった。または明確に設定していなかったので，判断できない。</t>
    </r>
  </si>
  <si>
    <r>
      <t>5点：</t>
    </r>
    <r>
      <rPr>
        <sz val="10"/>
        <rFont val="ＭＳ Ｐゴシック"/>
        <family val="3"/>
      </rPr>
      <t xml:space="preserve">評価を適切に行い，今後に活かしうる材料が十分に得られた。
</t>
    </r>
    <r>
      <rPr>
        <b/>
        <sz val="10"/>
        <rFont val="ＭＳ Ｐゴシック"/>
        <family val="3"/>
      </rPr>
      <t>3点：</t>
    </r>
    <r>
      <rPr>
        <sz val="10"/>
        <rFont val="ＭＳ Ｐゴシック"/>
        <family val="3"/>
      </rPr>
      <t xml:space="preserve">評価することにより，少しではあるが材料を得ることができた。
</t>
    </r>
    <r>
      <rPr>
        <b/>
        <sz val="10"/>
        <rFont val="ＭＳ Ｐゴシック"/>
        <family val="3"/>
      </rPr>
      <t>1点：</t>
    </r>
    <r>
      <rPr>
        <sz val="10"/>
        <rFont val="ＭＳ Ｐゴシック"/>
        <family val="3"/>
      </rPr>
      <t>評価をしたが，あるいは評価をしなかったので，材料は得られなかった。</t>
    </r>
  </si>
  <si>
    <r>
      <t>5点：</t>
    </r>
    <r>
      <rPr>
        <sz val="10"/>
        <rFont val="ＭＳ Ｐゴシック"/>
        <family val="3"/>
      </rPr>
      <t xml:space="preserve">目標に合った評価法を選択し，十分な効果が得られた。
</t>
    </r>
    <r>
      <rPr>
        <b/>
        <sz val="10"/>
        <rFont val="ＭＳ Ｐゴシック"/>
        <family val="3"/>
      </rPr>
      <t>3点：</t>
    </r>
    <r>
      <rPr>
        <sz val="10"/>
        <rFont val="ＭＳ Ｐゴシック"/>
        <family val="3"/>
      </rPr>
      <t xml:space="preserve">目標を意識して評価法を選択した。
</t>
    </r>
    <r>
      <rPr>
        <b/>
        <sz val="10"/>
        <rFont val="ＭＳ Ｐゴシック"/>
        <family val="3"/>
      </rPr>
      <t>1点：</t>
    </r>
    <r>
      <rPr>
        <sz val="10"/>
        <rFont val="ＭＳ Ｐゴシック"/>
        <family val="3"/>
      </rPr>
      <t>目標と切り離して評価法を考えた。または評価法は考えなかった。</t>
    </r>
  </si>
  <si>
    <t>プログラム実施中に関係者間で協議の機会を持った</t>
  </si>
  <si>
    <t>プログラム実施において関係者の役割分担を適切に行った</t>
  </si>
  <si>
    <r>
      <t>５点：</t>
    </r>
    <r>
      <rPr>
        <sz val="10"/>
        <rFont val="ＭＳ Ｐゴシック"/>
        <family val="3"/>
      </rPr>
      <t xml:space="preserve">適切な目標を設定することにより，円滑かつ効率的な運営ができた。
</t>
    </r>
    <r>
      <rPr>
        <b/>
        <sz val="10"/>
        <rFont val="ＭＳ Ｐゴシック"/>
        <family val="3"/>
      </rPr>
      <t>３点：</t>
    </r>
    <r>
      <rPr>
        <sz val="10"/>
        <rFont val="ＭＳ Ｐゴシック"/>
        <family val="3"/>
      </rPr>
      <t xml:space="preserve">少し課題はあったが，ほぼ適切に目標が設定できた。
</t>
    </r>
    <r>
      <rPr>
        <b/>
        <sz val="10"/>
        <rFont val="ＭＳ Ｐゴシック"/>
        <family val="3"/>
      </rPr>
      <t>１点：</t>
    </r>
    <r>
      <rPr>
        <sz val="10"/>
        <rFont val="ＭＳ Ｐゴシック"/>
        <family val="3"/>
      </rPr>
      <t>運営面の目標についてとくに検討しなかった。</t>
    </r>
  </si>
  <si>
    <r>
      <t>５点：</t>
    </r>
    <r>
      <rPr>
        <sz val="10"/>
        <rFont val="ＭＳ Ｐゴシック"/>
        <family val="3"/>
      </rPr>
      <t xml:space="preserve">代替案について文章化するなどして備えた。
</t>
    </r>
    <r>
      <rPr>
        <b/>
        <sz val="10"/>
        <rFont val="ＭＳ Ｐゴシック"/>
        <family val="3"/>
      </rPr>
      <t>３点：</t>
    </r>
    <r>
      <rPr>
        <sz val="10"/>
        <rFont val="ＭＳ Ｐゴシック"/>
        <family val="3"/>
      </rPr>
      <t xml:space="preserve">代替案を考えるには考えていた。
</t>
    </r>
    <r>
      <rPr>
        <b/>
        <sz val="10"/>
        <rFont val="ＭＳ Ｐゴシック"/>
        <family val="3"/>
      </rPr>
      <t>１点：</t>
    </r>
    <r>
      <rPr>
        <sz val="10"/>
        <rFont val="ＭＳ Ｐゴシック"/>
        <family val="3"/>
      </rPr>
      <t>代替案を想定しなかった。</t>
    </r>
  </si>
  <si>
    <r>
      <t>５点：</t>
    </r>
    <r>
      <rPr>
        <sz val="10"/>
        <rFont val="ＭＳ Ｐゴシック"/>
        <family val="3"/>
      </rPr>
      <t xml:space="preserve">常に意識して計画・実施した。
</t>
    </r>
    <r>
      <rPr>
        <b/>
        <sz val="10"/>
        <rFont val="ＭＳ Ｐゴシック"/>
        <family val="3"/>
      </rPr>
      <t>３点：</t>
    </r>
    <r>
      <rPr>
        <sz val="10"/>
        <rFont val="ＭＳ Ｐゴシック"/>
        <family val="3"/>
      </rPr>
      <t xml:space="preserve">少し意識した。
</t>
    </r>
    <r>
      <rPr>
        <b/>
        <sz val="10"/>
        <rFont val="ＭＳ Ｐゴシック"/>
        <family val="3"/>
      </rPr>
      <t>１点：</t>
    </r>
    <r>
      <rPr>
        <sz val="10"/>
        <rFont val="ＭＳ Ｐゴシック"/>
        <family val="3"/>
      </rPr>
      <t>意識しなかった。</t>
    </r>
  </si>
  <si>
    <r>
      <t>５点：</t>
    </r>
    <r>
      <rPr>
        <sz val="10"/>
        <rFont val="ＭＳ Ｐゴシック"/>
        <family val="3"/>
      </rPr>
      <t xml:space="preserve">関係者間で協議の機会を持ち，十分な話し合いをした。
</t>
    </r>
    <r>
      <rPr>
        <b/>
        <sz val="10"/>
        <rFont val="ＭＳ Ｐゴシック"/>
        <family val="3"/>
      </rPr>
      <t>３点：</t>
    </r>
    <r>
      <rPr>
        <sz val="10"/>
        <rFont val="ＭＳ Ｐゴシック"/>
        <family val="3"/>
      </rPr>
      <t xml:space="preserve">一部の関係者で協議の機会を持った。
</t>
    </r>
    <r>
      <rPr>
        <b/>
        <sz val="10"/>
        <rFont val="ＭＳ Ｐゴシック"/>
        <family val="3"/>
      </rPr>
      <t>１点：</t>
    </r>
    <r>
      <rPr>
        <sz val="10"/>
        <rFont val="ＭＳ Ｐゴシック"/>
        <family val="3"/>
      </rPr>
      <t>協議の機会を持たなかった。</t>
    </r>
  </si>
  <si>
    <r>
      <t>５点：</t>
    </r>
    <r>
      <rPr>
        <sz val="10"/>
        <rFont val="ＭＳ Ｐゴシック"/>
        <family val="3"/>
      </rPr>
      <t xml:space="preserve">関係者間で適切な役割分担を行い，十分な効果が得られた。
</t>
    </r>
    <r>
      <rPr>
        <b/>
        <sz val="10"/>
        <rFont val="ＭＳ Ｐゴシック"/>
        <family val="3"/>
      </rPr>
      <t>３点：</t>
    </r>
    <r>
      <rPr>
        <sz val="10"/>
        <rFont val="ＭＳ Ｐゴシック"/>
        <family val="3"/>
      </rPr>
      <t xml:space="preserve">関係者の間で相談し，分担を行った。
</t>
    </r>
    <r>
      <rPr>
        <b/>
        <sz val="10"/>
        <rFont val="ＭＳ Ｐゴシック"/>
        <family val="3"/>
      </rPr>
      <t>１点：</t>
    </r>
    <r>
      <rPr>
        <sz val="10"/>
        <rFont val="ＭＳ Ｐゴシック"/>
        <family val="3"/>
      </rPr>
      <t>特定の人に業務が集中し，役割分担は適切ではなかった。または役割分担について検討しなかった。</t>
    </r>
  </si>
  <si>
    <r>
      <t>５点：</t>
    </r>
    <r>
      <rPr>
        <sz val="10"/>
        <rFont val="ＭＳ Ｐゴシック"/>
        <family val="3"/>
      </rPr>
      <t xml:space="preserve">関係者間で協議の機会を持ち，十分な話し合いをした。
</t>
    </r>
    <r>
      <rPr>
        <b/>
        <sz val="10"/>
        <rFont val="ＭＳ Ｐゴシック"/>
        <family val="3"/>
      </rPr>
      <t>３点：</t>
    </r>
    <r>
      <rPr>
        <sz val="10"/>
        <rFont val="ＭＳ Ｐゴシック"/>
        <family val="3"/>
      </rPr>
      <t xml:space="preserve">一部の関係者と協議の機会を持った。
</t>
    </r>
    <r>
      <rPr>
        <b/>
        <sz val="10"/>
        <rFont val="ＭＳ Ｐゴシック"/>
        <family val="3"/>
      </rPr>
      <t>１点：</t>
    </r>
    <r>
      <rPr>
        <sz val="10"/>
        <rFont val="ＭＳ Ｐゴシック"/>
        <family val="3"/>
      </rPr>
      <t>協議の機会は持たなかった。</t>
    </r>
  </si>
  <si>
    <r>
      <t>５点：</t>
    </r>
    <r>
      <rPr>
        <sz val="10"/>
        <rFont val="ＭＳ Ｐゴシック"/>
        <family val="3"/>
      </rPr>
      <t xml:space="preserve">適切に行い，円滑かつ効率的な運営ができた。
</t>
    </r>
    <r>
      <rPr>
        <b/>
        <sz val="10"/>
        <rFont val="ＭＳ Ｐゴシック"/>
        <family val="3"/>
      </rPr>
      <t>３点：</t>
    </r>
    <r>
      <rPr>
        <sz val="10"/>
        <rFont val="ＭＳ Ｐゴシック"/>
        <family val="3"/>
      </rPr>
      <t xml:space="preserve">偏りがあり，少し課題があった。
</t>
    </r>
    <r>
      <rPr>
        <b/>
        <sz val="10"/>
        <rFont val="ＭＳ Ｐゴシック"/>
        <family val="3"/>
      </rPr>
      <t>１点：</t>
    </r>
    <r>
      <rPr>
        <sz val="10"/>
        <rFont val="ＭＳ Ｐゴシック"/>
        <family val="3"/>
      </rPr>
      <t>一部に集中し，適切ではなかった。</t>
    </r>
  </si>
  <si>
    <r>
      <t>５点：</t>
    </r>
    <r>
      <rPr>
        <sz val="10"/>
        <rFont val="ＭＳ Ｐゴシック"/>
        <family val="3"/>
      </rPr>
      <t xml:space="preserve">協議の機会を持ち，今後の運営に活かしうる材料が多く得られた。
</t>
    </r>
    <r>
      <rPr>
        <b/>
        <sz val="10"/>
        <rFont val="ＭＳ Ｐゴシック"/>
        <family val="3"/>
      </rPr>
      <t>３点：</t>
    </r>
    <r>
      <rPr>
        <sz val="10"/>
        <rFont val="ＭＳ Ｐゴシック"/>
        <family val="3"/>
      </rPr>
      <t xml:space="preserve">協議の機会を持つには持ったが，課題があった。
</t>
    </r>
    <r>
      <rPr>
        <b/>
        <sz val="10"/>
        <rFont val="ＭＳ Ｐゴシック"/>
        <family val="3"/>
      </rPr>
      <t>１点：</t>
    </r>
    <r>
      <rPr>
        <sz val="10"/>
        <rFont val="ＭＳ Ｐゴシック"/>
        <family val="3"/>
      </rPr>
      <t>協議の機会は持たなかった。</t>
    </r>
  </si>
  <si>
    <r>
      <t>５点：</t>
    </r>
    <r>
      <rPr>
        <sz val="10"/>
        <rFont val="ＭＳ Ｐゴシック"/>
        <family val="3"/>
      </rPr>
      <t xml:space="preserve">詳細な予算計画を立て，効果が出るよう努め，大きな効果が得られた。
</t>
    </r>
    <r>
      <rPr>
        <b/>
        <sz val="10"/>
        <rFont val="ＭＳ Ｐゴシック"/>
        <family val="3"/>
      </rPr>
      <t>３点：</t>
    </r>
    <r>
      <rPr>
        <sz val="10"/>
        <rFont val="ＭＳ Ｐゴシック"/>
        <family val="3"/>
      </rPr>
      <t xml:space="preserve">予算どおり行い，ある程度効果が出た。
</t>
    </r>
    <r>
      <rPr>
        <b/>
        <sz val="10"/>
        <rFont val="ＭＳ Ｐゴシック"/>
        <family val="3"/>
      </rPr>
      <t>１点：</t>
    </r>
    <r>
      <rPr>
        <sz val="10"/>
        <rFont val="ＭＳ Ｐゴシック"/>
        <family val="3"/>
      </rPr>
      <t>予算内でできるようにすることで精一杯だった。</t>
    </r>
  </si>
  <si>
    <t>NPOや市民グループ，地域団体等の民間団体の自主的な活動が尊重された</t>
  </si>
  <si>
    <r>
      <t>5点：</t>
    </r>
    <r>
      <rPr>
        <sz val="10"/>
        <rFont val="ＭＳ Ｐゴシック"/>
        <family val="3"/>
      </rPr>
      <t xml:space="preserve">相互理解が十分されており今後の協働にも期待できる。
</t>
    </r>
    <r>
      <rPr>
        <b/>
        <sz val="10"/>
        <rFont val="ＭＳ Ｐゴシック"/>
        <family val="3"/>
      </rPr>
      <t>3点</t>
    </r>
    <r>
      <rPr>
        <sz val="10"/>
        <rFont val="ＭＳ Ｐゴシック"/>
        <family val="3"/>
      </rPr>
      <t xml:space="preserve">：ある程度相互理解はできたが，今後の協働するには課題が残った。
</t>
    </r>
    <r>
      <rPr>
        <b/>
        <sz val="10"/>
        <rFont val="ＭＳ Ｐゴシック"/>
        <family val="3"/>
      </rPr>
      <t>1点：</t>
    </r>
    <r>
      <rPr>
        <sz val="10"/>
        <rFont val="ＭＳ Ｐゴシック"/>
        <family val="3"/>
      </rPr>
      <t>相互理解できず今後の協働は期待できない。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</si>
</sst>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_ "/>
    <numFmt numFmtId="182" formatCode="0_ "/>
    <numFmt numFmtId="183" formatCode="0.00000000_ "/>
    <numFmt numFmtId="184" formatCode="0.000000000_ "/>
    <numFmt numFmtId="185" formatCode="0.0000000_ "/>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14.25"/>
      <name val="ＭＳ Ｐゴシック"/>
      <family val="3"/>
    </font>
    <font>
      <sz val="12"/>
      <name val="ＭＳ Ｐゴシック"/>
      <family val="3"/>
    </font>
    <font>
      <sz val="16"/>
      <name val="ＭＳ Ｐゴシック"/>
      <family val="3"/>
    </font>
    <font>
      <b/>
      <sz val="12"/>
      <name val="ＭＳ Ｐゴシック"/>
      <family val="3"/>
    </font>
    <font>
      <sz val="10.25"/>
      <name val="ＭＳ Ｐゴシック"/>
      <family val="3"/>
    </font>
    <font>
      <sz val="9.75"/>
      <name val="ＭＳ Ｐゴシック"/>
      <family val="3"/>
    </font>
    <font>
      <b/>
      <sz val="11"/>
      <name val="ＭＳ Ｐゴシック"/>
      <family val="3"/>
    </font>
    <font>
      <sz val="14"/>
      <name val="ＭＳ Ｐゴシック"/>
      <family val="3"/>
    </font>
    <font>
      <b/>
      <sz val="16"/>
      <name val="ＭＳ Ｐゴシック"/>
      <family val="3"/>
    </font>
  </fonts>
  <fills count="3">
    <fill>
      <patternFill/>
    </fill>
    <fill>
      <patternFill patternType="gray125"/>
    </fill>
    <fill>
      <patternFill patternType="solid">
        <fgColor indexed="45"/>
        <bgColor indexed="64"/>
      </patternFill>
    </fill>
  </fills>
  <borders count="27">
    <border>
      <left/>
      <right/>
      <top/>
      <bottom/>
      <diagonal/>
    </border>
    <border>
      <left style="thin"/>
      <right style="thin"/>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medium"/>
      <top style="medium"/>
      <bottom style="double"/>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18">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1" xfId="0" applyFont="1" applyBorder="1" applyAlignment="1">
      <alignment vertical="center" wrapText="1"/>
    </xf>
    <xf numFmtId="0" fontId="5" fillId="0" borderId="0" xfId="0" applyFont="1" applyFill="1"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12" fillId="0" borderId="0" xfId="0" applyFont="1" applyAlignment="1">
      <alignment vertical="center"/>
    </xf>
    <xf numFmtId="0" fontId="13" fillId="0" borderId="0" xfId="0" applyFont="1" applyAlignment="1">
      <alignment horizontal="right" vertical="center"/>
    </xf>
    <xf numFmtId="181" fontId="0" fillId="0" borderId="0" xfId="0" applyNumberFormat="1" applyAlignment="1">
      <alignment horizontal="center" vertical="center"/>
    </xf>
    <xf numFmtId="0" fontId="13" fillId="0" borderId="2" xfId="0" applyFont="1" applyBorder="1" applyAlignment="1">
      <alignment horizontal="right" vertical="center"/>
    </xf>
    <xf numFmtId="0" fontId="13" fillId="0" borderId="3" xfId="0" applyFont="1" applyBorder="1" applyAlignment="1">
      <alignmen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right" vertical="center"/>
    </xf>
    <xf numFmtId="0" fontId="13" fillId="0" borderId="7" xfId="0" applyFont="1" applyBorder="1" applyAlignment="1">
      <alignment vertical="center"/>
    </xf>
    <xf numFmtId="180" fontId="13" fillId="0" borderId="8" xfId="0" applyNumberFormat="1" applyFont="1" applyBorder="1" applyAlignment="1">
      <alignment horizontal="center" vertical="center"/>
    </xf>
    <xf numFmtId="0" fontId="13" fillId="0" borderId="9" xfId="0" applyFont="1" applyBorder="1" applyAlignment="1">
      <alignment horizontal="right" vertical="center"/>
    </xf>
    <xf numFmtId="0" fontId="13" fillId="0" borderId="10" xfId="0" applyFont="1" applyBorder="1" applyAlignment="1">
      <alignment vertical="center"/>
    </xf>
    <xf numFmtId="180" fontId="13" fillId="0" borderId="11" xfId="0" applyNumberFormat="1" applyFont="1" applyBorder="1" applyAlignment="1">
      <alignment horizontal="center" vertical="center"/>
    </xf>
    <xf numFmtId="0" fontId="13" fillId="0" borderId="12" xfId="0" applyFont="1" applyBorder="1" applyAlignment="1">
      <alignment horizontal="right" vertical="center"/>
    </xf>
    <xf numFmtId="0" fontId="13" fillId="0" borderId="0" xfId="0" applyFont="1" applyBorder="1" applyAlignment="1">
      <alignment vertical="center"/>
    </xf>
    <xf numFmtId="180" fontId="13" fillId="0" borderId="13" xfId="0" applyNumberFormat="1" applyFont="1" applyBorder="1" applyAlignment="1">
      <alignment horizontal="center" vertical="center"/>
    </xf>
    <xf numFmtId="0" fontId="13" fillId="0" borderId="14" xfId="0" applyFont="1" applyBorder="1" applyAlignment="1">
      <alignment horizontal="right" vertical="center"/>
    </xf>
    <xf numFmtId="0" fontId="13" fillId="0" borderId="15" xfId="0" applyFont="1" applyBorder="1" applyAlignment="1">
      <alignment vertical="center"/>
    </xf>
    <xf numFmtId="180" fontId="13" fillId="0" borderId="16" xfId="0" applyNumberFormat="1" applyFont="1" applyBorder="1" applyAlignment="1">
      <alignment horizontal="center" vertical="center"/>
    </xf>
    <xf numFmtId="180" fontId="8" fillId="0" borderId="17" xfId="0" applyNumberFormat="1" applyFont="1" applyBorder="1" applyAlignment="1">
      <alignment horizontal="center" vertical="center"/>
    </xf>
    <xf numFmtId="180" fontId="8" fillId="0" borderId="18"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8" fillId="0" borderId="10" xfId="0" applyNumberFormat="1" applyFont="1" applyBorder="1" applyAlignment="1">
      <alignment horizontal="center" vertical="center"/>
    </xf>
    <xf numFmtId="181" fontId="8" fillId="0" borderId="17" xfId="0" applyNumberFormat="1" applyFont="1" applyBorder="1" applyAlignment="1">
      <alignment horizontal="center" vertical="center"/>
    </xf>
    <xf numFmtId="0" fontId="8" fillId="0" borderId="20" xfId="0" applyFont="1" applyBorder="1" applyAlignment="1">
      <alignment horizontal="center" vertical="center"/>
    </xf>
    <xf numFmtId="0" fontId="0" fillId="0" borderId="0" xfId="0"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horizontal="right" vertical="center"/>
    </xf>
    <xf numFmtId="0" fontId="7" fillId="0" borderId="0" xfId="0" applyFont="1" applyBorder="1" applyAlignment="1">
      <alignment horizontal="center" vertical="center"/>
    </xf>
    <xf numFmtId="0" fontId="13" fillId="2" borderId="0" xfId="0" applyFont="1" applyFill="1" applyBorder="1" applyAlignment="1">
      <alignment horizontal="center" vertical="center"/>
    </xf>
    <xf numFmtId="181" fontId="13" fillId="2" borderId="0"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0" borderId="0" xfId="0" applyFont="1" applyAlignment="1" applyProtection="1">
      <alignment horizontal="center" vertical="center"/>
      <protection locked="0"/>
    </xf>
    <xf numFmtId="0" fontId="4" fillId="0" borderId="0" xfId="0" applyFont="1" applyAlignment="1" applyProtection="1">
      <alignment vertical="center" wrapText="1"/>
      <protection locked="0"/>
    </xf>
    <xf numFmtId="0" fontId="13" fillId="0" borderId="0" xfId="0" applyFont="1" applyBorder="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13"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4" fillId="0" borderId="1" xfId="0" applyFont="1" applyBorder="1" applyAlignment="1" applyProtection="1">
      <alignment vertical="center"/>
      <protection locked="0"/>
    </xf>
    <xf numFmtId="0" fontId="4" fillId="0" borderId="0" xfId="0" applyFont="1" applyAlignment="1" applyProtection="1">
      <alignment horizontal="center" vertical="center" wrapText="1"/>
      <protection locked="0"/>
    </xf>
    <xf numFmtId="0" fontId="4" fillId="0" borderId="0" xfId="0" applyFont="1" applyBorder="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7" fillId="0" borderId="23"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23"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pplyProtection="1">
      <alignment horizontal="center" vertical="center"/>
      <protection locked="0"/>
    </xf>
    <xf numFmtId="0" fontId="0" fillId="0" borderId="23" xfId="0" applyBorder="1" applyAlignment="1" applyProtection="1">
      <alignment horizontal="center" vertical="top"/>
      <protection locked="0"/>
    </xf>
    <xf numFmtId="0" fontId="0" fillId="0" borderId="0" xfId="0" applyBorder="1" applyAlignment="1" applyProtection="1">
      <alignment horizontal="center" vertical="top"/>
      <protection locked="0"/>
    </xf>
    <xf numFmtId="6" fontId="7" fillId="0" borderId="23" xfId="19" applyFont="1" applyBorder="1" applyAlignment="1">
      <alignment horizontal="left" vertical="top"/>
    </xf>
    <xf numFmtId="6" fontId="7" fillId="0" borderId="0" xfId="19" applyFont="1"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vertical="center" wrapText="1"/>
      <protection locked="0"/>
    </xf>
    <xf numFmtId="0" fontId="5" fillId="0" borderId="0" xfId="0" applyFont="1" applyAlignment="1">
      <alignment vertical="center"/>
    </xf>
    <xf numFmtId="0" fontId="4" fillId="0" borderId="0" xfId="0" applyFont="1" applyBorder="1" applyAlignment="1">
      <alignment horizontal="center" vertical="center"/>
    </xf>
    <xf numFmtId="0" fontId="4" fillId="0" borderId="24"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4" fillId="0" borderId="1" xfId="0" applyFont="1" applyBorder="1" applyAlignment="1">
      <alignment vertical="center"/>
    </xf>
    <xf numFmtId="0" fontId="9"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025"/>
          <c:y val="0.27625"/>
          <c:w val="0.3145"/>
          <c:h val="0.44675"/>
        </c:manualLayout>
      </c:layout>
      <c:radarChart>
        <c:radarStyle val="marker"/>
        <c:varyColors val="0"/>
        <c:ser>
          <c:idx val="0"/>
          <c:order val="0"/>
          <c:tx>
            <c:strRef>
              <c:f>レーダーチャート!$D$27</c:f>
              <c:strCache>
                <c:ptCount val="1"/>
                <c:pt idx="0">
                  <c:v>項目平均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レーダーチャート!$C$28:$C$36</c:f>
              <c:strCache>
                <c:ptCount val="9"/>
                <c:pt idx="0">
                  <c:v>学習者理解とニーズの把握</c:v>
                </c:pt>
                <c:pt idx="1">
                  <c:v>学習目標の設定</c:v>
                </c:pt>
                <c:pt idx="2">
                  <c:v>学習活動の計画</c:v>
                </c:pt>
                <c:pt idx="3">
                  <c:v>参加の促進</c:v>
                </c:pt>
                <c:pt idx="4">
                  <c:v>学習活動の実施</c:v>
                </c:pt>
                <c:pt idx="5">
                  <c:v>学習参加・活動・継続支援</c:v>
                </c:pt>
                <c:pt idx="6">
                  <c:v>学習面の評価・活用</c:v>
                </c:pt>
                <c:pt idx="7">
                  <c:v>運営面の計画・実施・評価</c:v>
                </c:pt>
                <c:pt idx="8">
                  <c:v>連携・協働・参画</c:v>
                </c:pt>
              </c:strCache>
            </c:strRef>
          </c:cat>
          <c:val>
            <c:numRef>
              <c:f>レーダーチャート!$D$28:$D$36</c:f>
              <c:numCache>
                <c:ptCount val="9"/>
                <c:pt idx="0">
                  <c:v>0</c:v>
                </c:pt>
                <c:pt idx="1">
                  <c:v>0</c:v>
                </c:pt>
                <c:pt idx="2">
                  <c:v>0</c:v>
                </c:pt>
                <c:pt idx="3">
                  <c:v>0</c:v>
                </c:pt>
                <c:pt idx="4">
                  <c:v>0</c:v>
                </c:pt>
                <c:pt idx="5">
                  <c:v>0</c:v>
                </c:pt>
                <c:pt idx="6">
                  <c:v>0</c:v>
                </c:pt>
                <c:pt idx="7">
                  <c:v>0</c:v>
                </c:pt>
                <c:pt idx="8">
                  <c:v>0</c:v>
                </c:pt>
              </c:numCache>
            </c:numRef>
          </c:val>
        </c:ser>
        <c:ser>
          <c:idx val="1"/>
          <c:order val="1"/>
          <c:tx>
            <c:strRef>
              <c:f>レーダーチャート!$E$27</c:f>
              <c:strCache>
                <c:ptCount val="1"/>
                <c:pt idx="0">
                  <c:v>総合平均</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レーダーチャート!$C$28:$C$36</c:f>
              <c:strCache>
                <c:ptCount val="9"/>
                <c:pt idx="0">
                  <c:v>学習者理解とニーズの把握</c:v>
                </c:pt>
                <c:pt idx="1">
                  <c:v>学習目標の設定</c:v>
                </c:pt>
                <c:pt idx="2">
                  <c:v>学習活動の計画</c:v>
                </c:pt>
                <c:pt idx="3">
                  <c:v>参加の促進</c:v>
                </c:pt>
                <c:pt idx="4">
                  <c:v>学習活動の実施</c:v>
                </c:pt>
                <c:pt idx="5">
                  <c:v>学習参加・活動・継続支援</c:v>
                </c:pt>
                <c:pt idx="6">
                  <c:v>学習面の評価・活用</c:v>
                </c:pt>
                <c:pt idx="7">
                  <c:v>運営面の計画・実施・評価</c:v>
                </c:pt>
                <c:pt idx="8">
                  <c:v>連携・協働・参画</c:v>
                </c:pt>
              </c:strCache>
            </c:strRef>
          </c:cat>
          <c:val>
            <c:numRef>
              <c:f>レーダーチャート!$E$28:$E$36</c:f>
              <c:numCache>
                <c:ptCount val="9"/>
                <c:pt idx="0">
                  <c:v>0</c:v>
                </c:pt>
                <c:pt idx="1">
                  <c:v>0</c:v>
                </c:pt>
                <c:pt idx="2">
                  <c:v>0</c:v>
                </c:pt>
                <c:pt idx="3">
                  <c:v>0</c:v>
                </c:pt>
                <c:pt idx="4">
                  <c:v>0</c:v>
                </c:pt>
                <c:pt idx="5">
                  <c:v>0</c:v>
                </c:pt>
                <c:pt idx="6">
                  <c:v>0</c:v>
                </c:pt>
                <c:pt idx="7">
                  <c:v>0</c:v>
                </c:pt>
                <c:pt idx="8">
                  <c:v>0</c:v>
                </c:pt>
              </c:numCache>
            </c:numRef>
          </c:val>
        </c:ser>
        <c:axId val="26061919"/>
        <c:axId val="33230680"/>
      </c:radarChart>
      <c:catAx>
        <c:axId val="26061919"/>
        <c:scaling>
          <c:orientation val="minMax"/>
        </c:scaling>
        <c:axPos val="b"/>
        <c:majorGridlines/>
        <c:delete val="0"/>
        <c:numFmt formatCode="General" sourceLinked="1"/>
        <c:majorTickMark val="in"/>
        <c:minorTickMark val="none"/>
        <c:tickLblPos val="nextTo"/>
        <c:crossAx val="33230680"/>
        <c:crosses val="autoZero"/>
        <c:auto val="1"/>
        <c:lblOffset val="100"/>
        <c:noMultiLvlLbl val="0"/>
      </c:catAx>
      <c:valAx>
        <c:axId val="33230680"/>
        <c:scaling>
          <c:orientation val="minMax"/>
          <c:max val="5"/>
          <c:min val="0"/>
        </c:scaling>
        <c:axPos val="l"/>
        <c:majorGridlines/>
        <c:delete val="0"/>
        <c:numFmt formatCode="0.0_ " sourceLinked="0"/>
        <c:majorTickMark val="cross"/>
        <c:minorTickMark val="none"/>
        <c:tickLblPos val="nextTo"/>
        <c:crossAx val="26061919"/>
        <c:crossesAt val="1"/>
        <c:crossBetween val="between"/>
        <c:dispUnits/>
      </c:valAx>
      <c:spPr>
        <a:noFill/>
        <a:ln>
          <a:noFill/>
        </a:ln>
      </c:spPr>
    </c:plotArea>
    <c:legend>
      <c:legendPos val="r"/>
      <c:layout>
        <c:manualLayout>
          <c:xMode val="edge"/>
          <c:yMode val="edge"/>
          <c:x val="0.701"/>
          <c:y val="0.815"/>
        </c:manualLayout>
      </c:layout>
      <c:overlay val="0"/>
      <c:spPr>
        <a:ln w="3175">
          <a:noFill/>
        </a:ln>
      </c:spPr>
    </c:legend>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025"/>
          <c:y val="0.20075"/>
          <c:w val="0.415"/>
          <c:h val="0.66175"/>
        </c:manualLayout>
      </c:layout>
      <c:radarChart>
        <c:radarStyle val="marker"/>
        <c:varyColors val="0"/>
        <c:ser>
          <c:idx val="0"/>
          <c:order val="0"/>
          <c:tx>
            <c:strRef>
              <c:f>レーダーチャート!$D$27</c:f>
              <c:strCache>
                <c:ptCount val="1"/>
                <c:pt idx="0">
                  <c:v>項目平均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レーダーチャート!$C$28:$C$36</c:f>
              <c:strCache/>
            </c:strRef>
          </c:cat>
          <c:val>
            <c:numRef>
              <c:f>レーダーチャート!$D$28:$D$36</c:f>
              <c:numCache/>
            </c:numRef>
          </c:val>
        </c:ser>
        <c:ser>
          <c:idx val="1"/>
          <c:order val="1"/>
          <c:tx>
            <c:strRef>
              <c:f>レーダーチャート!$E$27</c:f>
              <c:strCache>
                <c:ptCount val="1"/>
                <c:pt idx="0">
                  <c:v>総合平均</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レーダーチャート!$C$28:$C$36</c:f>
              <c:strCache/>
            </c:strRef>
          </c:cat>
          <c:val>
            <c:numRef>
              <c:f>レーダーチャート!$E$28:$E$36</c:f>
              <c:numCache/>
            </c:numRef>
          </c:val>
        </c:ser>
        <c:axId val="30640665"/>
        <c:axId val="7330530"/>
      </c:radarChart>
      <c:catAx>
        <c:axId val="30640665"/>
        <c:scaling>
          <c:orientation val="minMax"/>
        </c:scaling>
        <c:axPos val="b"/>
        <c:majorGridlines/>
        <c:delete val="0"/>
        <c:numFmt formatCode="General" sourceLinked="1"/>
        <c:majorTickMark val="in"/>
        <c:minorTickMark val="none"/>
        <c:tickLblPos val="nextTo"/>
        <c:crossAx val="7330530"/>
        <c:crosses val="autoZero"/>
        <c:auto val="1"/>
        <c:lblOffset val="100"/>
        <c:noMultiLvlLbl val="0"/>
      </c:catAx>
      <c:valAx>
        <c:axId val="7330530"/>
        <c:scaling>
          <c:orientation val="minMax"/>
          <c:max val="5"/>
          <c:min val="0"/>
        </c:scaling>
        <c:axPos val="l"/>
        <c:majorGridlines/>
        <c:delete val="0"/>
        <c:numFmt formatCode="0.0_ " sourceLinked="0"/>
        <c:majorTickMark val="cross"/>
        <c:minorTickMark val="none"/>
        <c:tickLblPos val="nextTo"/>
        <c:crossAx val="30640665"/>
        <c:crossesAt val="1"/>
        <c:crossBetween val="between"/>
        <c:dispUnits/>
        <c:majorUnit val="1"/>
      </c:valAx>
      <c:spPr>
        <a:noFill/>
        <a:ln>
          <a:noFill/>
        </a:ln>
      </c:spPr>
    </c:plotArea>
    <c:legend>
      <c:legendPos val="r"/>
      <c:layout>
        <c:manualLayout>
          <c:xMode val="edge"/>
          <c:yMode val="edge"/>
          <c:x val="0.783"/>
          <c:y val="0.8525"/>
        </c:manualLayout>
      </c:layout>
      <c:overlay val="0"/>
      <c:spPr>
        <a:ln w="3175">
          <a:noFill/>
        </a:ln>
      </c:spPr>
    </c:legend>
    <c:plotVisOnly val="1"/>
    <c:dispBlanksAs val="gap"/>
    <c:showDLblsOverMax val="0"/>
  </c:chart>
  <c:spPr>
    <a:ln w="3175">
      <a:noFill/>
    </a:ln>
  </c:spPr>
  <c:txPr>
    <a:bodyPr vert="horz" rot="0"/>
    <a:lstStyle/>
    <a:p>
      <a:pPr>
        <a:defRPr lang="en-US" cap="none" sz="1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39</xdr:row>
      <xdr:rowOff>914400</xdr:rowOff>
    </xdr:from>
    <xdr:to>
      <xdr:col>20</xdr:col>
      <xdr:colOff>19050</xdr:colOff>
      <xdr:row>39</xdr:row>
      <xdr:rowOff>3781425</xdr:rowOff>
    </xdr:to>
    <xdr:graphicFrame>
      <xdr:nvGraphicFramePr>
        <xdr:cNvPr id="1" name="Chart 1"/>
        <xdr:cNvGraphicFramePr/>
      </xdr:nvGraphicFramePr>
      <xdr:xfrm>
        <a:off x="5343525" y="9820275"/>
        <a:ext cx="4895850"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114300</xdr:rowOff>
    </xdr:from>
    <xdr:to>
      <xdr:col>5</xdr:col>
      <xdr:colOff>428625</xdr:colOff>
      <xdr:row>25</xdr:row>
      <xdr:rowOff>0</xdr:rowOff>
    </xdr:to>
    <xdr:graphicFrame>
      <xdr:nvGraphicFramePr>
        <xdr:cNvPr id="1" name="Chart 1"/>
        <xdr:cNvGraphicFramePr/>
      </xdr:nvGraphicFramePr>
      <xdr:xfrm>
        <a:off x="0" y="933450"/>
        <a:ext cx="6715125"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T40"/>
  <sheetViews>
    <sheetView workbookViewId="0" topLeftCell="A1">
      <selection activeCell="A5" sqref="A5:T24"/>
    </sheetView>
  </sheetViews>
  <sheetFormatPr defaultColWidth="9.00390625" defaultRowHeight="13.5"/>
  <cols>
    <col min="2" max="2" width="6.875" style="0" customWidth="1"/>
    <col min="6" max="6" width="10.875" style="0" customWidth="1"/>
    <col min="7" max="7" width="12.125" style="0" customWidth="1"/>
    <col min="8" max="8" width="6.875" style="0" customWidth="1"/>
    <col min="9" max="9" width="7.50390625" style="0" customWidth="1"/>
    <col min="10" max="10" width="3.375" style="0" customWidth="1"/>
    <col min="11" max="11" width="5.00390625" style="0" customWidth="1"/>
    <col min="12" max="12" width="3.375" style="0" bestFit="1" customWidth="1"/>
    <col min="13" max="13" width="5.00390625" style="0" customWidth="1"/>
    <col min="14" max="14" width="5.25390625" style="0" bestFit="1" customWidth="1"/>
    <col min="15" max="15" width="7.50390625" style="0" customWidth="1"/>
    <col min="16" max="16" width="3.375" style="0" bestFit="1" customWidth="1"/>
    <col min="17" max="17" width="5.00390625" style="0" customWidth="1"/>
    <col min="18" max="18" width="3.375" style="0" bestFit="1" customWidth="1"/>
    <col min="19" max="19" width="5.00390625" style="0" customWidth="1"/>
    <col min="20" max="20" width="7.625" style="0" customWidth="1"/>
  </cols>
  <sheetData>
    <row r="1" spans="1:20" ht="27" customHeight="1">
      <c r="A1" s="53" t="s">
        <v>93</v>
      </c>
      <c r="B1" s="54"/>
      <c r="C1" s="97"/>
      <c r="D1" s="97"/>
      <c r="E1" s="97"/>
      <c r="F1" s="97"/>
      <c r="G1" s="97"/>
      <c r="H1" s="54" t="s">
        <v>98</v>
      </c>
      <c r="I1" s="96"/>
      <c r="J1" s="96"/>
      <c r="K1" s="96"/>
      <c r="L1" s="96"/>
      <c r="M1" s="96"/>
      <c r="N1" s="96"/>
      <c r="O1" s="96"/>
      <c r="P1" s="96"/>
      <c r="Q1" s="96"/>
      <c r="R1" s="96"/>
      <c r="S1" s="96"/>
      <c r="T1" s="96"/>
    </row>
    <row r="2" spans="1:20" ht="27" customHeight="1">
      <c r="A2" s="55" t="s">
        <v>96</v>
      </c>
      <c r="B2" s="56"/>
      <c r="C2" s="88"/>
      <c r="D2" s="88"/>
      <c r="E2" s="88"/>
      <c r="F2" s="88"/>
      <c r="G2" s="58" t="s">
        <v>97</v>
      </c>
      <c r="H2" s="57" t="s">
        <v>157</v>
      </c>
      <c r="I2" s="69"/>
      <c r="J2" s="52" t="s">
        <v>158</v>
      </c>
      <c r="K2" s="70"/>
      <c r="L2" s="52" t="s">
        <v>159</v>
      </c>
      <c r="M2" s="71"/>
      <c r="N2" t="s">
        <v>160</v>
      </c>
      <c r="O2" s="72"/>
      <c r="P2" t="s">
        <v>158</v>
      </c>
      <c r="Q2" s="72"/>
      <c r="R2" t="s">
        <v>159</v>
      </c>
      <c r="S2" s="72"/>
      <c r="T2" s="26" t="s">
        <v>161</v>
      </c>
    </row>
    <row r="3" spans="1:20" ht="54" customHeight="1">
      <c r="A3" s="86" t="s">
        <v>94</v>
      </c>
      <c r="B3" s="87"/>
      <c r="C3" s="88"/>
      <c r="D3" s="88"/>
      <c r="E3" s="88"/>
      <c r="F3" s="88"/>
      <c r="G3" s="88"/>
      <c r="H3" s="87" t="s">
        <v>95</v>
      </c>
      <c r="I3" s="87"/>
      <c r="J3" s="95"/>
      <c r="K3" s="95"/>
      <c r="L3" s="95"/>
      <c r="M3" s="95"/>
      <c r="N3" s="95"/>
      <c r="O3" s="95"/>
      <c r="P3" s="95"/>
      <c r="Q3" s="95"/>
      <c r="R3" s="95"/>
      <c r="S3" s="95"/>
      <c r="T3" s="95"/>
    </row>
    <row r="4" spans="1:20" ht="13.5">
      <c r="A4" s="93" t="s">
        <v>141</v>
      </c>
      <c r="B4" s="94"/>
      <c r="C4" s="94"/>
      <c r="D4" s="94"/>
      <c r="E4" s="94"/>
      <c r="F4" s="94"/>
      <c r="G4" s="94"/>
      <c r="H4" s="94"/>
      <c r="I4" s="94"/>
      <c r="J4" s="94"/>
      <c r="K4" s="94"/>
      <c r="L4" s="94"/>
      <c r="M4" s="94"/>
      <c r="N4" s="94"/>
      <c r="O4" s="94"/>
      <c r="P4" s="94"/>
      <c r="Q4" s="94"/>
      <c r="R4" s="94"/>
      <c r="S4" s="94"/>
      <c r="T4" s="94"/>
    </row>
    <row r="5" spans="1:20" ht="13.5">
      <c r="A5" s="89"/>
      <c r="B5" s="90"/>
      <c r="C5" s="90"/>
      <c r="D5" s="90"/>
      <c r="E5" s="90"/>
      <c r="F5" s="90"/>
      <c r="G5" s="90"/>
      <c r="H5" s="90"/>
      <c r="I5" s="90"/>
      <c r="J5" s="90"/>
      <c r="K5" s="90"/>
      <c r="L5" s="90"/>
      <c r="M5" s="90"/>
      <c r="N5" s="90"/>
      <c r="O5" s="90"/>
      <c r="P5" s="90"/>
      <c r="Q5" s="90"/>
      <c r="R5" s="90"/>
      <c r="S5" s="90"/>
      <c r="T5" s="90"/>
    </row>
    <row r="6" spans="1:20" ht="13.5">
      <c r="A6" s="89"/>
      <c r="B6" s="90"/>
      <c r="C6" s="90"/>
      <c r="D6" s="90"/>
      <c r="E6" s="90"/>
      <c r="F6" s="90"/>
      <c r="G6" s="90"/>
      <c r="H6" s="90"/>
      <c r="I6" s="90"/>
      <c r="J6" s="90"/>
      <c r="K6" s="90"/>
      <c r="L6" s="90"/>
      <c r="M6" s="90"/>
      <c r="N6" s="90"/>
      <c r="O6" s="90"/>
      <c r="P6" s="90"/>
      <c r="Q6" s="90"/>
      <c r="R6" s="90"/>
      <c r="S6" s="90"/>
      <c r="T6" s="90"/>
    </row>
    <row r="7" spans="1:20" ht="13.5">
      <c r="A7" s="89"/>
      <c r="B7" s="90"/>
      <c r="C7" s="90"/>
      <c r="D7" s="90"/>
      <c r="E7" s="90"/>
      <c r="F7" s="90"/>
      <c r="G7" s="90"/>
      <c r="H7" s="90"/>
      <c r="I7" s="90"/>
      <c r="J7" s="90"/>
      <c r="K7" s="90"/>
      <c r="L7" s="90"/>
      <c r="M7" s="90"/>
      <c r="N7" s="90"/>
      <c r="O7" s="90"/>
      <c r="P7" s="90"/>
      <c r="Q7" s="90"/>
      <c r="R7" s="90"/>
      <c r="S7" s="90"/>
      <c r="T7" s="90"/>
    </row>
    <row r="8" spans="1:20" ht="13.5">
      <c r="A8" s="89"/>
      <c r="B8" s="90"/>
      <c r="C8" s="90"/>
      <c r="D8" s="90"/>
      <c r="E8" s="90"/>
      <c r="F8" s="90"/>
      <c r="G8" s="90"/>
      <c r="H8" s="90"/>
      <c r="I8" s="90"/>
      <c r="J8" s="90"/>
      <c r="K8" s="90"/>
      <c r="L8" s="90"/>
      <c r="M8" s="90"/>
      <c r="N8" s="90"/>
      <c r="O8" s="90"/>
      <c r="P8" s="90"/>
      <c r="Q8" s="90"/>
      <c r="R8" s="90"/>
      <c r="S8" s="90"/>
      <c r="T8" s="90"/>
    </row>
    <row r="9" spans="1:20" ht="13.5">
      <c r="A9" s="89"/>
      <c r="B9" s="90"/>
      <c r="C9" s="90"/>
      <c r="D9" s="90"/>
      <c r="E9" s="90"/>
      <c r="F9" s="90"/>
      <c r="G9" s="90"/>
      <c r="H9" s="90"/>
      <c r="I9" s="90"/>
      <c r="J9" s="90"/>
      <c r="K9" s="90"/>
      <c r="L9" s="90"/>
      <c r="M9" s="90"/>
      <c r="N9" s="90"/>
      <c r="O9" s="90"/>
      <c r="P9" s="90"/>
      <c r="Q9" s="90"/>
      <c r="R9" s="90"/>
      <c r="S9" s="90"/>
      <c r="T9" s="90"/>
    </row>
    <row r="10" spans="1:20" ht="13.5">
      <c r="A10" s="89"/>
      <c r="B10" s="90"/>
      <c r="C10" s="90"/>
      <c r="D10" s="90"/>
      <c r="E10" s="90"/>
      <c r="F10" s="90"/>
      <c r="G10" s="90"/>
      <c r="H10" s="90"/>
      <c r="I10" s="90"/>
      <c r="J10" s="90"/>
      <c r="K10" s="90"/>
      <c r="L10" s="90"/>
      <c r="M10" s="90"/>
      <c r="N10" s="90"/>
      <c r="O10" s="90"/>
      <c r="P10" s="90"/>
      <c r="Q10" s="90"/>
      <c r="R10" s="90"/>
      <c r="S10" s="90"/>
      <c r="T10" s="90"/>
    </row>
    <row r="11" spans="1:20" ht="13.5">
      <c r="A11" s="89"/>
      <c r="B11" s="90"/>
      <c r="C11" s="90"/>
      <c r="D11" s="90"/>
      <c r="E11" s="90"/>
      <c r="F11" s="90"/>
      <c r="G11" s="90"/>
      <c r="H11" s="90"/>
      <c r="I11" s="90"/>
      <c r="J11" s="90"/>
      <c r="K11" s="90"/>
      <c r="L11" s="90"/>
      <c r="M11" s="90"/>
      <c r="N11" s="90"/>
      <c r="O11" s="90"/>
      <c r="P11" s="90"/>
      <c r="Q11" s="90"/>
      <c r="R11" s="90"/>
      <c r="S11" s="90"/>
      <c r="T11" s="90"/>
    </row>
    <row r="12" spans="1:20" ht="13.5">
      <c r="A12" s="89"/>
      <c r="B12" s="90"/>
      <c r="C12" s="90"/>
      <c r="D12" s="90"/>
      <c r="E12" s="90"/>
      <c r="F12" s="90"/>
      <c r="G12" s="90"/>
      <c r="H12" s="90"/>
      <c r="I12" s="90"/>
      <c r="J12" s="90"/>
      <c r="K12" s="90"/>
      <c r="L12" s="90"/>
      <c r="M12" s="90"/>
      <c r="N12" s="90"/>
      <c r="O12" s="90"/>
      <c r="P12" s="90"/>
      <c r="Q12" s="90"/>
      <c r="R12" s="90"/>
      <c r="S12" s="90"/>
      <c r="T12" s="90"/>
    </row>
    <row r="13" spans="1:20" ht="13.5">
      <c r="A13" s="89"/>
      <c r="B13" s="90"/>
      <c r="C13" s="90"/>
      <c r="D13" s="90"/>
      <c r="E13" s="90"/>
      <c r="F13" s="90"/>
      <c r="G13" s="90"/>
      <c r="H13" s="90"/>
      <c r="I13" s="90"/>
      <c r="J13" s="90"/>
      <c r="K13" s="90"/>
      <c r="L13" s="90"/>
      <c r="M13" s="90"/>
      <c r="N13" s="90"/>
      <c r="O13" s="90"/>
      <c r="P13" s="90"/>
      <c r="Q13" s="90"/>
      <c r="R13" s="90"/>
      <c r="S13" s="90"/>
      <c r="T13" s="90"/>
    </row>
    <row r="14" spans="1:20" ht="13.5">
      <c r="A14" s="89"/>
      <c r="B14" s="90"/>
      <c r="C14" s="90"/>
      <c r="D14" s="90"/>
      <c r="E14" s="90"/>
      <c r="F14" s="90"/>
      <c r="G14" s="90"/>
      <c r="H14" s="90"/>
      <c r="I14" s="90"/>
      <c r="J14" s="90"/>
      <c r="K14" s="90"/>
      <c r="L14" s="90"/>
      <c r="M14" s="90"/>
      <c r="N14" s="90"/>
      <c r="O14" s="90"/>
      <c r="P14" s="90"/>
      <c r="Q14" s="90"/>
      <c r="R14" s="90"/>
      <c r="S14" s="90"/>
      <c r="T14" s="90"/>
    </row>
    <row r="15" spans="1:20" ht="13.5">
      <c r="A15" s="89"/>
      <c r="B15" s="90"/>
      <c r="C15" s="90"/>
      <c r="D15" s="90"/>
      <c r="E15" s="90"/>
      <c r="F15" s="90"/>
      <c r="G15" s="90"/>
      <c r="H15" s="90"/>
      <c r="I15" s="90"/>
      <c r="J15" s="90"/>
      <c r="K15" s="90"/>
      <c r="L15" s="90"/>
      <c r="M15" s="90"/>
      <c r="N15" s="90"/>
      <c r="O15" s="90"/>
      <c r="P15" s="90"/>
      <c r="Q15" s="90"/>
      <c r="R15" s="90"/>
      <c r="S15" s="90"/>
      <c r="T15" s="90"/>
    </row>
    <row r="16" spans="1:20" ht="13.5">
      <c r="A16" s="89"/>
      <c r="B16" s="90"/>
      <c r="C16" s="90"/>
      <c r="D16" s="90"/>
      <c r="E16" s="90"/>
      <c r="F16" s="90"/>
      <c r="G16" s="90"/>
      <c r="H16" s="90"/>
      <c r="I16" s="90"/>
      <c r="J16" s="90"/>
      <c r="K16" s="90"/>
      <c r="L16" s="90"/>
      <c r="M16" s="90"/>
      <c r="N16" s="90"/>
      <c r="O16" s="90"/>
      <c r="P16" s="90"/>
      <c r="Q16" s="90"/>
      <c r="R16" s="90"/>
      <c r="S16" s="90"/>
      <c r="T16" s="90"/>
    </row>
    <row r="17" spans="1:20" ht="13.5">
      <c r="A17" s="89"/>
      <c r="B17" s="90"/>
      <c r="C17" s="90"/>
      <c r="D17" s="90"/>
      <c r="E17" s="90"/>
      <c r="F17" s="90"/>
      <c r="G17" s="90"/>
      <c r="H17" s="90"/>
      <c r="I17" s="90"/>
      <c r="J17" s="90"/>
      <c r="K17" s="90"/>
      <c r="L17" s="90"/>
      <c r="M17" s="90"/>
      <c r="N17" s="90"/>
      <c r="O17" s="90"/>
      <c r="P17" s="90"/>
      <c r="Q17" s="90"/>
      <c r="R17" s="90"/>
      <c r="S17" s="90"/>
      <c r="T17" s="90"/>
    </row>
    <row r="18" spans="1:20" ht="13.5">
      <c r="A18" s="89"/>
      <c r="B18" s="90"/>
      <c r="C18" s="90"/>
      <c r="D18" s="90"/>
      <c r="E18" s="90"/>
      <c r="F18" s="90"/>
      <c r="G18" s="90"/>
      <c r="H18" s="90"/>
      <c r="I18" s="90"/>
      <c r="J18" s="90"/>
      <c r="K18" s="90"/>
      <c r="L18" s="90"/>
      <c r="M18" s="90"/>
      <c r="N18" s="90"/>
      <c r="O18" s="90"/>
      <c r="P18" s="90"/>
      <c r="Q18" s="90"/>
      <c r="R18" s="90"/>
      <c r="S18" s="90"/>
      <c r="T18" s="90"/>
    </row>
    <row r="19" spans="1:20" ht="13.5">
      <c r="A19" s="89"/>
      <c r="B19" s="90"/>
      <c r="C19" s="90"/>
      <c r="D19" s="90"/>
      <c r="E19" s="90"/>
      <c r="F19" s="90"/>
      <c r="G19" s="90"/>
      <c r="H19" s="90"/>
      <c r="I19" s="90"/>
      <c r="J19" s="90"/>
      <c r="K19" s="90"/>
      <c r="L19" s="90"/>
      <c r="M19" s="90"/>
      <c r="N19" s="90"/>
      <c r="O19" s="90"/>
      <c r="P19" s="90"/>
      <c r="Q19" s="90"/>
      <c r="R19" s="90"/>
      <c r="S19" s="90"/>
      <c r="T19" s="90"/>
    </row>
    <row r="20" spans="1:20" ht="13.5">
      <c r="A20" s="89"/>
      <c r="B20" s="90"/>
      <c r="C20" s="90"/>
      <c r="D20" s="90"/>
      <c r="E20" s="90"/>
      <c r="F20" s="90"/>
      <c r="G20" s="90"/>
      <c r="H20" s="90"/>
      <c r="I20" s="90"/>
      <c r="J20" s="90"/>
      <c r="K20" s="90"/>
      <c r="L20" s="90"/>
      <c r="M20" s="90"/>
      <c r="N20" s="90"/>
      <c r="O20" s="90"/>
      <c r="P20" s="90"/>
      <c r="Q20" s="90"/>
      <c r="R20" s="90"/>
      <c r="S20" s="90"/>
      <c r="T20" s="90"/>
    </row>
    <row r="21" spans="1:20" ht="13.5">
      <c r="A21" s="89"/>
      <c r="B21" s="90"/>
      <c r="C21" s="90"/>
      <c r="D21" s="90"/>
      <c r="E21" s="90"/>
      <c r="F21" s="90"/>
      <c r="G21" s="90"/>
      <c r="H21" s="90"/>
      <c r="I21" s="90"/>
      <c r="J21" s="90"/>
      <c r="K21" s="90"/>
      <c r="L21" s="90"/>
      <c r="M21" s="90"/>
      <c r="N21" s="90"/>
      <c r="O21" s="90"/>
      <c r="P21" s="90"/>
      <c r="Q21" s="90"/>
      <c r="R21" s="90"/>
      <c r="S21" s="90"/>
      <c r="T21" s="90"/>
    </row>
    <row r="22" spans="1:20" ht="13.5">
      <c r="A22" s="89"/>
      <c r="B22" s="90"/>
      <c r="C22" s="90"/>
      <c r="D22" s="90"/>
      <c r="E22" s="90"/>
      <c r="F22" s="90"/>
      <c r="G22" s="90"/>
      <c r="H22" s="90"/>
      <c r="I22" s="90"/>
      <c r="J22" s="90"/>
      <c r="K22" s="90"/>
      <c r="L22" s="90"/>
      <c r="M22" s="90"/>
      <c r="N22" s="90"/>
      <c r="O22" s="90"/>
      <c r="P22" s="90"/>
      <c r="Q22" s="90"/>
      <c r="R22" s="90"/>
      <c r="S22" s="90"/>
      <c r="T22" s="90"/>
    </row>
    <row r="23" spans="1:20" ht="13.5">
      <c r="A23" s="89"/>
      <c r="B23" s="90"/>
      <c r="C23" s="90"/>
      <c r="D23" s="90"/>
      <c r="E23" s="90"/>
      <c r="F23" s="90"/>
      <c r="G23" s="90"/>
      <c r="H23" s="90"/>
      <c r="I23" s="90"/>
      <c r="J23" s="90"/>
      <c r="K23" s="90"/>
      <c r="L23" s="90"/>
      <c r="M23" s="90"/>
      <c r="N23" s="90"/>
      <c r="O23" s="90"/>
      <c r="P23" s="90"/>
      <c r="Q23" s="90"/>
      <c r="R23" s="90"/>
      <c r="S23" s="90"/>
      <c r="T23" s="90"/>
    </row>
    <row r="24" spans="1:20" ht="21.75" customHeight="1">
      <c r="A24" s="89"/>
      <c r="B24" s="90"/>
      <c r="C24" s="90"/>
      <c r="D24" s="90"/>
      <c r="E24" s="90"/>
      <c r="F24" s="90"/>
      <c r="G24" s="90"/>
      <c r="H24" s="90"/>
      <c r="I24" s="90"/>
      <c r="J24" s="90"/>
      <c r="K24" s="90"/>
      <c r="L24" s="90"/>
      <c r="M24" s="90"/>
      <c r="N24" s="90"/>
      <c r="O24" s="90"/>
      <c r="P24" s="90"/>
      <c r="Q24" s="90"/>
      <c r="R24" s="90"/>
      <c r="S24" s="90"/>
      <c r="T24" s="90"/>
    </row>
    <row r="25" spans="1:20" ht="13.5" customHeight="1">
      <c r="A25" s="91" t="s">
        <v>142</v>
      </c>
      <c r="B25" s="92"/>
      <c r="C25" s="92"/>
      <c r="D25" s="92"/>
      <c r="E25" s="92"/>
      <c r="F25" s="92"/>
      <c r="G25" s="92"/>
      <c r="H25" s="92"/>
      <c r="I25" s="92"/>
      <c r="J25" s="92"/>
      <c r="K25" s="92"/>
      <c r="L25" s="92"/>
      <c r="M25" s="92"/>
      <c r="N25" s="92"/>
      <c r="O25" s="92"/>
      <c r="P25" s="92"/>
      <c r="Q25" s="92"/>
      <c r="R25" s="92"/>
      <c r="S25" s="92"/>
      <c r="T25" s="92"/>
    </row>
    <row r="26" spans="1:20" ht="13.5" customHeight="1">
      <c r="A26" s="84"/>
      <c r="B26" s="85"/>
      <c r="C26" s="85"/>
      <c r="D26" s="85"/>
      <c r="E26" s="85"/>
      <c r="F26" s="85"/>
      <c r="G26" s="85"/>
      <c r="H26" s="85"/>
      <c r="I26" s="85"/>
      <c r="J26" s="85"/>
      <c r="K26" s="85"/>
      <c r="L26" s="85"/>
      <c r="M26" s="85"/>
      <c r="N26" s="85"/>
      <c r="O26" s="85"/>
      <c r="P26" s="85"/>
      <c r="Q26" s="85"/>
      <c r="R26" s="85"/>
      <c r="S26" s="85"/>
      <c r="T26" s="85"/>
    </row>
    <row r="27" spans="1:20" ht="13.5" customHeight="1">
      <c r="A27" s="84"/>
      <c r="B27" s="85"/>
      <c r="C27" s="85"/>
      <c r="D27" s="85"/>
      <c r="E27" s="85"/>
      <c r="F27" s="85"/>
      <c r="G27" s="85"/>
      <c r="H27" s="85"/>
      <c r="I27" s="85"/>
      <c r="J27" s="85"/>
      <c r="K27" s="85"/>
      <c r="L27" s="85"/>
      <c r="M27" s="85"/>
      <c r="N27" s="85"/>
      <c r="O27" s="85"/>
      <c r="P27" s="85"/>
      <c r="Q27" s="85"/>
      <c r="R27" s="85"/>
      <c r="S27" s="85"/>
      <c r="T27" s="85"/>
    </row>
    <row r="28" spans="1:20" ht="13.5" customHeight="1">
      <c r="A28" s="84"/>
      <c r="B28" s="85"/>
      <c r="C28" s="85"/>
      <c r="D28" s="85"/>
      <c r="E28" s="85"/>
      <c r="F28" s="85"/>
      <c r="G28" s="85"/>
      <c r="H28" s="85"/>
      <c r="I28" s="85"/>
      <c r="J28" s="85"/>
      <c r="K28" s="85"/>
      <c r="L28" s="85"/>
      <c r="M28" s="85"/>
      <c r="N28" s="85"/>
      <c r="O28" s="85"/>
      <c r="P28" s="85"/>
      <c r="Q28" s="85"/>
      <c r="R28" s="85"/>
      <c r="S28" s="85"/>
      <c r="T28" s="85"/>
    </row>
    <row r="29" spans="1:20" ht="13.5" customHeight="1">
      <c r="A29" s="84"/>
      <c r="B29" s="85"/>
      <c r="C29" s="85"/>
      <c r="D29" s="85"/>
      <c r="E29" s="85"/>
      <c r="F29" s="85"/>
      <c r="G29" s="85"/>
      <c r="H29" s="85"/>
      <c r="I29" s="85"/>
      <c r="J29" s="85"/>
      <c r="K29" s="85"/>
      <c r="L29" s="85"/>
      <c r="M29" s="85"/>
      <c r="N29" s="85"/>
      <c r="O29" s="85"/>
      <c r="P29" s="85"/>
      <c r="Q29" s="85"/>
      <c r="R29" s="85"/>
      <c r="S29" s="85"/>
      <c r="T29" s="85"/>
    </row>
    <row r="30" spans="1:20" ht="13.5" customHeight="1">
      <c r="A30" s="84"/>
      <c r="B30" s="85"/>
      <c r="C30" s="85"/>
      <c r="D30" s="85"/>
      <c r="E30" s="85"/>
      <c r="F30" s="85"/>
      <c r="G30" s="85"/>
      <c r="H30" s="85"/>
      <c r="I30" s="85"/>
      <c r="J30" s="85"/>
      <c r="K30" s="85"/>
      <c r="L30" s="85"/>
      <c r="M30" s="85"/>
      <c r="N30" s="85"/>
      <c r="O30" s="85"/>
      <c r="P30" s="85"/>
      <c r="Q30" s="85"/>
      <c r="R30" s="85"/>
      <c r="S30" s="85"/>
      <c r="T30" s="85"/>
    </row>
    <row r="31" spans="1:20" ht="13.5" customHeight="1">
      <c r="A31" s="84"/>
      <c r="B31" s="85"/>
      <c r="C31" s="85"/>
      <c r="D31" s="85"/>
      <c r="E31" s="85"/>
      <c r="F31" s="85"/>
      <c r="G31" s="85"/>
      <c r="H31" s="85"/>
      <c r="I31" s="85"/>
      <c r="J31" s="85"/>
      <c r="K31" s="85"/>
      <c r="L31" s="85"/>
      <c r="M31" s="85"/>
      <c r="N31" s="85"/>
      <c r="O31" s="85"/>
      <c r="P31" s="85"/>
      <c r="Q31" s="85"/>
      <c r="R31" s="85"/>
      <c r="S31" s="85"/>
      <c r="T31" s="85"/>
    </row>
    <row r="32" spans="1:20" ht="13.5" customHeight="1">
      <c r="A32" s="84"/>
      <c r="B32" s="85"/>
      <c r="C32" s="85"/>
      <c r="D32" s="85"/>
      <c r="E32" s="85"/>
      <c r="F32" s="85"/>
      <c r="G32" s="85"/>
      <c r="H32" s="85"/>
      <c r="I32" s="85"/>
      <c r="J32" s="85"/>
      <c r="K32" s="85"/>
      <c r="L32" s="85"/>
      <c r="M32" s="85"/>
      <c r="N32" s="85"/>
      <c r="O32" s="85"/>
      <c r="P32" s="85"/>
      <c r="Q32" s="85"/>
      <c r="R32" s="85"/>
      <c r="S32" s="85"/>
      <c r="T32" s="85"/>
    </row>
    <row r="33" spans="1:20" ht="13.5" customHeight="1">
      <c r="A33" s="84"/>
      <c r="B33" s="85"/>
      <c r="C33" s="85"/>
      <c r="D33" s="85"/>
      <c r="E33" s="85"/>
      <c r="F33" s="85"/>
      <c r="G33" s="85"/>
      <c r="H33" s="85"/>
      <c r="I33" s="85"/>
      <c r="J33" s="85"/>
      <c r="K33" s="85"/>
      <c r="L33" s="85"/>
      <c r="M33" s="85"/>
      <c r="N33" s="85"/>
      <c r="O33" s="85"/>
      <c r="P33" s="85"/>
      <c r="Q33" s="85"/>
      <c r="R33" s="85"/>
      <c r="S33" s="85"/>
      <c r="T33" s="85"/>
    </row>
    <row r="34" spans="1:20" ht="13.5" customHeight="1">
      <c r="A34" s="84"/>
      <c r="B34" s="85"/>
      <c r="C34" s="85"/>
      <c r="D34" s="85"/>
      <c r="E34" s="85"/>
      <c r="F34" s="85"/>
      <c r="G34" s="85"/>
      <c r="H34" s="85"/>
      <c r="I34" s="85"/>
      <c r="J34" s="85"/>
      <c r="K34" s="85"/>
      <c r="L34" s="85"/>
      <c r="M34" s="85"/>
      <c r="N34" s="85"/>
      <c r="O34" s="85"/>
      <c r="P34" s="85"/>
      <c r="Q34" s="85"/>
      <c r="R34" s="85"/>
      <c r="S34" s="85"/>
      <c r="T34" s="85"/>
    </row>
    <row r="35" spans="1:20" ht="112.5" customHeight="1">
      <c r="A35" s="84"/>
      <c r="B35" s="85"/>
      <c r="C35" s="85"/>
      <c r="D35" s="85"/>
      <c r="E35" s="85"/>
      <c r="F35" s="85"/>
      <c r="G35" s="85"/>
      <c r="H35" s="85"/>
      <c r="I35" s="85"/>
      <c r="J35" s="85"/>
      <c r="K35" s="85"/>
      <c r="L35" s="85"/>
      <c r="M35" s="85"/>
      <c r="N35" s="85"/>
      <c r="O35" s="85"/>
      <c r="P35" s="85"/>
      <c r="Q35" s="85"/>
      <c r="R35" s="85"/>
      <c r="S35" s="85"/>
      <c r="T35" s="85"/>
    </row>
    <row r="36" spans="1:20" ht="13.5" customHeight="1">
      <c r="A36" s="82" t="s">
        <v>143</v>
      </c>
      <c r="B36" s="83"/>
      <c r="C36" s="83"/>
      <c r="D36" s="83"/>
      <c r="E36" s="83"/>
      <c r="F36" s="83"/>
      <c r="G36" s="83"/>
      <c r="H36" s="83"/>
      <c r="I36" s="83"/>
      <c r="J36" s="83"/>
      <c r="K36" s="83"/>
      <c r="L36" s="83"/>
      <c r="M36" s="83"/>
      <c r="N36" s="83"/>
      <c r="O36" s="83"/>
      <c r="P36" s="83"/>
      <c r="Q36" s="83"/>
      <c r="R36" s="83"/>
      <c r="S36" s="83"/>
      <c r="T36" s="83"/>
    </row>
    <row r="37" spans="1:20" ht="13.5" customHeight="1">
      <c r="A37" s="84"/>
      <c r="B37" s="85"/>
      <c r="C37" s="85"/>
      <c r="D37" s="85"/>
      <c r="E37" s="85"/>
      <c r="F37" s="85"/>
      <c r="G37" s="85"/>
      <c r="H37" s="85"/>
      <c r="I37" s="85"/>
      <c r="J37" s="85"/>
      <c r="K37" s="85"/>
      <c r="L37" s="85"/>
      <c r="M37" s="85"/>
      <c r="N37" s="85"/>
      <c r="O37" s="85"/>
      <c r="P37" s="85"/>
      <c r="Q37" s="85"/>
      <c r="R37" s="85"/>
      <c r="S37" s="85"/>
      <c r="T37" s="85"/>
    </row>
    <row r="38" spans="1:20" ht="13.5" customHeight="1">
      <c r="A38" s="84"/>
      <c r="B38" s="85"/>
      <c r="C38" s="85"/>
      <c r="D38" s="85"/>
      <c r="E38" s="85"/>
      <c r="F38" s="85"/>
      <c r="G38" s="85"/>
      <c r="H38" s="85"/>
      <c r="I38" s="85"/>
      <c r="J38" s="85"/>
      <c r="K38" s="85"/>
      <c r="L38" s="85"/>
      <c r="M38" s="85"/>
      <c r="N38" s="85"/>
      <c r="O38" s="85"/>
      <c r="P38" s="85"/>
      <c r="Q38" s="85"/>
      <c r="R38" s="85"/>
      <c r="S38" s="85"/>
      <c r="T38" s="85"/>
    </row>
    <row r="39" spans="1:20" ht="13.5" customHeight="1">
      <c r="A39" s="84"/>
      <c r="B39" s="85"/>
      <c r="C39" s="85"/>
      <c r="D39" s="85"/>
      <c r="E39" s="85"/>
      <c r="F39" s="85"/>
      <c r="G39" s="85"/>
      <c r="H39" s="85"/>
      <c r="I39" s="85"/>
      <c r="J39" s="85"/>
      <c r="K39" s="85"/>
      <c r="L39" s="85"/>
      <c r="M39" s="85"/>
      <c r="N39" s="85"/>
      <c r="O39" s="85"/>
      <c r="P39" s="85"/>
      <c r="Q39" s="85"/>
      <c r="R39" s="85"/>
      <c r="S39" s="85"/>
      <c r="T39" s="85"/>
    </row>
    <row r="40" spans="1:20" ht="313.5" customHeight="1">
      <c r="A40" s="84"/>
      <c r="B40" s="85"/>
      <c r="C40" s="85"/>
      <c r="D40" s="85"/>
      <c r="E40" s="85"/>
      <c r="F40" s="85"/>
      <c r="G40" s="85"/>
      <c r="H40" s="85"/>
      <c r="I40" s="85"/>
      <c r="J40" s="85"/>
      <c r="K40" s="85"/>
      <c r="L40" s="85"/>
      <c r="M40" s="85"/>
      <c r="N40" s="85"/>
      <c r="O40" s="85"/>
      <c r="P40" s="85"/>
      <c r="Q40" s="85"/>
      <c r="R40" s="85"/>
      <c r="S40" s="85"/>
      <c r="T40" s="85"/>
    </row>
  </sheetData>
  <sheetProtection sheet="1" objects="1" scenarios="1" formatCells="0"/>
  <mergeCells count="13">
    <mergeCell ref="C2:F2"/>
    <mergeCell ref="J3:T3"/>
    <mergeCell ref="I1:T1"/>
    <mergeCell ref="C1:G1"/>
    <mergeCell ref="A36:T36"/>
    <mergeCell ref="A37:T40"/>
    <mergeCell ref="A3:B3"/>
    <mergeCell ref="H3:I3"/>
    <mergeCell ref="C3:G3"/>
    <mergeCell ref="A5:T24"/>
    <mergeCell ref="A25:T25"/>
    <mergeCell ref="A26:T35"/>
    <mergeCell ref="A4:T4"/>
  </mergeCells>
  <dataValidations count="2">
    <dataValidation allowBlank="1" showInputMessage="1" showErrorMessage="1" imeMode="halfAlpha" sqref="I2 K2"/>
    <dataValidation allowBlank="1" showInputMessage="1" showErrorMessage="1" imeMode="fullAlpha" sqref="M2 O2 Q2 S2"/>
  </dataValidations>
  <printOptions gridLines="1"/>
  <pageMargins left="0.5905511811023623" right="0.4724409448818898" top="0.984251968503937" bottom="0.6299212598425197" header="0.31496062992125984" footer="0.5118110236220472"/>
  <pageSetup horizontalDpi="600" verticalDpi="600" orientation="portrait" paperSize="9" scale="69" r:id="rId2"/>
  <headerFooter alignWithMargins="0">
    <oddHeader>&amp;L&amp;"ＭＳ ゴシック,標準"&amp;12３　『評価ブックひろしま』&amp;C&amp;"HG創英角ﾎﾟｯﾌﾟ体,ﾍﾋﾞｰ"&amp;18&amp;U評価ブック&amp;"ＭＳ Ｐゴシック,標準"&amp;11&amp;U
&amp;A</oddHeader>
  </headerFooter>
  <rowBreaks count="1" manualBreakCount="1">
    <brk id="40" max="255" man="1"/>
  </rowBreaks>
  <drawing r:id="rId1"/>
</worksheet>
</file>

<file path=xl/worksheets/sheet10.xml><?xml version="1.0" encoding="utf-8"?>
<worksheet xmlns="http://schemas.openxmlformats.org/spreadsheetml/2006/main" xmlns:r="http://schemas.openxmlformats.org/officeDocument/2006/relationships">
  <dimension ref="A1:F12"/>
  <sheetViews>
    <sheetView workbookViewId="0" topLeftCell="A1">
      <selection activeCell="C2" sqref="C2"/>
    </sheetView>
  </sheetViews>
  <sheetFormatPr defaultColWidth="9.00390625" defaultRowHeight="13.5"/>
  <cols>
    <col min="1" max="1" width="4.625" style="0" customWidth="1"/>
    <col min="2" max="2" width="28.625" style="0" customWidth="1"/>
    <col min="3" max="3" width="9.125" style="24" customWidth="1"/>
    <col min="4" max="4" width="24.625" style="0" customWidth="1"/>
    <col min="5" max="5" width="56.125" style="0" customWidth="1"/>
    <col min="6" max="6" width="8.625" style="0" customWidth="1"/>
    <col min="7" max="7" width="12.625" style="0" customWidth="1"/>
    <col min="8" max="8" width="13.375" style="0" customWidth="1"/>
    <col min="9" max="9" width="22.125" style="0" customWidth="1"/>
  </cols>
  <sheetData>
    <row r="1" spans="1:6" ht="26.25" customHeight="1">
      <c r="A1" s="12" t="s">
        <v>46</v>
      </c>
      <c r="B1" s="10" t="s">
        <v>23</v>
      </c>
      <c r="C1" s="10" t="s">
        <v>99</v>
      </c>
      <c r="D1" s="10" t="s">
        <v>48</v>
      </c>
      <c r="E1" s="10" t="s">
        <v>20</v>
      </c>
      <c r="F1" s="10" t="s">
        <v>21</v>
      </c>
    </row>
    <row r="2" spans="1:6" ht="49.5" customHeight="1">
      <c r="A2" s="11">
        <v>1</v>
      </c>
      <c r="B2" s="12" t="s">
        <v>90</v>
      </c>
      <c r="C2" s="66"/>
      <c r="D2" s="67"/>
      <c r="E2" s="21" t="s">
        <v>13</v>
      </c>
      <c r="F2" s="11"/>
    </row>
    <row r="3" spans="1:6" ht="49.5" customHeight="1">
      <c r="A3" s="11">
        <v>2</v>
      </c>
      <c r="B3" s="12" t="s">
        <v>225</v>
      </c>
      <c r="C3" s="66"/>
      <c r="D3" s="67"/>
      <c r="E3" s="21" t="s">
        <v>14</v>
      </c>
      <c r="F3" s="11"/>
    </row>
    <row r="4" spans="1:6" ht="49.5" customHeight="1">
      <c r="A4" s="11">
        <v>3</v>
      </c>
      <c r="B4" s="12" t="s">
        <v>91</v>
      </c>
      <c r="C4" s="66"/>
      <c r="D4" s="67"/>
      <c r="E4" s="21" t="s">
        <v>226</v>
      </c>
      <c r="F4" s="11"/>
    </row>
    <row r="5" spans="1:6" ht="49.5" customHeight="1">
      <c r="A5" s="14">
        <v>4</v>
      </c>
      <c r="B5" s="15" t="s">
        <v>92</v>
      </c>
      <c r="C5" s="66"/>
      <c r="D5" s="67"/>
      <c r="E5" s="21" t="s">
        <v>15</v>
      </c>
      <c r="F5" s="11"/>
    </row>
    <row r="6" spans="1:6" ht="49.5" customHeight="1">
      <c r="A6" s="14">
        <v>5</v>
      </c>
      <c r="B6" s="15" t="s">
        <v>89</v>
      </c>
      <c r="C6" s="66"/>
      <c r="D6" s="67"/>
      <c r="E6" s="21" t="s">
        <v>16</v>
      </c>
      <c r="F6" s="11"/>
    </row>
    <row r="7" spans="1:6" ht="45" customHeight="1">
      <c r="A7" s="14">
        <v>6</v>
      </c>
      <c r="B7" s="14"/>
      <c r="C7" s="66"/>
      <c r="D7" s="67"/>
      <c r="E7" s="75"/>
      <c r="F7" s="11"/>
    </row>
    <row r="8" spans="1:6" ht="45" customHeight="1">
      <c r="A8" s="14">
        <v>7</v>
      </c>
      <c r="B8" s="14"/>
      <c r="C8" s="66"/>
      <c r="D8" s="67"/>
      <c r="E8" s="75"/>
      <c r="F8" s="11"/>
    </row>
    <row r="9" spans="1:6" ht="18.75" customHeight="1">
      <c r="A9" s="79" t="s">
        <v>68</v>
      </c>
      <c r="B9" s="79"/>
      <c r="C9" s="61">
        <f>IF(SUM(C2:C8)=0,"",AVERAGE(C2:C8))</f>
      </c>
      <c r="D9" s="11"/>
      <c r="E9" s="11"/>
      <c r="F9" s="11"/>
    </row>
    <row r="10" spans="1:6" ht="18" customHeight="1">
      <c r="A10" s="79" t="s">
        <v>69</v>
      </c>
      <c r="B10" s="79"/>
      <c r="C10" s="80"/>
      <c r="D10" s="81"/>
      <c r="E10" s="81"/>
      <c r="F10" s="103"/>
    </row>
    <row r="11" spans="1:6" ht="18" customHeight="1">
      <c r="A11" s="116"/>
      <c r="B11" s="116"/>
      <c r="C11" s="104"/>
      <c r="D11" s="105"/>
      <c r="E11" s="105"/>
      <c r="F11" s="106"/>
    </row>
    <row r="12" spans="1:6" ht="18" customHeight="1">
      <c r="A12" s="116"/>
      <c r="B12" s="116"/>
      <c r="C12" s="107"/>
      <c r="D12" s="108"/>
      <c r="E12" s="108"/>
      <c r="F12" s="109"/>
    </row>
  </sheetData>
  <sheetProtection sheet="1" objects="1" scenarios="1" formatCells="0" formatColumns="0" formatRows="0" insertColumns="0" insertRows="0"/>
  <mergeCells count="3">
    <mergeCell ref="A9:B9"/>
    <mergeCell ref="A10:B12"/>
    <mergeCell ref="C10:F12"/>
  </mergeCells>
  <dataValidations count="1">
    <dataValidation type="decimal" allowBlank="1" showInputMessage="1" showErrorMessage="1" error="0～5の数値をご入力ください" imeMode="halfAlpha" sqref="C2:C8">
      <formula1>0</formula1>
      <formula2>5</formula2>
    </dataValidation>
  </dataValidations>
  <printOptions/>
  <pageMargins left="0.75" right="0.75" top="0.67" bottom="0.6" header="0.512" footer="0.512"/>
  <pageSetup horizontalDpi="600" verticalDpi="600" orientation="landscape" paperSize="9"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dimension ref="A1:F15"/>
  <sheetViews>
    <sheetView workbookViewId="0" topLeftCell="A1">
      <selection activeCell="B2" sqref="B2"/>
    </sheetView>
  </sheetViews>
  <sheetFormatPr defaultColWidth="9.00390625" defaultRowHeight="13.5"/>
  <cols>
    <col min="1" max="1" width="4.625" style="0" customWidth="1"/>
    <col min="2" max="2" width="28.625" style="0" customWidth="1"/>
    <col min="3" max="3" width="9.125" style="0" customWidth="1"/>
    <col min="4" max="4" width="24.625" style="0" customWidth="1"/>
    <col min="5" max="5" width="56.125" style="0" customWidth="1"/>
    <col min="6" max="6" width="8.625" style="0" customWidth="1"/>
    <col min="7" max="7" width="12.625" style="0" customWidth="1"/>
    <col min="8" max="8" width="13.375" style="0" customWidth="1"/>
    <col min="9" max="9" width="22.125" style="0" customWidth="1"/>
  </cols>
  <sheetData>
    <row r="1" spans="1:6" ht="27" customHeight="1">
      <c r="A1" s="8" t="s">
        <v>100</v>
      </c>
      <c r="B1" s="3" t="s">
        <v>101</v>
      </c>
      <c r="C1" s="4" t="s">
        <v>18</v>
      </c>
      <c r="D1" s="3" t="s">
        <v>102</v>
      </c>
      <c r="E1" s="3" t="s">
        <v>20</v>
      </c>
      <c r="F1" s="3" t="s">
        <v>21</v>
      </c>
    </row>
    <row r="2" spans="1:6" ht="42" customHeight="1">
      <c r="A2" s="5">
        <v>1</v>
      </c>
      <c r="B2" s="2"/>
      <c r="C2" s="68"/>
      <c r="D2" s="63"/>
      <c r="E2" s="74" t="s">
        <v>17</v>
      </c>
      <c r="F2" s="5"/>
    </row>
    <row r="3" spans="1:6" ht="42" customHeight="1">
      <c r="A3" s="5">
        <v>2</v>
      </c>
      <c r="B3" s="2"/>
      <c r="C3" s="68"/>
      <c r="D3" s="63"/>
      <c r="E3" s="74" t="s">
        <v>17</v>
      </c>
      <c r="F3" s="5"/>
    </row>
    <row r="4" spans="1:6" ht="42" customHeight="1">
      <c r="A4" s="5">
        <v>3</v>
      </c>
      <c r="B4" s="2"/>
      <c r="C4" s="68"/>
      <c r="D4" s="63"/>
      <c r="E4" s="74" t="s">
        <v>17</v>
      </c>
      <c r="F4" s="5"/>
    </row>
    <row r="5" spans="1:6" ht="42" customHeight="1">
      <c r="A5" s="5">
        <v>4</v>
      </c>
      <c r="B5" s="2"/>
      <c r="C5" s="68"/>
      <c r="D5" s="63"/>
      <c r="E5" s="74" t="s">
        <v>17</v>
      </c>
      <c r="F5" s="5"/>
    </row>
    <row r="6" spans="1:6" ht="42" customHeight="1">
      <c r="A6" s="5">
        <v>5</v>
      </c>
      <c r="B6" s="2"/>
      <c r="C6" s="68"/>
      <c r="D6" s="63"/>
      <c r="E6" s="74" t="s">
        <v>17</v>
      </c>
      <c r="F6" s="5"/>
    </row>
    <row r="7" spans="1:6" ht="42" customHeight="1">
      <c r="A7" s="5">
        <v>6</v>
      </c>
      <c r="B7" s="7"/>
      <c r="C7" s="68"/>
      <c r="D7" s="63"/>
      <c r="E7" s="74" t="s">
        <v>17</v>
      </c>
      <c r="F7" s="5"/>
    </row>
    <row r="8" spans="1:6" ht="42" customHeight="1">
      <c r="A8" s="5">
        <v>7</v>
      </c>
      <c r="B8" s="7"/>
      <c r="C8" s="68"/>
      <c r="D8" s="63"/>
      <c r="E8" s="74" t="s">
        <v>17</v>
      </c>
      <c r="F8" s="5"/>
    </row>
    <row r="9" spans="1:6" ht="42" customHeight="1">
      <c r="A9" s="5">
        <v>8</v>
      </c>
      <c r="B9" s="2"/>
      <c r="C9" s="68"/>
      <c r="D9" s="63"/>
      <c r="E9" s="74" t="s">
        <v>17</v>
      </c>
      <c r="F9" s="5"/>
    </row>
    <row r="10" spans="1:6" ht="42" customHeight="1">
      <c r="A10" s="5">
        <v>9</v>
      </c>
      <c r="B10" s="2"/>
      <c r="C10" s="68"/>
      <c r="D10" s="63"/>
      <c r="E10" s="74" t="s">
        <v>17</v>
      </c>
      <c r="F10" s="5"/>
    </row>
    <row r="11" spans="1:6" ht="42" customHeight="1">
      <c r="A11" s="5">
        <v>10</v>
      </c>
      <c r="B11" s="2"/>
      <c r="C11" s="68"/>
      <c r="D11" s="63"/>
      <c r="E11" s="74" t="s">
        <v>17</v>
      </c>
      <c r="F11" s="5"/>
    </row>
    <row r="12" spans="1:6" ht="18.75" customHeight="1">
      <c r="A12" s="98" t="s">
        <v>103</v>
      </c>
      <c r="B12" s="98"/>
      <c r="C12" s="41">
        <f>IF(SUM(C2:C11)=0,"",AVERAGE(C2:C11))</f>
      </c>
      <c r="D12" s="5"/>
      <c r="E12" s="5"/>
      <c r="F12" s="5"/>
    </row>
    <row r="13" spans="1:6" ht="18" customHeight="1">
      <c r="A13" s="98" t="s">
        <v>104</v>
      </c>
      <c r="B13" s="98"/>
      <c r="C13" s="100"/>
      <c r="D13" s="100"/>
      <c r="E13" s="100"/>
      <c r="F13" s="100"/>
    </row>
    <row r="14" spans="1:6" ht="18" customHeight="1">
      <c r="A14" s="99"/>
      <c r="B14" s="99"/>
      <c r="C14" s="100"/>
      <c r="D14" s="100"/>
      <c r="E14" s="100"/>
      <c r="F14" s="100"/>
    </row>
    <row r="15" spans="1:6" ht="18" customHeight="1">
      <c r="A15" s="99"/>
      <c r="B15" s="99"/>
      <c r="C15" s="100"/>
      <c r="D15" s="100"/>
      <c r="E15" s="100"/>
      <c r="F15" s="100"/>
    </row>
  </sheetData>
  <sheetProtection sheet="1" objects="1" scenarios="1" formatCells="0" formatColumns="0" formatRows="0" insertColumns="0" insertRows="0"/>
  <mergeCells count="3">
    <mergeCell ref="A12:B12"/>
    <mergeCell ref="A13:B15"/>
    <mergeCell ref="C13:F15"/>
  </mergeCells>
  <dataValidations count="1">
    <dataValidation type="decimal" allowBlank="1" showInputMessage="1" showErrorMessage="1" error="0～5の数値をご入力ください" imeMode="halfAlpha" sqref="C2:C11">
      <formula1>0</formula1>
      <formula2>5</formula2>
    </dataValidation>
  </dataValidations>
  <printOptions gridLines="1"/>
  <pageMargins left="0.7874015748031497" right="0.7874015748031497" top="0.7874015748031497" bottom="0.7874015748031497" header="0.5118110236220472" footer="0.5118110236220472"/>
  <pageSetup horizontalDpi="600" verticalDpi="600" orientation="landscape" paperSize="9"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sheetPr>
    <tabColor indexed="11"/>
  </sheetPr>
  <dimension ref="B1:F38"/>
  <sheetViews>
    <sheetView zoomScaleSheetLayoutView="100" workbookViewId="0" topLeftCell="A1">
      <selection activeCell="C1" sqref="C1:F1"/>
    </sheetView>
  </sheetViews>
  <sheetFormatPr defaultColWidth="9.00390625" defaultRowHeight="13.5"/>
  <cols>
    <col min="1" max="1" width="16.50390625" style="23" customWidth="1"/>
    <col min="2" max="2" width="2.875" style="23" customWidth="1"/>
    <col min="3" max="3" width="39.125" style="0" customWidth="1"/>
    <col min="4" max="5" width="12.00390625" style="24" bestFit="1" customWidth="1"/>
    <col min="6" max="6" width="9.625" style="0" customWidth="1"/>
  </cols>
  <sheetData>
    <row r="1" spans="2:6" ht="32.25" customHeight="1">
      <c r="B1" s="28" t="s">
        <v>128</v>
      </c>
      <c r="C1" s="117">
        <f>IF('プログラム概要'!C1=0,"",'プログラム概要'!C1)</f>
      </c>
      <c r="D1" s="117"/>
      <c r="E1" s="117"/>
      <c r="F1" s="117"/>
    </row>
    <row r="2" spans="2:6" ht="32.25" customHeight="1">
      <c r="B2" s="28" t="s">
        <v>129</v>
      </c>
      <c r="C2" s="117">
        <f>IF('プログラム概要'!I1=0,"",'プログラム概要'!I1)</f>
      </c>
      <c r="D2" s="117"/>
      <c r="E2" s="117"/>
      <c r="F2" s="117"/>
    </row>
    <row r="3" ht="13.5">
      <c r="D3" s="29"/>
    </row>
    <row r="4" ht="13.5"/>
    <row r="5" ht="13.5"/>
    <row r="6" ht="13.5"/>
    <row r="7" ht="13.5"/>
    <row r="8" ht="13.5"/>
    <row r="9" ht="13.5"/>
    <row r="10" ht="13.5"/>
    <row r="11" ht="13.5"/>
    <row r="12" ht="13.5"/>
    <row r="13" ht="13.5"/>
    <row r="14" ht="13.5"/>
    <row r="15" ht="13.5"/>
    <row r="16" ht="13.5"/>
    <row r="17" ht="13.5"/>
    <row r="18" ht="13.5"/>
    <row r="19" ht="13.5"/>
    <row r="20" ht="13.5"/>
    <row r="21" ht="13.5"/>
    <row r="22" ht="13.5"/>
    <row r="23" spans="4:5" ht="13.5">
      <c r="D23" s="25"/>
      <c r="E23" s="25"/>
    </row>
    <row r="24" spans="4:5" ht="13.5">
      <c r="D24" s="25"/>
      <c r="E24" s="25"/>
    </row>
    <row r="25" spans="4:5" ht="13.5">
      <c r="D25" s="25"/>
      <c r="E25" s="25"/>
    </row>
    <row r="26" spans="4:5" ht="14.25" thickBot="1">
      <c r="D26" s="25"/>
      <c r="E26" s="25"/>
    </row>
    <row r="27" spans="2:5" ht="30.75" customHeight="1" thickBot="1">
      <c r="B27" s="30"/>
      <c r="C27" s="31"/>
      <c r="D27" s="32" t="s">
        <v>130</v>
      </c>
      <c r="E27" s="33" t="s">
        <v>131</v>
      </c>
    </row>
    <row r="28" spans="2:5" ht="30.75" customHeight="1" thickTop="1">
      <c r="B28" s="34" t="s">
        <v>146</v>
      </c>
      <c r="C28" s="35" t="s">
        <v>132</v>
      </c>
      <c r="D28" s="46">
        <f>'A.学習者理解とニーズの把握'!C12</f>
      </c>
      <c r="E28" s="36">
        <f aca="true" t="shared" si="0" ref="E28:E37">IF(SUM($D$28:$D$36)=0,"",AVERAGE($D$28:$D$36))</f>
      </c>
    </row>
    <row r="29" spans="2:5" ht="30.75" customHeight="1">
      <c r="B29" s="37" t="s">
        <v>147</v>
      </c>
      <c r="C29" s="38" t="s">
        <v>133</v>
      </c>
      <c r="D29" s="47">
        <f>'B.学習目標の設定'!C13</f>
      </c>
      <c r="E29" s="39">
        <f t="shared" si="0"/>
      </c>
    </row>
    <row r="30" spans="2:6" ht="30.75" customHeight="1">
      <c r="B30" s="37" t="s">
        <v>148</v>
      </c>
      <c r="C30" s="38" t="s">
        <v>134</v>
      </c>
      <c r="D30" s="47">
        <f>'Ｃ.学習活動の計画'!C12</f>
      </c>
      <c r="E30" s="39">
        <f t="shared" si="0"/>
      </c>
      <c r="F30" s="23"/>
    </row>
    <row r="31" spans="2:5" ht="30.75" customHeight="1">
      <c r="B31" s="37" t="s">
        <v>149</v>
      </c>
      <c r="C31" s="38" t="s">
        <v>135</v>
      </c>
      <c r="D31" s="47">
        <f>'D.参加の促進'!C9</f>
      </c>
      <c r="E31" s="39">
        <f t="shared" si="0"/>
      </c>
    </row>
    <row r="32" spans="2:5" ht="30.75" customHeight="1">
      <c r="B32" s="40" t="s">
        <v>156</v>
      </c>
      <c r="C32" s="41" t="s">
        <v>136</v>
      </c>
      <c r="D32" s="48">
        <f>'E.学習活動の実施'!C12</f>
      </c>
      <c r="E32" s="42">
        <f t="shared" si="0"/>
      </c>
    </row>
    <row r="33" spans="2:5" ht="30.75" customHeight="1">
      <c r="B33" s="37" t="s">
        <v>150</v>
      </c>
      <c r="C33" s="38" t="s">
        <v>137</v>
      </c>
      <c r="D33" s="47">
        <f>'F.学習参加・活動・継続支援'!C11</f>
      </c>
      <c r="E33" s="39">
        <f t="shared" si="0"/>
      </c>
    </row>
    <row r="34" spans="2:5" ht="30.75" customHeight="1">
      <c r="B34" s="40" t="s">
        <v>151</v>
      </c>
      <c r="C34" s="41" t="s">
        <v>138</v>
      </c>
      <c r="D34" s="48">
        <f>'G.学習面の評価・活用'!C13</f>
      </c>
      <c r="E34" s="36">
        <f t="shared" si="0"/>
      </c>
    </row>
    <row r="35" spans="2:5" ht="30.75" customHeight="1">
      <c r="B35" s="37" t="s">
        <v>152</v>
      </c>
      <c r="C35" s="38" t="s">
        <v>139</v>
      </c>
      <c r="D35" s="49">
        <f>'Ｈ.運営面の計画・実施・評価'!C18</f>
      </c>
      <c r="E35" s="39">
        <f t="shared" si="0"/>
      </c>
    </row>
    <row r="36" spans="2:5" ht="30.75" customHeight="1">
      <c r="B36" s="40" t="s">
        <v>153</v>
      </c>
      <c r="C36" s="41" t="s">
        <v>140</v>
      </c>
      <c r="D36" s="50">
        <f>'Ｉ.連携・協働・参画'!C9</f>
      </c>
      <c r="E36" s="39">
        <f t="shared" si="0"/>
      </c>
    </row>
    <row r="37" spans="2:5" ht="30.75" customHeight="1" thickBot="1">
      <c r="B37" s="43" t="s">
        <v>154</v>
      </c>
      <c r="C37" s="44" t="s">
        <v>155</v>
      </c>
      <c r="D37" s="51">
        <f>'J.まちづくり'!C12</f>
      </c>
      <c r="E37" s="45">
        <f t="shared" si="0"/>
      </c>
    </row>
    <row r="38" spans="4:5" ht="13.5">
      <c r="D38" s="25"/>
      <c r="E38" s="25"/>
    </row>
  </sheetData>
  <sheetProtection sheet="1" objects="1" scenarios="1"/>
  <mergeCells count="2">
    <mergeCell ref="C1:F1"/>
    <mergeCell ref="C2:F2"/>
  </mergeCells>
  <printOptions/>
  <pageMargins left="0.75" right="0.75" top="1" bottom="1" header="0.512" footer="0.512"/>
  <pageSetup horizontalDpi="300" verticalDpi="300" orientation="portrait" paperSize="9" scale="93" r:id="rId2"/>
  <headerFooter alignWithMargins="0">
    <oddHeader>&amp;C&amp;A</oddHeader>
  </headerFooter>
  <drawing r:id="rId1"/>
</worksheet>
</file>

<file path=xl/worksheets/sheet2.xml><?xml version="1.0" encoding="utf-8"?>
<worksheet xmlns="http://schemas.openxmlformats.org/spreadsheetml/2006/main" xmlns:r="http://schemas.openxmlformats.org/officeDocument/2006/relationships">
  <dimension ref="A1:F15"/>
  <sheetViews>
    <sheetView workbookViewId="0" topLeftCell="C1">
      <selection activeCell="E3" sqref="E3"/>
    </sheetView>
  </sheetViews>
  <sheetFormatPr defaultColWidth="9.00390625" defaultRowHeight="13.5"/>
  <cols>
    <col min="1" max="1" width="4.625" style="0" customWidth="1"/>
    <col min="2" max="2" width="28.625" style="0" customWidth="1"/>
    <col min="3" max="3" width="9.125" style="24" customWidth="1"/>
    <col min="4" max="4" width="24.625" style="0" customWidth="1"/>
    <col min="5" max="5" width="58.00390625" style="0" customWidth="1"/>
    <col min="6" max="6" width="8.625" style="0" customWidth="1"/>
  </cols>
  <sheetData>
    <row r="1" spans="1:6" ht="30" customHeight="1">
      <c r="A1" s="8" t="s">
        <v>22</v>
      </c>
      <c r="B1" s="3" t="s">
        <v>23</v>
      </c>
      <c r="C1" s="4" t="s">
        <v>87</v>
      </c>
      <c r="D1" s="3" t="s">
        <v>73</v>
      </c>
      <c r="E1" s="3" t="s">
        <v>20</v>
      </c>
      <c r="F1" s="3" t="s">
        <v>24</v>
      </c>
    </row>
    <row r="2" spans="1:6" ht="45" customHeight="1">
      <c r="A2" s="5">
        <v>1</v>
      </c>
      <c r="B2" s="2" t="s">
        <v>25</v>
      </c>
      <c r="C2" s="62"/>
      <c r="D2" s="63"/>
      <c r="E2" s="20" t="s">
        <v>120</v>
      </c>
      <c r="F2" s="5"/>
    </row>
    <row r="3" spans="1:6" ht="49.5" customHeight="1">
      <c r="A3" s="5">
        <v>2</v>
      </c>
      <c r="B3" s="2" t="s">
        <v>26</v>
      </c>
      <c r="C3" s="62"/>
      <c r="D3" s="63"/>
      <c r="E3" s="19" t="s">
        <v>127</v>
      </c>
      <c r="F3" s="5"/>
    </row>
    <row r="4" spans="1:6" ht="49.5" customHeight="1">
      <c r="A4" s="5">
        <v>3</v>
      </c>
      <c r="B4" s="2" t="s">
        <v>27</v>
      </c>
      <c r="C4" s="62"/>
      <c r="D4" s="63"/>
      <c r="E4" s="19" t="s">
        <v>121</v>
      </c>
      <c r="F4" s="5"/>
    </row>
    <row r="5" spans="1:6" ht="45" customHeight="1">
      <c r="A5" s="5">
        <v>4</v>
      </c>
      <c r="B5" s="2" t="s">
        <v>28</v>
      </c>
      <c r="C5" s="62"/>
      <c r="D5" s="63"/>
      <c r="E5" s="19" t="s">
        <v>122</v>
      </c>
      <c r="F5" s="5"/>
    </row>
    <row r="6" spans="1:6" ht="49.5" customHeight="1">
      <c r="A6" s="6">
        <v>5</v>
      </c>
      <c r="B6" s="7" t="s">
        <v>29</v>
      </c>
      <c r="C6" s="62"/>
      <c r="D6" s="63"/>
      <c r="E6" s="19" t="s">
        <v>123</v>
      </c>
      <c r="F6" s="5"/>
    </row>
    <row r="7" spans="1:6" ht="62.25" customHeight="1">
      <c r="A7" s="6">
        <v>6</v>
      </c>
      <c r="B7" s="7" t="s">
        <v>30</v>
      </c>
      <c r="C7" s="62"/>
      <c r="D7" s="63"/>
      <c r="E7" s="19" t="s">
        <v>163</v>
      </c>
      <c r="F7" s="5"/>
    </row>
    <row r="8" spans="1:6" ht="45" customHeight="1">
      <c r="A8" s="6">
        <v>7</v>
      </c>
      <c r="B8" s="7" t="s">
        <v>70</v>
      </c>
      <c r="C8" s="62"/>
      <c r="D8" s="63"/>
      <c r="E8" s="19" t="s">
        <v>164</v>
      </c>
      <c r="F8" s="5"/>
    </row>
    <row r="9" spans="1:6" ht="45" customHeight="1">
      <c r="A9" s="6">
        <v>8</v>
      </c>
      <c r="B9" s="7" t="s">
        <v>162</v>
      </c>
      <c r="C9" s="62"/>
      <c r="D9" s="63"/>
      <c r="E9" s="19" t="s">
        <v>165</v>
      </c>
      <c r="F9" s="5"/>
    </row>
    <row r="10" spans="1:6" ht="33" customHeight="1">
      <c r="A10" s="5">
        <v>9</v>
      </c>
      <c r="B10" s="2"/>
      <c r="C10" s="62"/>
      <c r="D10" s="63"/>
      <c r="E10" s="73"/>
      <c r="F10" s="5"/>
    </row>
    <row r="11" spans="1:6" ht="33" customHeight="1">
      <c r="A11" s="5">
        <v>10</v>
      </c>
      <c r="B11" s="2"/>
      <c r="C11" s="62"/>
      <c r="D11" s="63"/>
      <c r="E11" s="73"/>
      <c r="F11" s="5"/>
    </row>
    <row r="12" spans="1:6" ht="18.75" customHeight="1">
      <c r="A12" s="98" t="s">
        <v>31</v>
      </c>
      <c r="B12" s="98"/>
      <c r="C12" s="60">
        <f>IF(SUM(C2:C11)=0,"",AVERAGE(C2:C11))</f>
      </c>
      <c r="D12" s="5"/>
      <c r="E12" s="5"/>
      <c r="F12" s="5"/>
    </row>
    <row r="13" spans="1:6" ht="15" customHeight="1">
      <c r="A13" s="98" t="s">
        <v>32</v>
      </c>
      <c r="B13" s="98"/>
      <c r="C13" s="100"/>
      <c r="D13" s="100"/>
      <c r="E13" s="100"/>
      <c r="F13" s="100"/>
    </row>
    <row r="14" spans="1:6" ht="15" customHeight="1">
      <c r="A14" s="99"/>
      <c r="B14" s="99"/>
      <c r="C14" s="100"/>
      <c r="D14" s="100"/>
      <c r="E14" s="100"/>
      <c r="F14" s="100"/>
    </row>
    <row r="15" spans="1:6" ht="15" customHeight="1">
      <c r="A15" s="99"/>
      <c r="B15" s="99"/>
      <c r="C15" s="100"/>
      <c r="D15" s="100"/>
      <c r="E15" s="100"/>
      <c r="F15" s="100"/>
    </row>
  </sheetData>
  <sheetProtection sheet="1" objects="1" scenarios="1" formatCells="0" formatColumns="0" formatRows="0" insertColumns="0" insertRows="0" autoFilter="0"/>
  <mergeCells count="3">
    <mergeCell ref="A12:B12"/>
    <mergeCell ref="A13:B15"/>
    <mergeCell ref="C13:F15"/>
  </mergeCells>
  <dataValidations count="1">
    <dataValidation type="decimal" allowBlank="1" showInputMessage="1" showErrorMessage="1" prompt="0～5の数値をご入力ください" error="0～5の数値をご入力ください" imeMode="halfAlpha" sqref="C2:C11">
      <formula1>0</formula1>
      <formula2>5</formula2>
    </dataValidation>
  </dataValidations>
  <printOptions gridLines="1"/>
  <pageMargins left="0.75" right="0.75" top="0.78" bottom="0.61" header="0.512" footer="0.512"/>
  <pageSetup horizontalDpi="300" verticalDpi="300" orientation="landscape" paperSize="9" scale="96"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F16"/>
  <sheetViews>
    <sheetView workbookViewId="0" topLeftCell="A1">
      <selection activeCell="B7" sqref="B7"/>
    </sheetView>
  </sheetViews>
  <sheetFormatPr defaultColWidth="9.00390625" defaultRowHeight="13.5"/>
  <cols>
    <col min="1" max="1" width="4.625" style="0" customWidth="1"/>
    <col min="2" max="2" width="36.125" style="0" customWidth="1"/>
    <col min="3" max="3" width="9.125" style="24" customWidth="1"/>
    <col min="4" max="4" width="24.875" style="0" customWidth="1"/>
    <col min="5" max="5" width="65.875" style="0" customWidth="1"/>
    <col min="6" max="6" width="8.625" style="0" customWidth="1"/>
    <col min="7" max="7" width="12.625" style="0" customWidth="1"/>
    <col min="8" max="8" width="13.375" style="0" customWidth="1"/>
    <col min="9" max="9" width="22.125" style="0" customWidth="1"/>
  </cols>
  <sheetData>
    <row r="1" spans="1:6" s="27" customFormat="1" ht="22.5" customHeight="1">
      <c r="A1" s="101" t="s">
        <v>175</v>
      </c>
      <c r="B1" s="101"/>
      <c r="C1" s="101"/>
      <c r="D1" s="101" t="s">
        <v>176</v>
      </c>
      <c r="E1" s="101"/>
      <c r="F1" s="101"/>
    </row>
    <row r="2" spans="1:6" ht="24">
      <c r="A2" s="8" t="s">
        <v>33</v>
      </c>
      <c r="B2" s="3" t="s">
        <v>23</v>
      </c>
      <c r="C2" s="4" t="s">
        <v>87</v>
      </c>
      <c r="D2" s="3" t="s">
        <v>34</v>
      </c>
      <c r="E2" s="3" t="s">
        <v>20</v>
      </c>
      <c r="F2" s="3" t="s">
        <v>35</v>
      </c>
    </row>
    <row r="3" spans="1:6" ht="51.75" customHeight="1">
      <c r="A3" s="5">
        <v>1</v>
      </c>
      <c r="B3" s="2" t="s">
        <v>108</v>
      </c>
      <c r="C3" s="62"/>
      <c r="D3" s="63"/>
      <c r="E3" s="19" t="s">
        <v>166</v>
      </c>
      <c r="F3" s="5"/>
    </row>
    <row r="4" spans="1:6" ht="51.75" customHeight="1">
      <c r="A4" s="5">
        <v>2</v>
      </c>
      <c r="B4" s="7" t="s">
        <v>107</v>
      </c>
      <c r="C4" s="62"/>
      <c r="D4" s="63"/>
      <c r="E4" s="19" t="s">
        <v>167</v>
      </c>
      <c r="F4" s="5"/>
    </row>
    <row r="5" spans="1:6" ht="51.75" customHeight="1">
      <c r="A5" s="5">
        <v>3</v>
      </c>
      <c r="B5" s="2" t="s">
        <v>168</v>
      </c>
      <c r="C5" s="62"/>
      <c r="D5" s="63"/>
      <c r="E5" s="19" t="s">
        <v>124</v>
      </c>
      <c r="F5" s="5"/>
    </row>
    <row r="6" spans="1:6" ht="51.75" customHeight="1">
      <c r="A6" s="5">
        <v>4</v>
      </c>
      <c r="B6" s="2" t="s">
        <v>169</v>
      </c>
      <c r="C6" s="62"/>
      <c r="D6" s="63"/>
      <c r="E6" s="22" t="s">
        <v>170</v>
      </c>
      <c r="F6" s="5"/>
    </row>
    <row r="7" spans="1:6" ht="51.75" customHeight="1">
      <c r="A7" s="5">
        <v>5</v>
      </c>
      <c r="B7" s="2" t="s">
        <v>109</v>
      </c>
      <c r="C7" s="62"/>
      <c r="D7" s="63"/>
      <c r="E7" s="19" t="s">
        <v>171</v>
      </c>
      <c r="F7" s="5"/>
    </row>
    <row r="8" spans="1:6" ht="51.75" customHeight="1">
      <c r="A8" s="5">
        <v>6</v>
      </c>
      <c r="B8" s="7" t="s">
        <v>110</v>
      </c>
      <c r="C8" s="62"/>
      <c r="D8" s="63"/>
      <c r="E8" s="19" t="s">
        <v>172</v>
      </c>
      <c r="F8" s="5"/>
    </row>
    <row r="9" spans="1:6" ht="51.75" customHeight="1">
      <c r="A9" s="5">
        <v>7</v>
      </c>
      <c r="B9" s="2" t="s">
        <v>111</v>
      </c>
      <c r="C9" s="62"/>
      <c r="D9" s="63"/>
      <c r="E9" s="19" t="s">
        <v>173</v>
      </c>
      <c r="F9" s="5"/>
    </row>
    <row r="10" spans="1:6" ht="51.75" customHeight="1">
      <c r="A10" s="5">
        <v>8</v>
      </c>
      <c r="B10" s="7" t="s">
        <v>112</v>
      </c>
      <c r="C10" s="62"/>
      <c r="D10" s="63"/>
      <c r="E10" s="19" t="s">
        <v>174</v>
      </c>
      <c r="F10" s="5"/>
    </row>
    <row r="11" spans="1:6" ht="51.75" customHeight="1">
      <c r="A11" s="5">
        <v>9</v>
      </c>
      <c r="B11" s="2"/>
      <c r="C11" s="62"/>
      <c r="D11" s="63"/>
      <c r="E11" s="22"/>
      <c r="F11" s="5"/>
    </row>
    <row r="12" spans="1:6" ht="51.75" customHeight="1">
      <c r="A12" s="5">
        <v>10</v>
      </c>
      <c r="B12" s="7"/>
      <c r="C12" s="62"/>
      <c r="D12" s="63"/>
      <c r="E12" s="19"/>
      <c r="F12" s="5"/>
    </row>
    <row r="13" spans="1:6" ht="18.75" customHeight="1">
      <c r="A13" s="98" t="s">
        <v>36</v>
      </c>
      <c r="B13" s="98"/>
      <c r="C13" s="60">
        <f>IF(SUM(C3:C12)=0,"",AVERAGE(C3:C12))</f>
      </c>
      <c r="D13" s="5"/>
      <c r="E13" s="5"/>
      <c r="F13" s="5"/>
    </row>
    <row r="14" spans="1:6" ht="16.5" customHeight="1">
      <c r="A14" s="98" t="s">
        <v>37</v>
      </c>
      <c r="B14" s="98"/>
      <c r="C14" s="100"/>
      <c r="D14" s="100"/>
      <c r="E14" s="100"/>
      <c r="F14" s="100"/>
    </row>
    <row r="15" spans="1:6" ht="16.5" customHeight="1">
      <c r="A15" s="99"/>
      <c r="B15" s="99"/>
      <c r="C15" s="100"/>
      <c r="D15" s="100"/>
      <c r="E15" s="100"/>
      <c r="F15" s="100"/>
    </row>
    <row r="16" spans="1:6" ht="16.5" customHeight="1">
      <c r="A16" s="99"/>
      <c r="B16" s="99"/>
      <c r="C16" s="100"/>
      <c r="D16" s="100"/>
      <c r="E16" s="100"/>
      <c r="F16" s="100"/>
    </row>
  </sheetData>
  <sheetProtection sheet="1" objects="1" scenarios="1" formatCells="0" formatColumns="0" formatRows="0" insertColumns="0" insertRows="0"/>
  <mergeCells count="5">
    <mergeCell ref="A13:B13"/>
    <mergeCell ref="A14:B16"/>
    <mergeCell ref="C14:F16"/>
    <mergeCell ref="A1:C1"/>
    <mergeCell ref="D1:F1"/>
  </mergeCells>
  <dataValidations count="1">
    <dataValidation type="decimal" allowBlank="1" showInputMessage="1" showErrorMessage="1" error="0～5の数値をご入力ください" imeMode="halfAlpha" sqref="C3:C12">
      <formula1>0</formula1>
      <formula2>5</formula2>
    </dataValidation>
  </dataValidations>
  <printOptions gridLines="1"/>
  <pageMargins left="0.7874015748031497" right="0.7874015748031497" top="0.79" bottom="0.61" header="0.5118110236220472" footer="0.5118110236220472"/>
  <pageSetup fitToHeight="2" horizontalDpi="300" verticalDpi="300" orientation="landscape" paperSize="9" scale="83"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F15"/>
  <sheetViews>
    <sheetView workbookViewId="0" topLeftCell="C1">
      <selection activeCell="E11" sqref="E11"/>
    </sheetView>
  </sheetViews>
  <sheetFormatPr defaultColWidth="9.00390625" defaultRowHeight="13.5"/>
  <cols>
    <col min="1" max="1" width="4.625" style="0" customWidth="1"/>
    <col min="2" max="2" width="28.625" style="0" customWidth="1"/>
    <col min="3" max="3" width="9.125" style="24" customWidth="1"/>
    <col min="4" max="4" width="24.625" style="0" customWidth="1"/>
    <col min="5" max="5" width="58.875" style="0" customWidth="1"/>
    <col min="6" max="6" width="8.625" style="0" customWidth="1"/>
    <col min="7" max="7" width="12.625" style="0" customWidth="1"/>
    <col min="8" max="8" width="13.375" style="0" customWidth="1"/>
    <col min="9" max="9" width="22.125" style="0" customWidth="1"/>
  </cols>
  <sheetData>
    <row r="1" spans="1:6" ht="30" customHeight="1">
      <c r="A1" s="8" t="s">
        <v>38</v>
      </c>
      <c r="B1" s="3" t="s">
        <v>39</v>
      </c>
      <c r="C1" s="4" t="s">
        <v>87</v>
      </c>
      <c r="D1" s="3" t="s">
        <v>34</v>
      </c>
      <c r="E1" s="3" t="s">
        <v>20</v>
      </c>
      <c r="F1" s="3" t="s">
        <v>21</v>
      </c>
    </row>
    <row r="2" spans="1:6" ht="36.75" customHeight="1">
      <c r="A2" s="5">
        <v>1</v>
      </c>
      <c r="B2" s="2" t="s">
        <v>177</v>
      </c>
      <c r="C2" s="62"/>
      <c r="D2" s="63"/>
      <c r="E2" s="19" t="s">
        <v>178</v>
      </c>
      <c r="F2" s="5"/>
    </row>
    <row r="3" spans="1:6" ht="36.75" customHeight="1">
      <c r="A3" s="5">
        <v>2</v>
      </c>
      <c r="B3" s="2" t="s">
        <v>179</v>
      </c>
      <c r="C3" s="62"/>
      <c r="D3" s="63"/>
      <c r="E3" s="19" t="s">
        <v>180</v>
      </c>
      <c r="F3" s="5"/>
    </row>
    <row r="4" spans="1:6" ht="36.75" customHeight="1">
      <c r="A4" s="5">
        <v>3</v>
      </c>
      <c r="B4" s="2" t="s">
        <v>181</v>
      </c>
      <c r="C4" s="62"/>
      <c r="D4" s="63"/>
      <c r="E4" s="19" t="s">
        <v>182</v>
      </c>
      <c r="F4" s="5"/>
    </row>
    <row r="5" spans="1:6" ht="36.75" customHeight="1">
      <c r="A5" s="5">
        <v>4</v>
      </c>
      <c r="B5" s="2" t="s">
        <v>40</v>
      </c>
      <c r="C5" s="62"/>
      <c r="D5" s="63"/>
      <c r="E5" s="19" t="s">
        <v>183</v>
      </c>
      <c r="F5" s="5"/>
    </row>
    <row r="6" spans="1:6" ht="36.75" customHeight="1">
      <c r="A6" s="5">
        <v>5</v>
      </c>
      <c r="B6" s="2" t="s">
        <v>184</v>
      </c>
      <c r="C6" s="62"/>
      <c r="D6" s="63"/>
      <c r="E6" s="19" t="s">
        <v>185</v>
      </c>
      <c r="F6" s="5"/>
    </row>
    <row r="7" spans="1:6" ht="36.75" customHeight="1">
      <c r="A7" s="5">
        <v>6</v>
      </c>
      <c r="B7" s="2" t="s">
        <v>41</v>
      </c>
      <c r="C7" s="62"/>
      <c r="D7" s="63"/>
      <c r="E7" s="19" t="s">
        <v>186</v>
      </c>
      <c r="F7" s="5"/>
    </row>
    <row r="8" spans="1:6" ht="36.75" customHeight="1">
      <c r="A8" s="5">
        <v>7</v>
      </c>
      <c r="B8" s="2" t="s">
        <v>42</v>
      </c>
      <c r="C8" s="62"/>
      <c r="D8" s="63"/>
      <c r="E8" s="19" t="s">
        <v>125</v>
      </c>
      <c r="F8" s="5"/>
    </row>
    <row r="9" spans="1:6" ht="36.75" customHeight="1">
      <c r="A9" s="5">
        <v>8</v>
      </c>
      <c r="B9" s="2" t="s">
        <v>43</v>
      </c>
      <c r="C9" s="62"/>
      <c r="D9" s="63"/>
      <c r="E9" s="19" t="s">
        <v>187</v>
      </c>
      <c r="F9" s="5"/>
    </row>
    <row r="10" spans="1:6" ht="36.75" customHeight="1">
      <c r="A10" s="5">
        <v>9</v>
      </c>
      <c r="B10" s="7"/>
      <c r="C10" s="62"/>
      <c r="D10" s="63"/>
      <c r="E10" s="19"/>
      <c r="F10" s="5"/>
    </row>
    <row r="11" spans="1:6" ht="37.5" customHeight="1">
      <c r="A11" s="5">
        <v>10</v>
      </c>
      <c r="B11" s="2"/>
      <c r="C11" s="62"/>
      <c r="D11" s="63"/>
      <c r="E11" s="19"/>
      <c r="F11" s="5"/>
    </row>
    <row r="12" spans="1:6" ht="18.75" customHeight="1">
      <c r="A12" s="98" t="s">
        <v>44</v>
      </c>
      <c r="B12" s="98"/>
      <c r="C12" s="60">
        <f>IF(SUM(C2:C11)=0,"",AVERAGE(C2:C11))</f>
      </c>
      <c r="D12" s="5"/>
      <c r="E12" s="5"/>
      <c r="F12" s="5"/>
    </row>
    <row r="13" spans="1:6" ht="14.25" customHeight="1">
      <c r="A13" s="98" t="s">
        <v>45</v>
      </c>
      <c r="B13" s="98"/>
      <c r="C13" s="100"/>
      <c r="D13" s="100"/>
      <c r="E13" s="100"/>
      <c r="F13" s="100"/>
    </row>
    <row r="14" spans="1:6" ht="14.25" customHeight="1">
      <c r="A14" s="99"/>
      <c r="B14" s="99"/>
      <c r="C14" s="100"/>
      <c r="D14" s="100"/>
      <c r="E14" s="100"/>
      <c r="F14" s="100"/>
    </row>
    <row r="15" spans="1:6" ht="14.25" customHeight="1">
      <c r="A15" s="99"/>
      <c r="B15" s="99"/>
      <c r="C15" s="100"/>
      <c r="D15" s="100"/>
      <c r="E15" s="100"/>
      <c r="F15" s="100"/>
    </row>
  </sheetData>
  <sheetProtection sheet="1" objects="1" scenarios="1" formatCells="0" formatColumns="0" formatRows="0" insertColumns="0" insertRows="0" insertHyperlinks="0" deleteColumns="0"/>
  <mergeCells count="3">
    <mergeCell ref="A12:B12"/>
    <mergeCell ref="A13:B15"/>
    <mergeCell ref="C13:F15"/>
  </mergeCells>
  <dataValidations count="1">
    <dataValidation type="decimal" allowBlank="1" showInputMessage="1" showErrorMessage="1" error="0～5の数値をご入力ください" imeMode="halfAlpha" sqref="C2:C11">
      <formula1>0</formula1>
      <formula2>5</formula2>
    </dataValidation>
  </dataValidations>
  <printOptions gridLines="1"/>
  <pageMargins left="0.7874015748031497" right="0.7874015748031497" top="0.7874015748031497" bottom="0.5905511811023623" header="0.5118110236220472" footer="0.5118110236220472"/>
  <pageSetup horizontalDpi="600" verticalDpi="600" orientation="landscape" paperSize="9" scale="97"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A1:F18"/>
  <sheetViews>
    <sheetView workbookViewId="0" topLeftCell="A1">
      <selection activeCell="C2" sqref="C2"/>
    </sheetView>
  </sheetViews>
  <sheetFormatPr defaultColWidth="9.00390625" defaultRowHeight="13.5"/>
  <cols>
    <col min="1" max="1" width="4.625" style="0" customWidth="1"/>
    <col min="2" max="2" width="28.625" style="0" customWidth="1"/>
    <col min="3" max="3" width="9.125" style="24" customWidth="1"/>
    <col min="4" max="4" width="24.625" style="0" customWidth="1"/>
    <col min="5" max="5" width="78.00390625" style="0" customWidth="1"/>
    <col min="6" max="6" width="8.625" style="0" customWidth="1"/>
    <col min="7" max="7" width="12.625" style="0" customWidth="1"/>
    <col min="8" max="8" width="13.375" style="0" customWidth="1"/>
    <col min="9" max="9" width="22.125" style="0" customWidth="1"/>
  </cols>
  <sheetData>
    <row r="1" spans="1:6" ht="25.5" customHeight="1">
      <c r="A1" s="8" t="s">
        <v>100</v>
      </c>
      <c r="B1" s="3" t="s">
        <v>101</v>
      </c>
      <c r="C1" s="4" t="s">
        <v>113</v>
      </c>
      <c r="D1" s="3" t="s">
        <v>119</v>
      </c>
      <c r="E1" s="3" t="s">
        <v>20</v>
      </c>
      <c r="F1" s="3" t="s">
        <v>21</v>
      </c>
    </row>
    <row r="2" spans="1:6" ht="51.75" customHeight="1">
      <c r="A2" s="5">
        <v>1</v>
      </c>
      <c r="B2" s="2" t="s">
        <v>114</v>
      </c>
      <c r="C2" s="62"/>
      <c r="D2" s="63"/>
      <c r="E2" s="19" t="s">
        <v>126</v>
      </c>
      <c r="F2" s="2"/>
    </row>
    <row r="3" spans="1:6" ht="51.75" customHeight="1">
      <c r="A3" s="5">
        <v>2</v>
      </c>
      <c r="B3" s="2" t="s">
        <v>115</v>
      </c>
      <c r="C3" s="62"/>
      <c r="D3" s="63"/>
      <c r="E3" s="19" t="s">
        <v>188</v>
      </c>
      <c r="F3" s="5"/>
    </row>
    <row r="4" spans="1:6" ht="51.75" customHeight="1">
      <c r="A4" s="5">
        <v>3</v>
      </c>
      <c r="B4" s="2" t="s">
        <v>116</v>
      </c>
      <c r="C4" s="62"/>
      <c r="D4" s="63"/>
      <c r="E4" s="19" t="s">
        <v>189</v>
      </c>
      <c r="F4" s="5"/>
    </row>
    <row r="5" spans="1:6" ht="51.75" customHeight="1">
      <c r="A5" s="5">
        <v>4</v>
      </c>
      <c r="B5" s="2" t="s">
        <v>117</v>
      </c>
      <c r="C5" s="62"/>
      <c r="D5" s="63"/>
      <c r="E5" s="19" t="s">
        <v>190</v>
      </c>
      <c r="F5" s="5"/>
    </row>
    <row r="6" spans="1:6" ht="51.75" customHeight="1">
      <c r="A6" s="5">
        <v>5</v>
      </c>
      <c r="B6" s="2" t="s">
        <v>118</v>
      </c>
      <c r="C6" s="62"/>
      <c r="D6" s="63"/>
      <c r="E6" s="19" t="s">
        <v>191</v>
      </c>
      <c r="F6" s="5"/>
    </row>
    <row r="7" spans="1:6" ht="51.75" customHeight="1">
      <c r="A7" s="6">
        <v>6</v>
      </c>
      <c r="B7" s="16"/>
      <c r="C7" s="64"/>
      <c r="D7" s="63"/>
      <c r="E7" s="63"/>
      <c r="F7" s="5"/>
    </row>
    <row r="8" spans="1:6" ht="51.75" customHeight="1">
      <c r="A8" s="5">
        <v>7</v>
      </c>
      <c r="B8" s="2"/>
      <c r="C8" s="62"/>
      <c r="D8" s="63"/>
      <c r="E8" s="63"/>
      <c r="F8" s="5"/>
    </row>
    <row r="9" spans="1:6" ht="18.75" customHeight="1">
      <c r="A9" s="98" t="s">
        <v>103</v>
      </c>
      <c r="B9" s="98"/>
      <c r="C9" s="59">
        <f>IF(SUM(C2:C8)=0,"",AVERAGE(C2:C8))</f>
      </c>
      <c r="D9" s="5"/>
      <c r="E9" s="5"/>
      <c r="F9" s="5"/>
    </row>
    <row r="10" spans="1:6" ht="18.75" customHeight="1">
      <c r="A10" s="102" t="s">
        <v>104</v>
      </c>
      <c r="B10" s="102"/>
      <c r="C10" s="76"/>
      <c r="D10" s="76"/>
      <c r="E10" s="76"/>
      <c r="F10" s="76"/>
    </row>
    <row r="11" spans="1:6" ht="18.75" customHeight="1">
      <c r="A11" s="102"/>
      <c r="B11" s="102"/>
      <c r="C11" s="76"/>
      <c r="D11" s="76"/>
      <c r="E11" s="76"/>
      <c r="F11" s="76"/>
    </row>
    <row r="12" spans="1:6" ht="18.75" customHeight="1">
      <c r="A12" s="18"/>
      <c r="B12" s="18"/>
      <c r="C12" s="3"/>
      <c r="D12" s="17"/>
      <c r="E12" s="17"/>
      <c r="F12" s="17"/>
    </row>
    <row r="18" ht="13.5">
      <c r="D18" s="1"/>
    </row>
  </sheetData>
  <sheetProtection sheet="1" objects="1" scenarios="1" formatCells="0" formatColumns="0" formatRows="0" insertColumns="0" insertRows="0"/>
  <mergeCells count="3">
    <mergeCell ref="A9:B9"/>
    <mergeCell ref="A10:B11"/>
    <mergeCell ref="C10:F11"/>
  </mergeCells>
  <dataValidations count="1">
    <dataValidation type="decimal" allowBlank="1" showInputMessage="1" showErrorMessage="1" error="0～5の数値をご入力ください" imeMode="halfAlpha" sqref="C2:C8">
      <formula1>0</formula1>
      <formula2>5</formula2>
    </dataValidation>
  </dataValidations>
  <printOptions gridLines="1"/>
  <pageMargins left="0.7874015748031497" right="0.7874015748031497" top="0.7874015748031497" bottom="0.59" header="0.5118110236220472" footer="0.5118110236220472"/>
  <pageSetup horizontalDpi="600" verticalDpi="600" orientation="landscape" paperSize="9" scale="85"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dimension ref="A1:F21"/>
  <sheetViews>
    <sheetView workbookViewId="0" topLeftCell="A1">
      <selection activeCell="C2" sqref="C2"/>
    </sheetView>
  </sheetViews>
  <sheetFormatPr defaultColWidth="9.00390625" defaultRowHeight="13.5"/>
  <cols>
    <col min="1" max="1" width="4.625" style="0" customWidth="1"/>
    <col min="2" max="2" width="28.625" style="0" customWidth="1"/>
    <col min="3" max="3" width="9.125" style="24" customWidth="1"/>
    <col min="4" max="4" width="24.625" style="0" customWidth="1"/>
    <col min="5" max="5" width="56.125" style="0" customWidth="1"/>
    <col min="6" max="6" width="8.625" style="0" customWidth="1"/>
    <col min="7" max="7" width="12.625" style="0" customWidth="1"/>
    <col min="8" max="8" width="13.375" style="0" customWidth="1"/>
    <col min="9" max="9" width="22.125" style="0" customWidth="1"/>
  </cols>
  <sheetData>
    <row r="1" spans="1:6" ht="25.5" customHeight="1">
      <c r="A1" s="8" t="s">
        <v>71</v>
      </c>
      <c r="B1" s="3" t="s">
        <v>72</v>
      </c>
      <c r="C1" s="4" t="s">
        <v>87</v>
      </c>
      <c r="D1" s="3" t="s">
        <v>73</v>
      </c>
      <c r="E1" s="3" t="s">
        <v>20</v>
      </c>
      <c r="F1" s="3" t="s">
        <v>21</v>
      </c>
    </row>
    <row r="2" spans="1:6" ht="42.75" customHeight="1">
      <c r="A2" s="5">
        <v>1</v>
      </c>
      <c r="B2" s="2" t="s">
        <v>74</v>
      </c>
      <c r="C2" s="62"/>
      <c r="D2" s="63"/>
      <c r="E2" s="19" t="s">
        <v>192</v>
      </c>
      <c r="F2" s="2"/>
    </row>
    <row r="3" spans="1:6" ht="49.5" customHeight="1">
      <c r="A3" s="5">
        <v>2</v>
      </c>
      <c r="B3" s="2" t="s">
        <v>75</v>
      </c>
      <c r="C3" s="62"/>
      <c r="D3" s="63"/>
      <c r="E3" s="19" t="s">
        <v>193</v>
      </c>
      <c r="F3" s="5"/>
    </row>
    <row r="4" spans="1:6" ht="49.5" customHeight="1">
      <c r="A4" s="5">
        <v>3</v>
      </c>
      <c r="B4" s="2" t="s">
        <v>76</v>
      </c>
      <c r="C4" s="62"/>
      <c r="D4" s="63"/>
      <c r="E4" s="19" t="s">
        <v>0</v>
      </c>
      <c r="F4" s="5"/>
    </row>
    <row r="5" spans="1:6" ht="42.75" customHeight="1">
      <c r="A5" s="5">
        <v>4</v>
      </c>
      <c r="B5" s="2" t="s">
        <v>194</v>
      </c>
      <c r="C5" s="62"/>
      <c r="D5" s="63"/>
      <c r="E5" s="19" t="s">
        <v>195</v>
      </c>
      <c r="F5" s="5"/>
    </row>
    <row r="6" spans="1:6" ht="42.75" customHeight="1">
      <c r="A6" s="5">
        <v>5</v>
      </c>
      <c r="B6" s="16" t="s">
        <v>196</v>
      </c>
      <c r="C6" s="62"/>
      <c r="D6" s="63"/>
      <c r="E6" s="19" t="s">
        <v>197</v>
      </c>
      <c r="F6" s="5"/>
    </row>
    <row r="7" spans="1:6" ht="42.75" customHeight="1">
      <c r="A7" s="6">
        <v>6</v>
      </c>
      <c r="B7" s="2" t="s">
        <v>77</v>
      </c>
      <c r="C7" s="64"/>
      <c r="D7" s="63"/>
      <c r="E7" s="19" t="s">
        <v>1</v>
      </c>
      <c r="F7" s="5"/>
    </row>
    <row r="8" spans="1:6" ht="62.25" customHeight="1">
      <c r="A8" s="5">
        <v>7</v>
      </c>
      <c r="B8" s="16" t="s">
        <v>78</v>
      </c>
      <c r="C8" s="62"/>
      <c r="D8" s="63"/>
      <c r="E8" s="19" t="s">
        <v>198</v>
      </c>
      <c r="F8" s="5"/>
    </row>
    <row r="9" spans="1:6" ht="42.75" customHeight="1">
      <c r="A9" s="13">
        <v>8</v>
      </c>
      <c r="B9" s="2" t="s">
        <v>199</v>
      </c>
      <c r="C9" s="62"/>
      <c r="D9" s="63"/>
      <c r="E9" s="19" t="s">
        <v>2</v>
      </c>
      <c r="F9" s="5"/>
    </row>
    <row r="10" spans="1:6" ht="39" customHeight="1">
      <c r="A10" s="5">
        <v>9</v>
      </c>
      <c r="B10" s="2"/>
      <c r="C10" s="62"/>
      <c r="D10" s="63"/>
      <c r="E10" s="19"/>
      <c r="F10" s="2"/>
    </row>
    <row r="11" spans="1:6" ht="39" customHeight="1">
      <c r="A11" s="5">
        <v>10</v>
      </c>
      <c r="B11" s="5"/>
      <c r="C11" s="62"/>
      <c r="D11" s="63"/>
      <c r="E11" s="73"/>
      <c r="F11" s="5"/>
    </row>
    <row r="12" spans="1:6" ht="18.75" customHeight="1">
      <c r="A12" s="98" t="s">
        <v>79</v>
      </c>
      <c r="B12" s="98"/>
      <c r="C12" s="60">
        <f>IF(SUM(C2:C11)=0,"",AVERAGE(C2:C11))</f>
      </c>
      <c r="D12" s="5"/>
      <c r="E12" s="5"/>
      <c r="F12" s="5"/>
    </row>
    <row r="13" spans="1:6" ht="15" customHeight="1">
      <c r="A13" s="102" t="s">
        <v>80</v>
      </c>
      <c r="B13" s="102"/>
      <c r="C13" s="100"/>
      <c r="D13" s="100"/>
      <c r="E13" s="100"/>
      <c r="F13" s="100"/>
    </row>
    <row r="14" spans="1:6" ht="15" customHeight="1">
      <c r="A14" s="77"/>
      <c r="B14" s="77"/>
      <c r="C14" s="100"/>
      <c r="D14" s="100"/>
      <c r="E14" s="100"/>
      <c r="F14" s="100"/>
    </row>
    <row r="15" spans="1:6" ht="15" customHeight="1">
      <c r="A15" s="77"/>
      <c r="B15" s="77"/>
      <c r="C15" s="100"/>
      <c r="D15" s="100"/>
      <c r="E15" s="100"/>
      <c r="F15" s="100"/>
    </row>
    <row r="21" ht="13.5">
      <c r="D21" s="1"/>
    </row>
  </sheetData>
  <sheetProtection sheet="1" objects="1" scenarios="1" formatCells="0" formatColumns="0" formatRows="0" insertColumns="0" insertRows="0"/>
  <mergeCells count="3">
    <mergeCell ref="A12:B12"/>
    <mergeCell ref="A13:B15"/>
    <mergeCell ref="C13:F15"/>
  </mergeCells>
  <dataValidations count="1">
    <dataValidation type="decimal" allowBlank="1" showInputMessage="1" showErrorMessage="1" error="0～5の数値をご入力ください" imeMode="halfAlpha" sqref="C2:C11">
      <formula1>0</formula1>
      <formula2>5</formula2>
    </dataValidation>
  </dataValidations>
  <printOptions gridLines="1"/>
  <pageMargins left="0.7874015748031497" right="0.7874015748031497" top="0.7874015748031497" bottom="0.59" header="0.5118110236220472" footer="0.5118110236220472"/>
  <pageSetup horizontalDpi="600" verticalDpi="600" orientation="landscape" paperSize="9"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A1:F14"/>
  <sheetViews>
    <sheetView workbookViewId="0" topLeftCell="A1">
      <selection activeCell="C2" sqref="C2"/>
    </sheetView>
  </sheetViews>
  <sheetFormatPr defaultColWidth="9.00390625" defaultRowHeight="13.5"/>
  <cols>
    <col min="1" max="1" width="4.625" style="0" customWidth="1"/>
    <col min="2" max="2" width="28.625" style="0" customWidth="1"/>
    <col min="3" max="3" width="9.125" style="24" customWidth="1"/>
    <col min="4" max="4" width="24.625" style="0" customWidth="1"/>
    <col min="5" max="5" width="56.125" style="0" customWidth="1"/>
    <col min="6" max="6" width="8.625" style="0" customWidth="1"/>
    <col min="7" max="7" width="12.625" style="0" customWidth="1"/>
    <col min="8" max="8" width="13.375" style="0" customWidth="1"/>
    <col min="9" max="9" width="22.125" style="0" customWidth="1"/>
  </cols>
  <sheetData>
    <row r="1" spans="1:6" ht="27" customHeight="1">
      <c r="A1" s="8" t="s">
        <v>71</v>
      </c>
      <c r="B1" s="3" t="s">
        <v>72</v>
      </c>
      <c r="C1" s="4" t="s">
        <v>105</v>
      </c>
      <c r="D1" s="3" t="s">
        <v>73</v>
      </c>
      <c r="E1" s="3" t="s">
        <v>20</v>
      </c>
      <c r="F1" s="3" t="s">
        <v>21</v>
      </c>
    </row>
    <row r="2" spans="1:6" ht="48" customHeight="1">
      <c r="A2" s="5">
        <v>1</v>
      </c>
      <c r="B2" s="2" t="s">
        <v>81</v>
      </c>
      <c r="C2" s="62"/>
      <c r="D2" s="63"/>
      <c r="E2" s="19" t="s">
        <v>202</v>
      </c>
      <c r="F2" s="5"/>
    </row>
    <row r="3" spans="1:6" ht="62.25" customHeight="1">
      <c r="A3" s="5">
        <v>2</v>
      </c>
      <c r="B3" s="2" t="s">
        <v>200</v>
      </c>
      <c r="C3" s="62"/>
      <c r="D3" s="63"/>
      <c r="E3" s="19" t="s">
        <v>201</v>
      </c>
      <c r="F3" s="5"/>
    </row>
    <row r="4" spans="1:6" ht="49.5" customHeight="1">
      <c r="A4" s="5">
        <v>3</v>
      </c>
      <c r="B4" s="2" t="s">
        <v>84</v>
      </c>
      <c r="C4" s="62"/>
      <c r="D4" s="63"/>
      <c r="E4" s="19" t="s">
        <v>203</v>
      </c>
      <c r="F4" s="5"/>
    </row>
    <row r="5" spans="1:6" ht="48" customHeight="1">
      <c r="A5" s="5">
        <v>4</v>
      </c>
      <c r="B5" s="7" t="s">
        <v>85</v>
      </c>
      <c r="C5" s="62"/>
      <c r="D5" s="63"/>
      <c r="E5" s="19" t="s">
        <v>204</v>
      </c>
      <c r="F5" s="5"/>
    </row>
    <row r="6" spans="1:6" ht="48" customHeight="1">
      <c r="A6" s="5">
        <v>5</v>
      </c>
      <c r="B6" s="2" t="s">
        <v>82</v>
      </c>
      <c r="C6" s="62"/>
      <c r="D6" s="63"/>
      <c r="E6" s="19" t="s">
        <v>205</v>
      </c>
      <c r="F6" s="5"/>
    </row>
    <row r="7" spans="1:6" ht="49.5" customHeight="1">
      <c r="A7" s="5">
        <v>6</v>
      </c>
      <c r="B7" s="2" t="s">
        <v>83</v>
      </c>
      <c r="C7" s="62"/>
      <c r="D7" s="63"/>
      <c r="E7" s="19" t="s">
        <v>206</v>
      </c>
      <c r="F7" s="5"/>
    </row>
    <row r="8" spans="1:6" ht="48" customHeight="1">
      <c r="A8" s="5">
        <v>7</v>
      </c>
      <c r="B8" s="7" t="s">
        <v>86</v>
      </c>
      <c r="C8" s="62"/>
      <c r="D8" s="63"/>
      <c r="E8" s="19" t="s">
        <v>8</v>
      </c>
      <c r="F8" s="5"/>
    </row>
    <row r="9" spans="1:6" ht="36" customHeight="1">
      <c r="A9" s="5">
        <v>8</v>
      </c>
      <c r="B9" s="2"/>
      <c r="C9" s="62"/>
      <c r="D9" s="63"/>
      <c r="E9" s="19"/>
      <c r="F9" s="5"/>
    </row>
    <row r="10" spans="1:6" ht="36" customHeight="1">
      <c r="A10" s="5">
        <v>9</v>
      </c>
      <c r="B10" s="2"/>
      <c r="C10" s="62"/>
      <c r="D10" s="63"/>
      <c r="E10" s="63"/>
      <c r="F10" s="5"/>
    </row>
    <row r="11" spans="1:6" ht="18.75" customHeight="1">
      <c r="A11" s="98" t="s">
        <v>79</v>
      </c>
      <c r="B11" s="98"/>
      <c r="C11" s="59">
        <f>IF(SUM(C2:C10)=0,"",AVERAGE(C2:C10))</f>
      </c>
      <c r="D11" s="5"/>
      <c r="E11" s="5"/>
      <c r="F11" s="5"/>
    </row>
    <row r="12" spans="1:6" ht="18" customHeight="1">
      <c r="A12" s="98" t="s">
        <v>80</v>
      </c>
      <c r="B12" s="98"/>
      <c r="C12" s="100"/>
      <c r="D12" s="100"/>
      <c r="E12" s="100"/>
      <c r="F12" s="100"/>
    </row>
    <row r="13" spans="1:6" ht="18" customHeight="1">
      <c r="A13" s="99"/>
      <c r="B13" s="99"/>
      <c r="C13" s="100"/>
      <c r="D13" s="100"/>
      <c r="E13" s="100"/>
      <c r="F13" s="100"/>
    </row>
    <row r="14" spans="1:6" ht="18" customHeight="1">
      <c r="A14" s="99"/>
      <c r="B14" s="99"/>
      <c r="C14" s="100"/>
      <c r="D14" s="100"/>
      <c r="E14" s="100"/>
      <c r="F14" s="100"/>
    </row>
  </sheetData>
  <sheetProtection sheet="1" objects="1" scenarios="1" formatCells="0" formatColumns="0" formatRows="0" insertColumns="0" insertRows="0"/>
  <mergeCells count="3">
    <mergeCell ref="A11:B11"/>
    <mergeCell ref="A12:B14"/>
    <mergeCell ref="C12:F14"/>
  </mergeCells>
  <dataValidations count="1">
    <dataValidation type="decimal" allowBlank="1" showInputMessage="1" showErrorMessage="1" error="0～5の数値をご入力ください" imeMode="halfAlpha" sqref="C2:C10">
      <formula1>0</formula1>
      <formula2>5</formula2>
    </dataValidation>
  </dataValidations>
  <printOptions gridLines="1"/>
  <pageMargins left="0.7874015748031497" right="0.7874015748031497" top="0.7874015748031497" bottom="0.7874015748031497" header="0.5118110236220472" footer="0.5118110236220472"/>
  <pageSetup horizontalDpi="600" verticalDpi="600" orientation="landscape" paperSize="9"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1:F16"/>
  <sheetViews>
    <sheetView tabSelected="1" workbookViewId="0" topLeftCell="A1">
      <selection activeCell="C4" sqref="C4"/>
    </sheetView>
  </sheetViews>
  <sheetFormatPr defaultColWidth="9.00390625" defaultRowHeight="13.5"/>
  <cols>
    <col min="1" max="1" width="4.625" style="0" customWidth="1"/>
    <col min="2" max="2" width="28.625" style="0" customWidth="1"/>
    <col min="3" max="3" width="9.125" style="24" customWidth="1"/>
    <col min="4" max="4" width="24.625" style="0" customWidth="1"/>
    <col min="5" max="5" width="56.125" style="0" customWidth="1"/>
    <col min="6" max="6" width="8.625" style="0" customWidth="1"/>
    <col min="7" max="7" width="12.625" style="0" customWidth="1"/>
    <col min="8" max="8" width="13.375" style="0" customWidth="1"/>
    <col min="9" max="9" width="22.125" style="0" customWidth="1"/>
  </cols>
  <sheetData>
    <row r="1" spans="1:6" s="27" customFormat="1" ht="22.5" customHeight="1">
      <c r="A1" s="101" t="s">
        <v>207</v>
      </c>
      <c r="B1" s="78"/>
      <c r="C1" s="78"/>
      <c r="D1" s="78"/>
      <c r="E1" s="78"/>
      <c r="F1" s="78"/>
    </row>
    <row r="2" spans="1:6" s="27" customFormat="1" ht="22.5" customHeight="1">
      <c r="A2" s="101" t="s">
        <v>208</v>
      </c>
      <c r="B2" s="101"/>
      <c r="C2" s="101"/>
      <c r="D2" s="99"/>
      <c r="E2" s="99"/>
      <c r="F2" s="99"/>
    </row>
    <row r="3" spans="1:6" ht="26.25" customHeight="1">
      <c r="A3" s="2" t="s">
        <v>50</v>
      </c>
      <c r="B3" s="3" t="s">
        <v>51</v>
      </c>
      <c r="C3" s="4" t="s">
        <v>106</v>
      </c>
      <c r="D3" s="3" t="s">
        <v>48</v>
      </c>
      <c r="E3" s="3" t="s">
        <v>20</v>
      </c>
      <c r="F3" s="3" t="s">
        <v>21</v>
      </c>
    </row>
    <row r="4" spans="1:6" ht="48.75" customHeight="1">
      <c r="A4" s="5">
        <v>1</v>
      </c>
      <c r="B4" s="2" t="s">
        <v>52</v>
      </c>
      <c r="C4" s="62"/>
      <c r="D4" s="63"/>
      <c r="E4" s="19" t="s">
        <v>211</v>
      </c>
      <c r="F4" s="5"/>
    </row>
    <row r="5" spans="1:6" ht="48.75" customHeight="1">
      <c r="A5" s="5">
        <v>2</v>
      </c>
      <c r="B5" s="2" t="s">
        <v>19</v>
      </c>
      <c r="C5" s="62"/>
      <c r="D5" s="63"/>
      <c r="E5" s="19" t="s">
        <v>213</v>
      </c>
      <c r="F5" s="2"/>
    </row>
    <row r="6" spans="1:6" ht="48.75" customHeight="1">
      <c r="A6" s="5">
        <v>3</v>
      </c>
      <c r="B6" s="7" t="s">
        <v>209</v>
      </c>
      <c r="C6" s="65"/>
      <c r="D6" s="63"/>
      <c r="E6" s="19" t="s">
        <v>4</v>
      </c>
      <c r="F6" s="5"/>
    </row>
    <row r="7" spans="1:6" ht="48.75" customHeight="1">
      <c r="A7" s="5">
        <v>4</v>
      </c>
      <c r="B7" s="7" t="s">
        <v>3</v>
      </c>
      <c r="C7" s="65"/>
      <c r="D7" s="63"/>
      <c r="E7" s="19" t="s">
        <v>212</v>
      </c>
      <c r="F7" s="5"/>
    </row>
    <row r="8" spans="1:6" ht="48.75" customHeight="1">
      <c r="A8" s="5">
        <v>5</v>
      </c>
      <c r="B8" s="7" t="s">
        <v>53</v>
      </c>
      <c r="C8" s="65"/>
      <c r="D8" s="63"/>
      <c r="E8" s="19" t="s">
        <v>5</v>
      </c>
      <c r="F8" s="5"/>
    </row>
    <row r="9" spans="1:6" ht="48.75" customHeight="1">
      <c r="A9" s="5">
        <v>6</v>
      </c>
      <c r="B9" s="7" t="s">
        <v>210</v>
      </c>
      <c r="C9" s="65"/>
      <c r="D9" s="63"/>
      <c r="E9" s="19" t="s">
        <v>6</v>
      </c>
      <c r="F9" s="5"/>
    </row>
    <row r="10" spans="1:6" ht="62.25" customHeight="1">
      <c r="A10" s="5">
        <v>7</v>
      </c>
      <c r="B10" s="7" t="s">
        <v>54</v>
      </c>
      <c r="C10" s="65"/>
      <c r="D10" s="63"/>
      <c r="E10" s="19" t="s">
        <v>7</v>
      </c>
      <c r="F10" s="5"/>
    </row>
    <row r="11" spans="1:6" ht="25.5" customHeight="1">
      <c r="A11" s="5">
        <v>8</v>
      </c>
      <c r="B11" s="2"/>
      <c r="C11" s="62"/>
      <c r="D11" s="63"/>
      <c r="E11" s="73"/>
      <c r="F11" s="5"/>
    </row>
    <row r="12" spans="1:6" ht="25.5" customHeight="1">
      <c r="A12" s="5">
        <v>9</v>
      </c>
      <c r="B12" s="2"/>
      <c r="C12" s="62"/>
      <c r="D12" s="63"/>
      <c r="E12" s="73"/>
      <c r="F12" s="5"/>
    </row>
    <row r="13" spans="1:6" ht="18.75" customHeight="1">
      <c r="A13" s="98" t="s">
        <v>55</v>
      </c>
      <c r="B13" s="98"/>
      <c r="C13" s="60">
        <f>IF(SUM(C4:C12)=0,"",AVERAGE(C4:C12))</f>
      </c>
      <c r="D13" s="5"/>
      <c r="E13" s="5"/>
      <c r="F13" s="5"/>
    </row>
    <row r="14" spans="1:6" ht="15" customHeight="1">
      <c r="A14" s="98" t="s">
        <v>49</v>
      </c>
      <c r="B14" s="98"/>
      <c r="C14" s="100"/>
      <c r="D14" s="100"/>
      <c r="E14" s="100"/>
      <c r="F14" s="100"/>
    </row>
    <row r="15" spans="1:6" ht="15" customHeight="1">
      <c r="A15" s="99"/>
      <c r="B15" s="99"/>
      <c r="C15" s="100"/>
      <c r="D15" s="100"/>
      <c r="E15" s="100"/>
      <c r="F15" s="100"/>
    </row>
    <row r="16" spans="1:6" ht="15" customHeight="1">
      <c r="A16" s="99"/>
      <c r="B16" s="99"/>
      <c r="C16" s="100"/>
      <c r="D16" s="100"/>
      <c r="E16" s="100"/>
      <c r="F16" s="100"/>
    </row>
  </sheetData>
  <sheetProtection sheet="1" objects="1" scenarios="1" formatCells="0" formatColumns="0" formatRows="0" insertColumns="0" insertRows="0"/>
  <mergeCells count="5">
    <mergeCell ref="A13:B13"/>
    <mergeCell ref="A14:B16"/>
    <mergeCell ref="C14:F16"/>
    <mergeCell ref="A1:F1"/>
    <mergeCell ref="A2:F2"/>
  </mergeCells>
  <dataValidations count="1">
    <dataValidation type="decimal" allowBlank="1" showInputMessage="1" showErrorMessage="1" error="0～5の数値をご入力ください" imeMode="halfAlpha" sqref="C4:C12">
      <formula1>0</formula1>
      <formula2>5</formula2>
    </dataValidation>
  </dataValidations>
  <printOptions gridLines="1"/>
  <pageMargins left="0.7874015748031497" right="0.7874015748031497" top="0.7086614173228347" bottom="0.5905511811023623" header="0.5118110236220472" footer="0.5118110236220472"/>
  <pageSetup horizontalDpi="600" verticalDpi="600" orientation="landscape" paperSize="9"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C4" sqref="C4"/>
    </sheetView>
  </sheetViews>
  <sheetFormatPr defaultColWidth="9.00390625" defaultRowHeight="13.5"/>
  <cols>
    <col min="1" max="1" width="4.625" style="0" customWidth="1"/>
    <col min="2" max="2" width="28.625" style="0" customWidth="1"/>
    <col min="3" max="3" width="9.125" style="24" customWidth="1"/>
    <col min="4" max="4" width="24.625" style="0" customWidth="1"/>
    <col min="5" max="5" width="56.125" style="0" customWidth="1"/>
    <col min="6" max="6" width="8.50390625" style="0" customWidth="1"/>
    <col min="7" max="7" width="12.625" style="0" customWidth="1"/>
    <col min="8" max="8" width="13.375" style="0" customWidth="1"/>
    <col min="9" max="9" width="22.125" style="0" customWidth="1"/>
  </cols>
  <sheetData>
    <row r="1" spans="1:6" s="27" customFormat="1" ht="20.25" customHeight="1">
      <c r="A1" s="110" t="s">
        <v>144</v>
      </c>
      <c r="B1" s="111"/>
      <c r="C1" s="111"/>
      <c r="D1" s="111"/>
      <c r="E1" s="111"/>
      <c r="F1" s="112"/>
    </row>
    <row r="2" spans="1:6" s="27" customFormat="1" ht="20.25" customHeight="1">
      <c r="A2" s="113" t="s">
        <v>145</v>
      </c>
      <c r="B2" s="114"/>
      <c r="C2" s="114"/>
      <c r="D2" s="114"/>
      <c r="E2" s="114"/>
      <c r="F2" s="115"/>
    </row>
    <row r="3" spans="1:6" ht="26.25" customHeight="1">
      <c r="A3" s="9" t="s">
        <v>56</v>
      </c>
      <c r="B3" s="10" t="s">
        <v>57</v>
      </c>
      <c r="C3" s="10" t="s">
        <v>99</v>
      </c>
      <c r="D3" s="10" t="s">
        <v>48</v>
      </c>
      <c r="E3" s="10" t="s">
        <v>20</v>
      </c>
      <c r="F3" s="10" t="s">
        <v>58</v>
      </c>
    </row>
    <row r="4" spans="1:6" ht="51" customHeight="1">
      <c r="A4" s="11">
        <v>1</v>
      </c>
      <c r="B4" s="12" t="s">
        <v>59</v>
      </c>
      <c r="C4" s="66"/>
      <c r="D4" s="67"/>
      <c r="E4" s="21" t="s">
        <v>10</v>
      </c>
      <c r="F4" s="11"/>
    </row>
    <row r="5" spans="1:6" ht="51" customHeight="1">
      <c r="A5" s="11">
        <v>2</v>
      </c>
      <c r="B5" s="12" t="s">
        <v>60</v>
      </c>
      <c r="C5" s="66"/>
      <c r="D5" s="67"/>
      <c r="E5" s="21" t="s">
        <v>216</v>
      </c>
      <c r="F5" s="11"/>
    </row>
    <row r="6" spans="1:6" ht="51" customHeight="1">
      <c r="A6" s="11">
        <v>3</v>
      </c>
      <c r="B6" s="12" t="s">
        <v>61</v>
      </c>
      <c r="C6" s="66"/>
      <c r="D6" s="67"/>
      <c r="E6" s="21" t="s">
        <v>217</v>
      </c>
      <c r="F6" s="11"/>
    </row>
    <row r="7" spans="1:6" ht="51" customHeight="1">
      <c r="A7" s="11">
        <v>4</v>
      </c>
      <c r="B7" s="12" t="s">
        <v>62</v>
      </c>
      <c r="C7" s="66"/>
      <c r="D7" s="67"/>
      <c r="E7" s="21" t="s">
        <v>218</v>
      </c>
      <c r="F7" s="11"/>
    </row>
    <row r="8" spans="1:6" ht="51" customHeight="1">
      <c r="A8" s="11">
        <v>5</v>
      </c>
      <c r="B8" s="12" t="s">
        <v>9</v>
      </c>
      <c r="C8" s="66"/>
      <c r="D8" s="67"/>
      <c r="E8" s="21" t="s">
        <v>11</v>
      </c>
      <c r="F8" s="11"/>
    </row>
    <row r="9" spans="1:6" ht="51" customHeight="1">
      <c r="A9" s="11">
        <v>6</v>
      </c>
      <c r="B9" s="12" t="s">
        <v>63</v>
      </c>
      <c r="C9" s="66"/>
      <c r="D9" s="67"/>
      <c r="E9" s="21" t="s">
        <v>219</v>
      </c>
      <c r="F9" s="11"/>
    </row>
    <row r="10" spans="1:6" ht="51" customHeight="1">
      <c r="A10" s="11">
        <v>7</v>
      </c>
      <c r="B10" s="12" t="s">
        <v>64</v>
      </c>
      <c r="C10" s="66"/>
      <c r="D10" s="67"/>
      <c r="E10" s="21" t="s">
        <v>220</v>
      </c>
      <c r="F10" s="11"/>
    </row>
    <row r="11" spans="1:6" ht="51" customHeight="1">
      <c r="A11" s="11">
        <v>8</v>
      </c>
      <c r="B11" s="12" t="s">
        <v>214</v>
      </c>
      <c r="C11" s="66"/>
      <c r="D11" s="67"/>
      <c r="E11" s="21" t="s">
        <v>221</v>
      </c>
      <c r="F11" s="11"/>
    </row>
    <row r="12" spans="1:6" ht="51" customHeight="1">
      <c r="A12" s="11">
        <v>9</v>
      </c>
      <c r="B12" s="12" t="s">
        <v>215</v>
      </c>
      <c r="C12" s="66"/>
      <c r="D12" s="67"/>
      <c r="E12" s="21" t="s">
        <v>222</v>
      </c>
      <c r="F12" s="11"/>
    </row>
    <row r="13" spans="1:6" ht="51" customHeight="1">
      <c r="A13" s="11">
        <v>10</v>
      </c>
      <c r="B13" s="12" t="s">
        <v>88</v>
      </c>
      <c r="C13" s="66"/>
      <c r="D13" s="67"/>
      <c r="E13" s="21" t="s">
        <v>223</v>
      </c>
      <c r="F13" s="11"/>
    </row>
    <row r="14" spans="1:6" ht="51" customHeight="1">
      <c r="A14" s="11">
        <v>11</v>
      </c>
      <c r="B14" s="12" t="s">
        <v>65</v>
      </c>
      <c r="C14" s="66"/>
      <c r="D14" s="67"/>
      <c r="E14" s="21" t="s">
        <v>12</v>
      </c>
      <c r="F14" s="11"/>
    </row>
    <row r="15" spans="1:6" ht="51" customHeight="1">
      <c r="A15" s="11">
        <v>12</v>
      </c>
      <c r="B15" s="12" t="s">
        <v>66</v>
      </c>
      <c r="C15" s="66"/>
      <c r="D15" s="67"/>
      <c r="E15" s="21" t="s">
        <v>224</v>
      </c>
      <c r="F15" s="11"/>
    </row>
    <row r="16" spans="1:6" ht="51" customHeight="1">
      <c r="A16" s="11">
        <v>13</v>
      </c>
      <c r="B16" s="12"/>
      <c r="C16" s="66"/>
      <c r="D16" s="67"/>
      <c r="E16" s="21"/>
      <c r="F16" s="11"/>
    </row>
    <row r="17" spans="1:6" ht="51" customHeight="1">
      <c r="A17" s="11">
        <v>14</v>
      </c>
      <c r="B17" s="12"/>
      <c r="C17" s="66"/>
      <c r="D17" s="67"/>
      <c r="E17" s="21"/>
      <c r="F17" s="11"/>
    </row>
    <row r="18" spans="1:6" ht="18.75" customHeight="1">
      <c r="A18" s="79" t="s">
        <v>67</v>
      </c>
      <c r="B18" s="79"/>
      <c r="C18" s="61">
        <f>IF(SUM(C4:C17)=0,"",AVERAGE(C4:C17))</f>
      </c>
      <c r="D18" s="11"/>
      <c r="E18" s="11"/>
      <c r="F18" s="11"/>
    </row>
    <row r="19" spans="1:6" ht="18" customHeight="1">
      <c r="A19" s="79" t="s">
        <v>47</v>
      </c>
      <c r="B19" s="79"/>
      <c r="C19" s="80"/>
      <c r="D19" s="81"/>
      <c r="E19" s="81"/>
      <c r="F19" s="103"/>
    </row>
    <row r="20" spans="1:6" ht="18" customHeight="1">
      <c r="A20" s="79"/>
      <c r="B20" s="79"/>
      <c r="C20" s="104"/>
      <c r="D20" s="105"/>
      <c r="E20" s="105"/>
      <c r="F20" s="106"/>
    </row>
    <row r="21" spans="1:6" ht="18" customHeight="1">
      <c r="A21" s="79"/>
      <c r="B21" s="79"/>
      <c r="C21" s="107"/>
      <c r="D21" s="108"/>
      <c r="E21" s="108"/>
      <c r="F21" s="109"/>
    </row>
  </sheetData>
  <sheetProtection sheet="1" objects="1" scenarios="1" formatCells="0" formatColumns="0" formatRows="0" insertColumns="0" insertRows="0"/>
  <mergeCells count="6">
    <mergeCell ref="A18:B18"/>
    <mergeCell ref="A19:B21"/>
    <mergeCell ref="C19:F21"/>
    <mergeCell ref="A1:C1"/>
    <mergeCell ref="D1:F1"/>
    <mergeCell ref="A2:F2"/>
  </mergeCells>
  <dataValidations count="1">
    <dataValidation type="decimal" allowBlank="1" showInputMessage="1" showErrorMessage="1" error="0～5の数値をご入力ください" imeMode="halfAlpha" sqref="C4:C17">
      <formula1>0</formula1>
      <formula2>5</formula2>
    </dataValidation>
  </dataValidations>
  <printOptions/>
  <pageMargins left="0.75" right="0.75" top="0.71" bottom="0.64" header="0.512" footer="0.512"/>
  <pageSetup fitToHeight="2" fitToWidth="1" horizontalDpi="600" verticalDpi="600" orientation="landscape" paperSize="9"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yamakawa</dc:creator>
  <cp:keywords/>
  <dc:description/>
  <cp:lastModifiedBy>広島県</cp:lastModifiedBy>
  <cp:lastPrinted>2006-05-26T01:47:44Z</cp:lastPrinted>
  <dcterms:created xsi:type="dcterms:W3CDTF">2005-10-13T01:26:37Z</dcterms:created>
  <dcterms:modified xsi:type="dcterms:W3CDTF">2005-12-08T05:08:51Z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