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90" windowWidth="14940" windowHeight="8100"/>
  </bookViews>
  <sheets>
    <sheet name="tone-ac01" sheetId="1" r:id="rId1"/>
  </sheets>
  <calcPr calcId="145621"/>
</workbook>
</file>

<file path=xl/calcChain.xml><?xml version="1.0" encoding="utf-8"?>
<calcChain xmlns="http://schemas.openxmlformats.org/spreadsheetml/2006/main">
  <c r="O53" i="1" l="1"/>
  <c r="O32" i="1"/>
  <c r="O24" i="1"/>
  <c r="O25" i="1"/>
  <c r="O27" i="1"/>
  <c r="O28" i="1"/>
  <c r="O30" i="1"/>
  <c r="O31" i="1"/>
  <c r="O33" i="1"/>
  <c r="O29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4" i="1"/>
  <c r="O26" i="1"/>
  <c r="O22" i="1"/>
</calcChain>
</file>

<file path=xl/sharedStrings.xml><?xml version="1.0" encoding="utf-8"?>
<sst xmlns="http://schemas.openxmlformats.org/spreadsheetml/2006/main" count="62" uniqueCount="59">
  <si>
    <t>平成</t>
  </si>
  <si>
    <t>　　　　 環境省「産業廃棄物排出・処理状況調査」</t>
    <rPh sb="5" eb="8">
      <t>カンキョウショウ</t>
    </rPh>
    <rPh sb="9" eb="11">
      <t>サンギョウ</t>
    </rPh>
    <rPh sb="11" eb="14">
      <t>ハイキブツ</t>
    </rPh>
    <rPh sb="14" eb="16">
      <t>ハイシュツ</t>
    </rPh>
    <rPh sb="17" eb="19">
      <t>ショリ</t>
    </rPh>
    <rPh sb="19" eb="21">
      <t>ジョウキョウ</t>
    </rPh>
    <rPh sb="21" eb="23">
      <t>チョウサ</t>
    </rPh>
    <phoneticPr fontId="3"/>
  </si>
  <si>
    <r>
      <t>（単位　全国　</t>
    </r>
    <r>
      <rPr>
        <i/>
        <sz val="8"/>
        <rFont val="Century Gothic"/>
        <family val="2"/>
      </rPr>
      <t>1,000</t>
    </r>
    <r>
      <rPr>
        <i/>
        <sz val="8"/>
        <rFont val="ＭＳ 明朝"/>
        <family val="1"/>
        <charset val="128"/>
      </rPr>
      <t>ｔ</t>
    </r>
    <r>
      <rPr>
        <sz val="8"/>
        <rFont val="ＭＳ 明朝"/>
        <family val="1"/>
        <charset val="128"/>
      </rPr>
      <t>・広島県　</t>
    </r>
    <r>
      <rPr>
        <i/>
        <sz val="8"/>
        <rFont val="ＭＳ 明朝"/>
        <family val="1"/>
        <charset val="128"/>
      </rPr>
      <t>ｔ</t>
    </r>
    <r>
      <rPr>
        <sz val="8"/>
        <rFont val="ＭＳ 明朝"/>
        <family val="1"/>
        <charset val="128"/>
      </rPr>
      <t>）</t>
    </r>
    <rPh sb="1" eb="3">
      <t>タンイ</t>
    </rPh>
    <rPh sb="4" eb="6">
      <t>ゼンコク</t>
    </rPh>
    <rPh sb="14" eb="17">
      <t>ヒロシマケン</t>
    </rPh>
    <phoneticPr fontId="3"/>
  </si>
  <si>
    <t>年　　次　</t>
    <rPh sb="0" eb="1">
      <t>ネン</t>
    </rPh>
    <rPh sb="3" eb="4">
      <t>ツ</t>
    </rPh>
    <phoneticPr fontId="3"/>
  </si>
  <si>
    <t>排出量</t>
    <rPh sb="0" eb="2">
      <t>ハイシュツ</t>
    </rPh>
    <rPh sb="2" eb="3">
      <t>リョウ</t>
    </rPh>
    <phoneticPr fontId="3"/>
  </si>
  <si>
    <t>直　接
最　終
処分量</t>
    <rPh sb="0" eb="3">
      <t>チョクセツ</t>
    </rPh>
    <rPh sb="4" eb="7">
      <t>サイシュウ</t>
    </rPh>
    <rPh sb="8" eb="10">
      <t>ショブン</t>
    </rPh>
    <rPh sb="10" eb="11">
      <t>リョウ</t>
    </rPh>
    <phoneticPr fontId="3"/>
  </si>
  <si>
    <t>中　間　処　理</t>
    <rPh sb="0" eb="1">
      <t>ナカ</t>
    </rPh>
    <rPh sb="2" eb="3">
      <t>カン</t>
    </rPh>
    <rPh sb="4" eb="5">
      <t>トコロ</t>
    </rPh>
    <rPh sb="6" eb="7">
      <t>リ</t>
    </rPh>
    <phoneticPr fontId="3"/>
  </si>
  <si>
    <t>減量化量</t>
    <rPh sb="0" eb="2">
      <t>ゲンリョウ</t>
    </rPh>
    <rPh sb="2" eb="3">
      <t>カ</t>
    </rPh>
    <rPh sb="3" eb="4">
      <t>リョウ</t>
    </rPh>
    <phoneticPr fontId="3"/>
  </si>
  <si>
    <t>最　　終
処分量計</t>
    <rPh sb="0" eb="1">
      <t>サイ</t>
    </rPh>
    <rPh sb="3" eb="4">
      <t>シュウ</t>
    </rPh>
    <rPh sb="5" eb="7">
      <t>ショブン</t>
    </rPh>
    <rPh sb="7" eb="8">
      <t>リョウ</t>
    </rPh>
    <rPh sb="8" eb="9">
      <t>ケイ</t>
    </rPh>
    <phoneticPr fontId="3"/>
  </si>
  <si>
    <t>中　間
処理量</t>
    <rPh sb="0" eb="3">
      <t>チュウカン</t>
    </rPh>
    <rPh sb="4" eb="6">
      <t>ショリ</t>
    </rPh>
    <rPh sb="6" eb="7">
      <t>リョウ</t>
    </rPh>
    <phoneticPr fontId="3"/>
  </si>
  <si>
    <t>処　理
残さ量</t>
    <rPh sb="0" eb="3">
      <t>ショリ</t>
    </rPh>
    <rPh sb="4" eb="5">
      <t>ザン</t>
    </rPh>
    <rPh sb="6" eb="7">
      <t>リョウ</t>
    </rPh>
    <phoneticPr fontId="3"/>
  </si>
  <si>
    <t>最　終
処　分</t>
    <rPh sb="0" eb="1">
      <t>サイ</t>
    </rPh>
    <rPh sb="2" eb="3">
      <t>シュウ</t>
    </rPh>
    <rPh sb="4" eb="5">
      <t>トコロ</t>
    </rPh>
    <rPh sb="6" eb="7">
      <t>ブン</t>
    </rPh>
    <phoneticPr fontId="3"/>
  </si>
  <si>
    <t>全　　　　　　　　　　　　　　　　　　　　　国</t>
    <rPh sb="0" eb="1">
      <t>ゼン</t>
    </rPh>
    <rPh sb="22" eb="23">
      <t>コク</t>
    </rPh>
    <phoneticPr fontId="3"/>
  </si>
  <si>
    <t>年度</t>
    <rPh sb="0" eb="1">
      <t>ネン</t>
    </rPh>
    <rPh sb="1" eb="2">
      <t>ド</t>
    </rPh>
    <phoneticPr fontId="3"/>
  </si>
  <si>
    <t>広　　　　　　　　　　島　　　　　　　　　　県</t>
    <rPh sb="0" eb="1">
      <t>ヒロ</t>
    </rPh>
    <rPh sb="11" eb="12">
      <t>シマ</t>
    </rPh>
    <rPh sb="22" eb="23">
      <t>ケン</t>
    </rPh>
    <phoneticPr fontId="3"/>
  </si>
  <si>
    <t>業種別</t>
    <rPh sb="0" eb="2">
      <t>ギョウシュ</t>
    </rPh>
    <rPh sb="2" eb="3">
      <t>ベツ</t>
    </rPh>
    <phoneticPr fontId="3"/>
  </si>
  <si>
    <t>　漁業</t>
    <rPh sb="1" eb="3">
      <t>ギョギョウ</t>
    </rPh>
    <phoneticPr fontId="3"/>
  </si>
  <si>
    <t>　鉱業</t>
    <rPh sb="1" eb="3">
      <t>コウギョウ</t>
    </rPh>
    <phoneticPr fontId="3"/>
  </si>
  <si>
    <t>　建設業</t>
    <rPh sb="1" eb="4">
      <t>ケンセツギョウ</t>
    </rPh>
    <phoneticPr fontId="3"/>
  </si>
  <si>
    <t>　製造業</t>
    <rPh sb="1" eb="4">
      <t>セイゾウギョウ</t>
    </rPh>
    <phoneticPr fontId="3"/>
  </si>
  <si>
    <t>　電気・水道業</t>
    <rPh sb="1" eb="3">
      <t>デンキ</t>
    </rPh>
    <rPh sb="4" eb="7">
      <t>スイドウギョウ</t>
    </rPh>
    <phoneticPr fontId="3"/>
  </si>
  <si>
    <t>　情報通信業</t>
    <rPh sb="1" eb="3">
      <t>ジョウホウ</t>
    </rPh>
    <rPh sb="3" eb="6">
      <t>ツウシンギョウ</t>
    </rPh>
    <phoneticPr fontId="3"/>
  </si>
  <si>
    <t>　運輸業</t>
    <rPh sb="1" eb="4">
      <t>ウンユギョウ</t>
    </rPh>
    <phoneticPr fontId="3"/>
  </si>
  <si>
    <t>　卸・小売業</t>
    <rPh sb="1" eb="2">
      <t>オロシ</t>
    </rPh>
    <rPh sb="3" eb="6">
      <t>コウリギョウ</t>
    </rPh>
    <phoneticPr fontId="3"/>
  </si>
  <si>
    <t>　医療・福祉</t>
    <rPh sb="1" eb="3">
      <t>イリョウ</t>
    </rPh>
    <rPh sb="4" eb="6">
      <t>フクシ</t>
    </rPh>
    <phoneticPr fontId="3"/>
  </si>
  <si>
    <t>　サービス業</t>
    <rPh sb="5" eb="6">
      <t>ギョウ</t>
    </rPh>
    <phoneticPr fontId="3"/>
  </si>
  <si>
    <t>種類別</t>
    <rPh sb="0" eb="2">
      <t>シュルイ</t>
    </rPh>
    <rPh sb="2" eb="3">
      <t>ベツ</t>
    </rPh>
    <phoneticPr fontId="3"/>
  </si>
  <si>
    <t>　燃え殻</t>
    <rPh sb="1" eb="4">
      <t>モエガラ</t>
    </rPh>
    <phoneticPr fontId="3"/>
  </si>
  <si>
    <t>　汚泥</t>
    <rPh sb="1" eb="3">
      <t>オデイ</t>
    </rPh>
    <phoneticPr fontId="3"/>
  </si>
  <si>
    <t>　廃油</t>
    <rPh sb="1" eb="3">
      <t>ハイユ</t>
    </rPh>
    <phoneticPr fontId="3"/>
  </si>
  <si>
    <t>　廃酸</t>
    <rPh sb="1" eb="2">
      <t>ハイ</t>
    </rPh>
    <rPh sb="2" eb="3">
      <t>サン</t>
    </rPh>
    <phoneticPr fontId="3"/>
  </si>
  <si>
    <t>　廃アルカリ</t>
    <rPh sb="1" eb="2">
      <t>ハイ</t>
    </rPh>
    <phoneticPr fontId="3"/>
  </si>
  <si>
    <t>　廃プラスチック類</t>
    <rPh sb="1" eb="2">
      <t>ハイ</t>
    </rPh>
    <rPh sb="8" eb="9">
      <t>ルイ</t>
    </rPh>
    <phoneticPr fontId="3"/>
  </si>
  <si>
    <t>　紙くず</t>
    <rPh sb="1" eb="2">
      <t>カミ</t>
    </rPh>
    <phoneticPr fontId="3"/>
  </si>
  <si>
    <t>　木くず</t>
    <rPh sb="1" eb="2">
      <t>キクズ</t>
    </rPh>
    <phoneticPr fontId="3"/>
  </si>
  <si>
    <t>　繊維くず</t>
    <rPh sb="1" eb="3">
      <t>センイ</t>
    </rPh>
    <phoneticPr fontId="3"/>
  </si>
  <si>
    <t>　動植物性残さ</t>
    <rPh sb="1" eb="4">
      <t>ドウショクブツ</t>
    </rPh>
    <rPh sb="4" eb="5">
      <t>セイ</t>
    </rPh>
    <rPh sb="5" eb="6">
      <t>ザン</t>
    </rPh>
    <phoneticPr fontId="3"/>
  </si>
  <si>
    <t>　動物性固形不要物</t>
    <rPh sb="1" eb="3">
      <t>ドウブツ</t>
    </rPh>
    <rPh sb="3" eb="4">
      <t>セイ</t>
    </rPh>
    <rPh sb="4" eb="6">
      <t>コケイ</t>
    </rPh>
    <rPh sb="6" eb="8">
      <t>フヨウ</t>
    </rPh>
    <rPh sb="8" eb="9">
      <t>ブツ</t>
    </rPh>
    <phoneticPr fontId="3"/>
  </si>
  <si>
    <t>　ゴムくず</t>
    <phoneticPr fontId="3"/>
  </si>
  <si>
    <t>　金属くず</t>
    <rPh sb="1" eb="3">
      <t>キンゾク</t>
    </rPh>
    <phoneticPr fontId="3"/>
  </si>
  <si>
    <t>　ｶﾞﾗｽ・ｺﾝｸﾘｰﾄ・陶磁器くず</t>
    <rPh sb="13" eb="16">
      <t>トウジキ</t>
    </rPh>
    <phoneticPr fontId="3"/>
  </si>
  <si>
    <t>　鉱さい</t>
    <rPh sb="1" eb="2">
      <t>コウ</t>
    </rPh>
    <phoneticPr fontId="3"/>
  </si>
  <si>
    <t>　がれき類</t>
    <rPh sb="4" eb="5">
      <t>ルイ</t>
    </rPh>
    <phoneticPr fontId="3"/>
  </si>
  <si>
    <t>　ばいじん</t>
    <phoneticPr fontId="3"/>
  </si>
  <si>
    <t>　動物のふん尿</t>
    <rPh sb="1" eb="3">
      <t>ドウブツ</t>
    </rPh>
    <rPh sb="4" eb="7">
      <t>フンニョウ</t>
    </rPh>
    <phoneticPr fontId="3"/>
  </si>
  <si>
    <t>　動物の死体</t>
    <rPh sb="1" eb="3">
      <t>ドウブツ</t>
    </rPh>
    <rPh sb="4" eb="6">
      <t>シタイ</t>
    </rPh>
    <phoneticPr fontId="3"/>
  </si>
  <si>
    <t>　その他の産業廃棄物</t>
    <rPh sb="3" eb="4">
      <t>タ</t>
    </rPh>
    <rPh sb="5" eb="7">
      <t>サンギョウ</t>
    </rPh>
    <rPh sb="7" eb="10">
      <t>ハイキブツ</t>
    </rPh>
    <phoneticPr fontId="3"/>
  </si>
  <si>
    <t>　　　　 県産業廃棄物対策課「広島県産業廃棄物実態調査報告書」</t>
    <rPh sb="5" eb="6">
      <t>ケン</t>
    </rPh>
    <rPh sb="6" eb="8">
      <t>サンギョウ</t>
    </rPh>
    <rPh sb="8" eb="11">
      <t>ハイキブツ</t>
    </rPh>
    <rPh sb="11" eb="13">
      <t>タイサク</t>
    </rPh>
    <rPh sb="13" eb="14">
      <t>カ</t>
    </rPh>
    <rPh sb="15" eb="18">
      <t>ヒロシマケン</t>
    </rPh>
    <rPh sb="18" eb="20">
      <t>サンギョウ</t>
    </rPh>
    <rPh sb="20" eb="23">
      <t>ハイキブツ</t>
    </rPh>
    <rPh sb="23" eb="25">
      <t>ジッタイ</t>
    </rPh>
    <rPh sb="25" eb="27">
      <t>チョウサ</t>
    </rPh>
    <rPh sb="27" eb="30">
      <t>ホウコクショ</t>
    </rPh>
    <phoneticPr fontId="3"/>
  </si>
  <si>
    <t>20</t>
    <phoneticPr fontId="3"/>
  </si>
  <si>
    <t>その他</t>
    <rPh sb="2" eb="3">
      <t>タ</t>
    </rPh>
    <phoneticPr fontId="3"/>
  </si>
  <si>
    <t>平成20・25年度</t>
    <rPh sb="0" eb="2">
      <t>ヘイセイ</t>
    </rPh>
    <rPh sb="7" eb="8">
      <t>ネン</t>
    </rPh>
    <rPh sb="8" eb="9">
      <t>ド</t>
    </rPh>
    <phoneticPr fontId="3"/>
  </si>
  <si>
    <t>25</t>
    <phoneticPr fontId="3"/>
  </si>
  <si>
    <t>　農業・林業</t>
    <rPh sb="1" eb="3">
      <t>ノウギョウ</t>
    </rPh>
    <rPh sb="4" eb="6">
      <t>リンギョウ</t>
    </rPh>
    <phoneticPr fontId="3"/>
  </si>
  <si>
    <t>　学習支援業</t>
    <rPh sb="1" eb="3">
      <t>ガクシュウ</t>
    </rPh>
    <rPh sb="3" eb="5">
      <t>シエン</t>
    </rPh>
    <rPh sb="5" eb="6">
      <t>ギョウ</t>
    </rPh>
    <phoneticPr fontId="3"/>
  </si>
  <si>
    <t>再　　生
利用量計(a+b)</t>
    <rPh sb="0" eb="1">
      <t>サイ</t>
    </rPh>
    <rPh sb="3" eb="4">
      <t>ショウ</t>
    </rPh>
    <rPh sb="5" eb="6">
      <t>リ</t>
    </rPh>
    <rPh sb="6" eb="7">
      <t>ヨウ</t>
    </rPh>
    <rPh sb="7" eb="8">
      <t>リョウ</t>
    </rPh>
    <rPh sb="8" eb="9">
      <t>ケイ</t>
    </rPh>
    <phoneticPr fontId="3"/>
  </si>
  <si>
    <t>直　接
再　生
利用量 a</t>
    <rPh sb="0" eb="3">
      <t>チョクセツ</t>
    </rPh>
    <rPh sb="4" eb="7">
      <t>サイセイ</t>
    </rPh>
    <rPh sb="8" eb="10">
      <t>リヨウ</t>
    </rPh>
    <rPh sb="10" eb="11">
      <t>リョウ</t>
    </rPh>
    <phoneticPr fontId="3"/>
  </si>
  <si>
    <t>再　生
利用量 b</t>
    <rPh sb="0" eb="3">
      <t>サイセイ</t>
    </rPh>
    <rPh sb="4" eb="6">
      <t>リヨウ</t>
    </rPh>
    <rPh sb="6" eb="7">
      <t>リョウ</t>
    </rPh>
    <phoneticPr fontId="3"/>
  </si>
  <si>
    <r>
      <t xml:space="preserve">290   </t>
    </r>
    <r>
      <rPr>
        <sz val="8"/>
        <rFont val="ＭＳ 明朝"/>
        <family val="1"/>
        <charset val="128"/>
      </rPr>
      <t>環境・災害・事故</t>
    </r>
    <rPh sb="6" eb="8">
      <t>カンキョウ</t>
    </rPh>
    <rPh sb="9" eb="11">
      <t>サイガイ</t>
    </rPh>
    <rPh sb="12" eb="14">
      <t>ジコ</t>
    </rPh>
    <phoneticPr fontId="3"/>
  </si>
  <si>
    <t>213　産業廃棄物の処理状況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</si>
</sst>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##\ ###\ ###\ ##0"/>
    <numFmt numFmtId="177" formatCode="0.0_ "/>
    <numFmt numFmtId="178" formatCode="#\ #0.0"/>
    <numFmt numFmtId="179" formatCode="###\ ###\ ##0"/>
    <numFmt numFmtId="180" formatCode="[=0]&quot;―&quot;;###\ ###\ ###\ ##0\ 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Century Gothic"/>
      <family val="2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明朝"/>
      <family val="1"/>
      <charset val="128"/>
    </font>
    <font>
      <i/>
      <sz val="8"/>
      <name val="Century Gothic"/>
      <family val="2"/>
    </font>
    <font>
      <i/>
      <sz val="8"/>
      <name val="ＭＳ 明朝"/>
      <family val="1"/>
      <charset val="128"/>
    </font>
    <font>
      <b/>
      <i/>
      <sz val="8"/>
      <name val="Century Gothic"/>
      <family val="2"/>
    </font>
    <font>
      <sz val="8"/>
      <name val="ＭＳ ゴシック"/>
      <family val="3"/>
      <charset val="128"/>
    </font>
    <font>
      <i/>
      <sz val="7"/>
      <name val="Century Gothic"/>
      <family val="2"/>
    </font>
    <font>
      <b/>
      <sz val="8"/>
      <name val="ＭＳ 明朝"/>
      <family val="1"/>
      <charset val="128"/>
    </font>
    <font>
      <b/>
      <i/>
      <sz val="7"/>
      <name val="Century Gothic"/>
      <family val="2"/>
    </font>
    <font>
      <b/>
      <sz val="8"/>
      <name val="Century Gothic"/>
      <family val="2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8" fillId="0" borderId="0">
      <alignment vertical="center"/>
    </xf>
    <xf numFmtId="0" fontId="1" fillId="0" borderId="0"/>
  </cellStyleXfs>
  <cellXfs count="78">
    <xf numFmtId="0" fontId="0" fillId="0" borderId="0" xfId="0"/>
    <xf numFmtId="179" fontId="16" fillId="0" borderId="0" xfId="0" applyNumberFormat="1" applyFont="1" applyFill="1" applyBorder="1" applyAlignment="1" applyProtection="1">
      <alignment horizontal="right" vertical="center" wrapText="1"/>
      <protection locked="0"/>
    </xf>
    <xf numFmtId="179" fontId="14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15" fillId="0" borderId="0" xfId="0" applyNumberFormat="1" applyFont="1" applyFill="1" applyBorder="1" applyAlignment="1" applyProtection="1">
      <alignment horizontal="center" vertical="center"/>
      <protection locked="0"/>
    </xf>
    <xf numFmtId="49" fontId="11" fillId="0" borderId="0" xfId="0" applyNumberFormat="1" applyFont="1" applyFill="1" applyBorder="1" applyAlignment="1" applyProtection="1">
      <alignment horizontal="center" vertical="center"/>
      <protection locked="0"/>
    </xf>
    <xf numFmtId="176" fontId="13" fillId="0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ill="1" applyAlignment="1" applyProtection="1">
      <alignment horizontal="right" vertical="center"/>
      <protection locked="0"/>
    </xf>
    <xf numFmtId="49" fontId="2" fillId="0" borderId="0" xfId="0" applyNumberFormat="1" applyFont="1" applyFill="1" applyAlignment="1" applyProtection="1">
      <alignment horizontal="left" vertical="center"/>
      <protection locked="0"/>
    </xf>
    <xf numFmtId="176" fontId="2" fillId="0" borderId="0" xfId="0" applyNumberFormat="1" applyFont="1" applyFill="1" applyAlignment="1" applyProtection="1">
      <alignment horizontal="left" vertical="center"/>
      <protection locked="0"/>
    </xf>
    <xf numFmtId="178" fontId="2" fillId="0" borderId="0" xfId="0" applyNumberFormat="1" applyFont="1" applyFill="1" applyAlignment="1" applyProtection="1">
      <alignment horizontal="left" vertical="center"/>
      <protection locked="0"/>
    </xf>
    <xf numFmtId="177" fontId="2" fillId="0" borderId="0" xfId="0" applyNumberFormat="1" applyFont="1" applyFill="1" applyAlignment="1" applyProtection="1">
      <alignment horizontal="left" vertical="center"/>
      <protection locked="0"/>
    </xf>
    <xf numFmtId="177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178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 applyProtection="1">
      <alignment horizontal="left" vertical="center"/>
      <protection locked="0"/>
    </xf>
    <xf numFmtId="49" fontId="7" fillId="0" borderId="0" xfId="0" applyNumberFormat="1" applyFont="1" applyFill="1" applyBorder="1" applyAlignment="1" applyProtection="1">
      <alignment horizontal="right" vertical="center"/>
      <protection locked="0"/>
    </xf>
    <xf numFmtId="49" fontId="7" fillId="0" borderId="0" xfId="0" applyNumberFormat="1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Fill="1" applyAlignment="1" applyProtection="1">
      <alignment horizontal="left" vertical="center"/>
      <protection locked="0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Alignment="1" applyProtection="1">
      <alignment horizontal="right" vertical="center"/>
      <protection locked="0"/>
    </xf>
    <xf numFmtId="49" fontId="7" fillId="0" borderId="0" xfId="0" applyNumberFormat="1" applyFont="1" applyFill="1" applyAlignment="1" applyProtection="1">
      <alignment horizontal="left" vertical="center"/>
      <protection locked="0"/>
    </xf>
    <xf numFmtId="49" fontId="9" fillId="0" borderId="0" xfId="0" applyNumberFormat="1" applyFont="1" applyFill="1" applyAlignment="1" applyProtection="1">
      <alignment horizontal="left" vertical="center"/>
      <protection locked="0"/>
    </xf>
    <xf numFmtId="49" fontId="9" fillId="0" borderId="0" xfId="0" applyNumberFormat="1" applyFont="1" applyFill="1" applyBorder="1" applyAlignment="1" applyProtection="1">
      <alignment horizontal="left" vertical="center"/>
      <protection locked="0"/>
    </xf>
    <xf numFmtId="49" fontId="7" fillId="0" borderId="0" xfId="0" applyNumberFormat="1" applyFont="1" applyFill="1" applyAlignment="1" applyProtection="1">
      <alignment horizontal="right" vertical="center"/>
      <protection locked="0"/>
    </xf>
    <xf numFmtId="17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Fill="1" applyBorder="1" applyAlignment="1" applyProtection="1">
      <alignment horizontal="center" vertical="center"/>
      <protection locked="0"/>
    </xf>
    <xf numFmtId="177" fontId="4" fillId="0" borderId="3" xfId="0" applyNumberFormat="1" applyFont="1" applyFill="1" applyBorder="1" applyAlignment="1" applyProtection="1">
      <alignment horizontal="center" vertical="center"/>
      <protection locked="0"/>
    </xf>
    <xf numFmtId="177" fontId="4" fillId="0" borderId="4" xfId="0" applyNumberFormat="1" applyFont="1" applyFill="1" applyBorder="1" applyAlignment="1" applyProtection="1">
      <alignment horizontal="center" vertical="center"/>
      <protection locked="0"/>
    </xf>
    <xf numFmtId="177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177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176" fontId="4" fillId="0" borderId="2" xfId="0" applyNumberFormat="1" applyFont="1" applyFill="1" applyBorder="1" applyAlignment="1" applyProtection="1">
      <alignment horizontal="center" vertical="center"/>
      <protection locked="0"/>
    </xf>
    <xf numFmtId="179" fontId="14" fillId="0" borderId="0" xfId="0" applyNumberFormat="1" applyFont="1" applyFill="1" applyBorder="1" applyAlignment="1" applyProtection="1">
      <alignment vertical="center" wrapText="1"/>
      <protection locked="0"/>
    </xf>
    <xf numFmtId="179" fontId="14" fillId="0" borderId="0" xfId="0" applyNumberFormat="1" applyFont="1" applyFill="1" applyAlignment="1" applyProtection="1">
      <alignment horizontal="right" vertical="center" wrapText="1"/>
      <protection locked="0"/>
    </xf>
    <xf numFmtId="49" fontId="15" fillId="0" borderId="2" xfId="0" applyNumberFormat="1" applyFont="1" applyFill="1" applyBorder="1" applyAlignment="1" applyProtection="1">
      <alignment horizontal="center" vertical="center"/>
      <protection locked="0"/>
    </xf>
    <xf numFmtId="179" fontId="12" fillId="0" borderId="0" xfId="0" applyNumberFormat="1" applyFont="1" applyFill="1" applyBorder="1" applyAlignment="1" applyProtection="1">
      <alignment vertical="center"/>
      <protection locked="0"/>
    </xf>
    <xf numFmtId="179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179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0" xfId="0" applyNumberFormat="1" applyFont="1" applyFill="1" applyBorder="1" applyAlignment="1" applyProtection="1">
      <alignment horizontal="left" vertical="center"/>
      <protection locked="0"/>
    </xf>
    <xf numFmtId="49" fontId="4" fillId="0" borderId="2" xfId="0" applyNumberFormat="1" applyFont="1" applyFill="1" applyBorder="1" applyAlignment="1" applyProtection="1">
      <alignment horizontal="left" vertical="center"/>
      <protection locked="0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49" fontId="13" fillId="0" borderId="0" xfId="0" applyNumberFormat="1" applyFont="1" applyFill="1" applyBorder="1" applyAlignment="1" applyProtection="1">
      <alignment horizontal="left" vertical="center"/>
      <protection locked="0"/>
    </xf>
    <xf numFmtId="49" fontId="17" fillId="0" borderId="6" xfId="0" applyNumberFormat="1" applyFont="1" applyFill="1" applyBorder="1" applyAlignment="1" applyProtection="1">
      <alignment horizontal="left" vertical="center"/>
      <protection locked="0"/>
    </xf>
    <xf numFmtId="49" fontId="12" fillId="0" borderId="6" xfId="0" applyNumberFormat="1" applyFont="1" applyFill="1" applyBorder="1" applyAlignment="1" applyProtection="1">
      <alignment horizontal="left" vertical="center"/>
      <protection locked="0"/>
    </xf>
    <xf numFmtId="49" fontId="15" fillId="0" borderId="6" xfId="0" applyNumberFormat="1" applyFont="1" applyFill="1" applyBorder="1" applyAlignment="1" applyProtection="1">
      <alignment horizontal="distributed" vertical="center"/>
      <protection locked="0"/>
    </xf>
    <xf numFmtId="49" fontId="15" fillId="0" borderId="7" xfId="0" applyNumberFormat="1" applyFont="1" applyFill="1" applyBorder="1" applyAlignment="1" applyProtection="1">
      <alignment horizontal="left" vertical="center"/>
      <protection locked="0"/>
    </xf>
    <xf numFmtId="179" fontId="16" fillId="0" borderId="6" xfId="0" applyNumberFormat="1" applyFont="1" applyFill="1" applyBorder="1" applyAlignment="1" applyProtection="1">
      <alignment vertical="center" wrapText="1"/>
      <protection locked="0"/>
    </xf>
    <xf numFmtId="49" fontId="4" fillId="0" borderId="0" xfId="0" applyNumberFormat="1" applyFont="1" applyFill="1" applyBorder="1" applyAlignment="1" applyProtection="1">
      <alignment horizontal="distributed" vertical="center"/>
      <protection locked="0"/>
    </xf>
    <xf numFmtId="180" fontId="14" fillId="0" borderId="0" xfId="2" applyNumberFormat="1" applyFont="1" applyFill="1" applyBorder="1" applyAlignment="1" applyProtection="1">
      <alignment horizontal="right" vertical="center" wrapText="1"/>
      <protection locked="0"/>
    </xf>
    <xf numFmtId="49" fontId="10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Fill="1" applyAlignment="1" applyProtection="1">
      <alignment horizontal="left" vertical="center"/>
      <protection locked="0"/>
    </xf>
    <xf numFmtId="177" fontId="4" fillId="0" borderId="8" xfId="0" applyNumberFormat="1" applyFont="1" applyFill="1" applyBorder="1" applyAlignment="1" applyProtection="1">
      <alignment horizontal="center" vertical="center"/>
      <protection locked="0"/>
    </xf>
    <xf numFmtId="177" fontId="4" fillId="0" borderId="9" xfId="0" applyNumberFormat="1" applyFont="1" applyFill="1" applyBorder="1" applyAlignment="1" applyProtection="1">
      <alignment horizontal="center" vertical="center"/>
      <protection locked="0"/>
    </xf>
    <xf numFmtId="177" fontId="4" fillId="0" borderId="10" xfId="0" applyNumberFormat="1" applyFont="1" applyFill="1" applyBorder="1" applyAlignment="1" applyProtection="1">
      <alignment horizontal="center" vertical="center"/>
      <protection locked="0"/>
    </xf>
    <xf numFmtId="177" fontId="4" fillId="0" borderId="11" xfId="0" applyNumberFormat="1" applyFont="1" applyFill="1" applyBorder="1" applyAlignment="1" applyProtection="1">
      <alignment horizontal="center" vertical="center"/>
      <protection locked="0"/>
    </xf>
    <xf numFmtId="177" fontId="4" fillId="0" borderId="12" xfId="0" applyNumberFormat="1" applyFont="1" applyFill="1" applyBorder="1" applyAlignment="1" applyProtection="1">
      <alignment horizontal="center" vertical="center"/>
      <protection locked="0"/>
    </xf>
    <xf numFmtId="177" fontId="4" fillId="0" borderId="13" xfId="0" applyNumberFormat="1" applyFont="1" applyFill="1" applyBorder="1" applyAlignment="1" applyProtection="1">
      <alignment horizontal="center" vertical="center"/>
      <protection locked="0"/>
    </xf>
    <xf numFmtId="177" fontId="4" fillId="0" borderId="14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15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10" xfId="0" applyNumberFormat="1" applyFont="1" applyFill="1" applyBorder="1" applyAlignment="1" applyProtection="1">
      <alignment horizontal="center" vertical="center" wrapText="1"/>
      <protection locked="0"/>
    </xf>
    <xf numFmtId="177" fontId="13" fillId="0" borderId="5" xfId="0" applyNumberFormat="1" applyFont="1" applyFill="1" applyBorder="1" applyAlignment="1" applyProtection="1">
      <alignment horizontal="center" vertical="center"/>
      <protection locked="0"/>
    </xf>
    <xf numFmtId="177" fontId="13" fillId="0" borderId="0" xfId="0" applyNumberFormat="1" applyFont="1" applyFill="1" applyBorder="1" applyAlignment="1" applyProtection="1">
      <alignment horizontal="center" vertical="center"/>
      <protection locked="0"/>
    </xf>
    <xf numFmtId="177" fontId="4" fillId="0" borderId="14" xfId="0" applyNumberFormat="1" applyFont="1" applyFill="1" applyBorder="1" applyAlignment="1" applyProtection="1">
      <alignment horizontal="center" vertical="center"/>
      <protection locked="0"/>
    </xf>
    <xf numFmtId="177" fontId="4" fillId="0" borderId="15" xfId="0" applyNumberFormat="1" applyFont="1" applyFill="1" applyBorder="1" applyAlignment="1" applyProtection="1">
      <alignment horizontal="center" vertical="center"/>
      <protection locked="0"/>
    </xf>
    <xf numFmtId="177" fontId="4" fillId="0" borderId="16" xfId="0" applyNumberFormat="1" applyFont="1" applyFill="1" applyBorder="1" applyAlignment="1" applyProtection="1">
      <alignment horizontal="center" vertical="center"/>
      <protection locked="0"/>
    </xf>
    <xf numFmtId="177" fontId="4" fillId="0" borderId="17" xfId="0" applyNumberFormat="1" applyFont="1" applyFill="1" applyBorder="1" applyAlignment="1" applyProtection="1">
      <alignment horizontal="center" vertical="center"/>
      <protection locked="0"/>
    </xf>
    <xf numFmtId="177" fontId="4" fillId="0" borderId="18" xfId="0" applyNumberFormat="1" applyFont="1" applyFill="1" applyBorder="1" applyAlignment="1" applyProtection="1">
      <alignment horizontal="center" vertical="center"/>
      <protection locked="0"/>
    </xf>
    <xf numFmtId="177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13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標準" xfId="0" builtinId="0"/>
    <cellStyle name="標準 2" xfId="1"/>
    <cellStyle name="標準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56"/>
  <sheetViews>
    <sheetView tabSelected="1" zoomScale="120" workbookViewId="0"/>
  </sheetViews>
  <sheetFormatPr defaultRowHeight="13.5" x14ac:dyDescent="0.15"/>
  <cols>
    <col min="1" max="1" width="1" style="6" customWidth="1"/>
    <col min="2" max="3" width="3.625" style="6" customWidth="1"/>
    <col min="4" max="5" width="1.875" style="6" customWidth="1"/>
    <col min="6" max="6" width="9.25" style="6" customWidth="1"/>
    <col min="7" max="7" width="7.25" style="10" customWidth="1"/>
    <col min="8" max="8" width="7.25" style="11" customWidth="1"/>
    <col min="9" max="9" width="7.25" style="12" customWidth="1"/>
    <col min="10" max="10" width="7.25" style="10" customWidth="1"/>
    <col min="11" max="11" width="7.25" style="11" customWidth="1"/>
    <col min="12" max="12" width="7.25" style="13" customWidth="1"/>
    <col min="13" max="13" width="7.25" style="10" customWidth="1"/>
    <col min="14" max="14" width="6" style="10" customWidth="1"/>
    <col min="15" max="15" width="7.25" style="14" customWidth="1"/>
    <col min="16" max="17" width="7.25" style="13" customWidth="1"/>
    <col min="18" max="16384" width="9" style="9"/>
  </cols>
  <sheetData>
    <row r="1" spans="1:17" ht="11.25" customHeight="1" x14ac:dyDescent="0.15">
      <c r="B1" s="6" t="s">
        <v>57</v>
      </c>
      <c r="C1" s="7"/>
      <c r="D1" s="7"/>
      <c r="E1" s="7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6.95" customHeight="1" x14ac:dyDescent="0.15">
      <c r="B2" s="7"/>
    </row>
    <row r="3" spans="1:17" ht="24" customHeight="1" x14ac:dyDescent="0.15">
      <c r="B3" s="15"/>
      <c r="C3" s="15"/>
      <c r="D3" s="15"/>
      <c r="E3" s="15"/>
      <c r="F3" s="15"/>
      <c r="G3" s="55" t="s">
        <v>58</v>
      </c>
      <c r="H3" s="55"/>
      <c r="I3" s="55"/>
      <c r="J3" s="55"/>
      <c r="K3" s="55"/>
      <c r="L3" s="55"/>
      <c r="M3" s="56" t="s">
        <v>50</v>
      </c>
      <c r="N3" s="56"/>
      <c r="O3" s="56"/>
      <c r="P3" s="15"/>
      <c r="Q3" s="15"/>
    </row>
    <row r="4" spans="1:17" ht="8.25" customHeight="1" x14ac:dyDescent="0.15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7" ht="10.5" customHeight="1" x14ac:dyDescent="0.1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7"/>
      <c r="Q5" s="17"/>
    </row>
    <row r="6" spans="1:17" s="20" customFormat="1" ht="12" customHeight="1" x14ac:dyDescent="0.15">
      <c r="A6" s="7"/>
      <c r="B6" s="18"/>
      <c r="C6" s="19"/>
      <c r="D6" s="19"/>
      <c r="E6" s="19"/>
      <c r="F6" s="19"/>
      <c r="G6" s="19"/>
      <c r="H6" s="19"/>
      <c r="I6" s="19"/>
      <c r="J6" s="19"/>
      <c r="K6" s="7" t="s">
        <v>1</v>
      </c>
      <c r="M6" s="19"/>
      <c r="N6" s="19"/>
      <c r="O6" s="21"/>
      <c r="P6" s="21"/>
      <c r="Q6" s="22"/>
    </row>
    <row r="7" spans="1:17" s="23" customFormat="1" ht="12" customHeight="1" x14ac:dyDescent="0.15">
      <c r="A7" s="57" t="s">
        <v>2</v>
      </c>
      <c r="B7" s="58"/>
      <c r="C7" s="58"/>
      <c r="D7" s="58"/>
      <c r="E7" s="58"/>
      <c r="F7" s="58"/>
      <c r="G7" s="58"/>
      <c r="H7" s="58"/>
      <c r="I7" s="58"/>
      <c r="J7" s="58"/>
      <c r="K7" s="7" t="s">
        <v>47</v>
      </c>
      <c r="M7" s="24"/>
      <c r="N7" s="24"/>
      <c r="O7" s="25"/>
      <c r="P7" s="25"/>
      <c r="Q7" s="22"/>
    </row>
    <row r="8" spans="1:17" s="23" customFormat="1" ht="1.5" customHeight="1" thickBot="1" x14ac:dyDescent="0.2">
      <c r="B8" s="26"/>
      <c r="O8" s="19"/>
      <c r="P8" s="19"/>
      <c r="Q8" s="19"/>
    </row>
    <row r="9" spans="1:17" ht="15.95" customHeight="1" thickTop="1" x14ac:dyDescent="0.15">
      <c r="A9" s="59" t="s">
        <v>3</v>
      </c>
      <c r="B9" s="59"/>
      <c r="C9" s="59"/>
      <c r="D9" s="59"/>
      <c r="E9" s="59"/>
      <c r="F9" s="60"/>
      <c r="G9" s="63" t="s">
        <v>4</v>
      </c>
      <c r="H9" s="65" t="s">
        <v>55</v>
      </c>
      <c r="I9" s="67" t="s">
        <v>5</v>
      </c>
      <c r="J9" s="73" t="s">
        <v>6</v>
      </c>
      <c r="K9" s="74"/>
      <c r="L9" s="74"/>
      <c r="M9" s="75"/>
      <c r="N9" s="71" t="s">
        <v>49</v>
      </c>
      <c r="O9" s="67" t="s">
        <v>54</v>
      </c>
      <c r="P9" s="65" t="s">
        <v>7</v>
      </c>
      <c r="Q9" s="76" t="s">
        <v>8</v>
      </c>
    </row>
    <row r="10" spans="1:17" s="6" customFormat="1" ht="27.4" customHeight="1" x14ac:dyDescent="0.15">
      <c r="A10" s="61"/>
      <c r="B10" s="61"/>
      <c r="C10" s="61"/>
      <c r="D10" s="61"/>
      <c r="E10" s="61"/>
      <c r="F10" s="62"/>
      <c r="G10" s="64"/>
      <c r="H10" s="66"/>
      <c r="I10" s="68"/>
      <c r="J10" s="27" t="s">
        <v>9</v>
      </c>
      <c r="K10" s="27" t="s">
        <v>10</v>
      </c>
      <c r="L10" s="27" t="s">
        <v>56</v>
      </c>
      <c r="M10" s="27" t="s">
        <v>11</v>
      </c>
      <c r="N10" s="72"/>
      <c r="O10" s="68"/>
      <c r="P10" s="72"/>
      <c r="Q10" s="77"/>
    </row>
    <row r="11" spans="1:17" s="6" customFormat="1" ht="9.4" customHeight="1" x14ac:dyDescent="0.15">
      <c r="A11" s="28"/>
      <c r="B11" s="28"/>
      <c r="C11" s="28"/>
      <c r="D11" s="28"/>
      <c r="E11" s="28"/>
      <c r="F11" s="29"/>
      <c r="G11" s="30"/>
      <c r="H11" s="31"/>
      <c r="I11" s="31"/>
      <c r="J11" s="32"/>
      <c r="K11" s="31"/>
      <c r="L11" s="31"/>
      <c r="M11" s="31"/>
      <c r="N11" s="31"/>
      <c r="O11" s="31"/>
      <c r="P11" s="31"/>
      <c r="Q11" s="31"/>
    </row>
    <row r="12" spans="1:17" s="6" customFormat="1" ht="16.5" customHeight="1" x14ac:dyDescent="0.15">
      <c r="A12" s="28"/>
      <c r="B12" s="28"/>
      <c r="C12" s="33"/>
      <c r="D12" s="28"/>
      <c r="E12" s="28"/>
      <c r="F12" s="29"/>
      <c r="G12" s="69" t="s">
        <v>12</v>
      </c>
      <c r="H12" s="70"/>
      <c r="I12" s="70"/>
      <c r="J12" s="70"/>
      <c r="K12" s="70"/>
      <c r="L12" s="70"/>
      <c r="M12" s="70"/>
      <c r="N12" s="70"/>
      <c r="O12" s="70"/>
      <c r="P12" s="70"/>
      <c r="Q12" s="70"/>
    </row>
    <row r="13" spans="1:17" s="6" customFormat="1" ht="9.4" customHeight="1" x14ac:dyDescent="0.15">
      <c r="A13" s="28"/>
      <c r="B13" s="28"/>
      <c r="C13" s="28"/>
      <c r="D13" s="28"/>
      <c r="E13" s="28"/>
      <c r="F13" s="29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s="20" customFormat="1" ht="16.5" customHeight="1" x14ac:dyDescent="0.15">
      <c r="A14" s="28"/>
      <c r="B14" s="28" t="s">
        <v>0</v>
      </c>
      <c r="C14" s="35" t="s">
        <v>48</v>
      </c>
      <c r="D14" s="7" t="s">
        <v>13</v>
      </c>
      <c r="E14" s="28"/>
      <c r="F14" s="36"/>
      <c r="G14" s="2">
        <v>403661</v>
      </c>
      <c r="H14" s="2">
        <v>90694</v>
      </c>
      <c r="I14" s="2">
        <v>7184</v>
      </c>
      <c r="J14" s="2">
        <v>305783</v>
      </c>
      <c r="K14" s="2">
        <v>135330</v>
      </c>
      <c r="L14" s="2">
        <v>125813</v>
      </c>
      <c r="M14" s="2">
        <v>9516</v>
      </c>
      <c r="N14" s="53">
        <v>0</v>
      </c>
      <c r="O14" s="2">
        <v>216507</v>
      </c>
      <c r="P14" s="38">
        <v>170453</v>
      </c>
      <c r="Q14" s="2">
        <v>16701</v>
      </c>
    </row>
    <row r="15" spans="1:17" ht="9.4" customHeight="1" x14ac:dyDescent="0.15">
      <c r="A15" s="3"/>
      <c r="B15" s="3"/>
      <c r="C15" s="40"/>
      <c r="D15" s="3"/>
      <c r="E15" s="3"/>
      <c r="F15" s="39"/>
      <c r="G15" s="41"/>
      <c r="H15" s="42"/>
      <c r="I15" s="42"/>
      <c r="J15" s="42"/>
      <c r="K15" s="42"/>
      <c r="L15" s="42"/>
      <c r="M15" s="42"/>
      <c r="N15" s="42"/>
      <c r="O15" s="42"/>
      <c r="P15" s="42"/>
      <c r="Q15" s="42"/>
    </row>
    <row r="16" spans="1:17" ht="16.5" customHeight="1" x14ac:dyDescent="0.15">
      <c r="A16" s="28"/>
      <c r="B16" s="4"/>
      <c r="C16" s="28"/>
      <c r="D16" s="28"/>
      <c r="E16" s="28"/>
      <c r="F16" s="29"/>
      <c r="G16" s="69" t="s">
        <v>14</v>
      </c>
      <c r="H16" s="70"/>
      <c r="I16" s="70"/>
      <c r="J16" s="70"/>
      <c r="K16" s="70"/>
      <c r="L16" s="70"/>
      <c r="M16" s="70"/>
      <c r="N16" s="70"/>
      <c r="O16" s="70"/>
      <c r="P16" s="70"/>
      <c r="Q16" s="70"/>
    </row>
    <row r="17" spans="1:17" ht="9.4" customHeight="1" x14ac:dyDescent="0.15">
      <c r="A17" s="28"/>
      <c r="B17" s="4"/>
      <c r="C17" s="28"/>
      <c r="D17" s="28"/>
      <c r="E17" s="28"/>
      <c r="F17" s="29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</row>
    <row r="18" spans="1:17" ht="16.5" customHeight="1" x14ac:dyDescent="0.15">
      <c r="A18" s="28"/>
      <c r="B18" s="28" t="s">
        <v>0</v>
      </c>
      <c r="C18" s="35" t="s">
        <v>48</v>
      </c>
      <c r="D18" s="7" t="s">
        <v>13</v>
      </c>
      <c r="E18" s="28"/>
      <c r="F18" s="29"/>
      <c r="G18" s="2">
        <v>8422105</v>
      </c>
      <c r="H18" s="2">
        <v>1016081</v>
      </c>
      <c r="I18" s="2">
        <v>286698</v>
      </c>
      <c r="J18" s="2">
        <v>7106263</v>
      </c>
      <c r="K18" s="2">
        <v>3692222</v>
      </c>
      <c r="L18" s="2">
        <v>4469178</v>
      </c>
      <c r="M18" s="2">
        <v>238735</v>
      </c>
      <c r="N18" s="53">
        <v>13453</v>
      </c>
      <c r="O18" s="2">
        <v>5485259</v>
      </c>
      <c r="P18" s="2">
        <v>3414041</v>
      </c>
      <c r="Q18" s="2">
        <v>525433</v>
      </c>
    </row>
    <row r="19" spans="1:17" s="6" customFormat="1" ht="16.5" customHeight="1" x14ac:dyDescent="0.15">
      <c r="A19" s="28"/>
      <c r="B19" s="4"/>
      <c r="C19" s="33" t="s">
        <v>51</v>
      </c>
      <c r="D19" s="28"/>
      <c r="E19" s="28"/>
      <c r="F19" s="29"/>
      <c r="G19" s="1">
        <v>8574657</v>
      </c>
      <c r="H19" s="1">
        <v>1009023</v>
      </c>
      <c r="I19" s="1">
        <v>177481</v>
      </c>
      <c r="J19" s="1">
        <v>7386813</v>
      </c>
      <c r="K19" s="1">
        <v>3759356</v>
      </c>
      <c r="L19" s="1">
        <v>4571776</v>
      </c>
      <c r="M19" s="1">
        <v>196166</v>
      </c>
      <c r="N19" s="1">
        <v>1777</v>
      </c>
      <c r="O19" s="1">
        <v>5580799</v>
      </c>
      <c r="P19" s="1">
        <v>3627457</v>
      </c>
      <c r="Q19" s="1">
        <v>373647</v>
      </c>
    </row>
    <row r="20" spans="1:17" s="6" customFormat="1" ht="9.4" customHeight="1" x14ac:dyDescent="0.15">
      <c r="A20" s="28"/>
      <c r="B20" s="4"/>
      <c r="C20" s="28"/>
      <c r="D20" s="28"/>
      <c r="E20" s="28"/>
      <c r="F20" s="29"/>
      <c r="G20" s="2"/>
      <c r="H20" s="54"/>
      <c r="I20" s="2"/>
      <c r="J20" s="2"/>
      <c r="K20" s="2"/>
      <c r="L20" s="2"/>
      <c r="M20" s="2"/>
      <c r="N20" s="2"/>
      <c r="O20" s="2"/>
      <c r="P20" s="2"/>
      <c r="Q20" s="2"/>
    </row>
    <row r="21" spans="1:17" s="6" customFormat="1" ht="16.5" customHeight="1" x14ac:dyDescent="0.15">
      <c r="A21" s="7"/>
      <c r="B21" s="5" t="s">
        <v>15</v>
      </c>
      <c r="C21" s="7"/>
      <c r="D21" s="43"/>
      <c r="E21" s="7"/>
      <c r="F21" s="44"/>
      <c r="G21" s="2">
        <v>8574657</v>
      </c>
      <c r="H21" s="2">
        <v>1009023</v>
      </c>
      <c r="I21" s="2">
        <v>177481</v>
      </c>
      <c r="J21" s="2">
        <v>7386813</v>
      </c>
      <c r="K21" s="2">
        <v>3759356</v>
      </c>
      <c r="L21" s="2">
        <v>4571776</v>
      </c>
      <c r="M21" s="2">
        <v>196166</v>
      </c>
      <c r="N21" s="2">
        <v>1777</v>
      </c>
      <c r="O21" s="2">
        <v>5580799</v>
      </c>
      <c r="P21" s="2">
        <v>3627457</v>
      </c>
      <c r="Q21" s="2">
        <v>373647</v>
      </c>
    </row>
    <row r="22" spans="1:17" s="45" customFormat="1" ht="16.5" customHeight="1" x14ac:dyDescent="0.15">
      <c r="A22" s="7"/>
      <c r="B22" s="7" t="s">
        <v>52</v>
      </c>
      <c r="C22" s="7"/>
      <c r="D22" s="43"/>
      <c r="E22" s="7"/>
      <c r="F22" s="44"/>
      <c r="G22" s="2">
        <v>1001920</v>
      </c>
      <c r="H22" s="2">
        <v>1000238</v>
      </c>
      <c r="I22" s="2">
        <v>571</v>
      </c>
      <c r="J22" s="2">
        <v>932</v>
      </c>
      <c r="K22" s="2">
        <v>908</v>
      </c>
      <c r="L22" s="2">
        <v>1001140</v>
      </c>
      <c r="M22" s="2">
        <v>6</v>
      </c>
      <c r="N22" s="2">
        <v>179</v>
      </c>
      <c r="O22" s="2">
        <f>SUM(H22,L22)</f>
        <v>2001378</v>
      </c>
      <c r="P22" s="2">
        <v>24</v>
      </c>
      <c r="Q22" s="2">
        <v>577</v>
      </c>
    </row>
    <row r="23" spans="1:17" s="45" customFormat="1" ht="16.5" customHeight="1" x14ac:dyDescent="0.15">
      <c r="A23" s="7"/>
      <c r="B23" s="7" t="s">
        <v>16</v>
      </c>
      <c r="C23" s="7"/>
      <c r="D23" s="43"/>
      <c r="E23" s="7"/>
      <c r="F23" s="44"/>
      <c r="G23" s="2">
        <v>288</v>
      </c>
      <c r="H23" s="53">
        <v>0</v>
      </c>
      <c r="I23" s="53">
        <v>0</v>
      </c>
      <c r="J23" s="2">
        <v>288</v>
      </c>
      <c r="K23" s="2">
        <v>267</v>
      </c>
      <c r="L23" s="53">
        <v>0</v>
      </c>
      <c r="M23" s="2">
        <v>267</v>
      </c>
      <c r="N23" s="53">
        <v>0</v>
      </c>
      <c r="O23" s="53">
        <v>0</v>
      </c>
      <c r="P23" s="53">
        <v>21</v>
      </c>
      <c r="Q23" s="2">
        <v>267</v>
      </c>
    </row>
    <row r="24" spans="1:17" s="45" customFormat="1" ht="16.5" customHeight="1" x14ac:dyDescent="0.15">
      <c r="A24" s="7"/>
      <c r="B24" s="7" t="s">
        <v>17</v>
      </c>
      <c r="C24" s="7"/>
      <c r="D24" s="43"/>
      <c r="E24" s="7"/>
      <c r="F24" s="44"/>
      <c r="G24" s="2">
        <v>56312</v>
      </c>
      <c r="H24" s="53">
        <v>0</v>
      </c>
      <c r="I24" s="2">
        <v>2</v>
      </c>
      <c r="J24" s="2">
        <v>56310</v>
      </c>
      <c r="K24" s="2">
        <v>56307</v>
      </c>
      <c r="L24" s="2">
        <v>56307</v>
      </c>
      <c r="M24" s="53">
        <v>0</v>
      </c>
      <c r="N24" s="53">
        <v>0</v>
      </c>
      <c r="O24" s="2">
        <f t="shared" ref="O24:O54" si="0">SUM(H24,L24)</f>
        <v>56307</v>
      </c>
      <c r="P24" s="2">
        <v>3</v>
      </c>
      <c r="Q24" s="2">
        <v>2</v>
      </c>
    </row>
    <row r="25" spans="1:17" s="45" customFormat="1" ht="16.5" customHeight="1" x14ac:dyDescent="0.15">
      <c r="A25" s="7"/>
      <c r="B25" s="7" t="s">
        <v>18</v>
      </c>
      <c r="C25" s="7"/>
      <c r="D25" s="43"/>
      <c r="E25" s="7"/>
      <c r="F25" s="44"/>
      <c r="G25" s="2">
        <v>1791155</v>
      </c>
      <c r="H25" s="53">
        <v>1018</v>
      </c>
      <c r="I25" s="2">
        <v>43811</v>
      </c>
      <c r="J25" s="2">
        <v>1746281</v>
      </c>
      <c r="K25" s="2">
        <v>1602050</v>
      </c>
      <c r="L25" s="2">
        <v>1473029</v>
      </c>
      <c r="M25" s="2">
        <v>129731</v>
      </c>
      <c r="N25" s="2">
        <v>353</v>
      </c>
      <c r="O25" s="2">
        <f t="shared" si="0"/>
        <v>1474047</v>
      </c>
      <c r="P25" s="2">
        <v>144231</v>
      </c>
      <c r="Q25" s="2">
        <v>173542</v>
      </c>
    </row>
    <row r="26" spans="1:17" s="45" customFormat="1" ht="16.5" customHeight="1" x14ac:dyDescent="0.15">
      <c r="A26" s="7"/>
      <c r="B26" s="7" t="s">
        <v>19</v>
      </c>
      <c r="C26" s="7"/>
      <c r="D26" s="43"/>
      <c r="E26" s="7"/>
      <c r="F26" s="44"/>
      <c r="G26" s="2">
        <v>3165127</v>
      </c>
      <c r="H26" s="2">
        <v>7584</v>
      </c>
      <c r="I26" s="2">
        <v>109829</v>
      </c>
      <c r="J26" s="2">
        <v>3047385</v>
      </c>
      <c r="K26" s="2">
        <v>1550877</v>
      </c>
      <c r="L26" s="2">
        <v>1504939</v>
      </c>
      <c r="M26" s="2">
        <v>53393</v>
      </c>
      <c r="N26" s="2">
        <v>458</v>
      </c>
      <c r="O26" s="2">
        <f t="shared" si="0"/>
        <v>1512523</v>
      </c>
      <c r="P26" s="2">
        <v>1496508</v>
      </c>
      <c r="Q26" s="2">
        <v>163222</v>
      </c>
    </row>
    <row r="27" spans="1:17" s="45" customFormat="1" ht="16.5" customHeight="1" x14ac:dyDescent="0.15">
      <c r="A27" s="7"/>
      <c r="B27" s="7" t="s">
        <v>20</v>
      </c>
      <c r="C27" s="7"/>
      <c r="D27" s="43"/>
      <c r="E27" s="7"/>
      <c r="F27" s="44"/>
      <c r="G27" s="2">
        <v>2485487</v>
      </c>
      <c r="H27" s="53">
        <v>183</v>
      </c>
      <c r="I27" s="2">
        <v>21749</v>
      </c>
      <c r="J27" s="2">
        <v>2462768</v>
      </c>
      <c r="K27" s="2">
        <v>500102</v>
      </c>
      <c r="L27" s="2">
        <v>493430</v>
      </c>
      <c r="M27" s="2">
        <v>6855</v>
      </c>
      <c r="N27" s="2">
        <v>787</v>
      </c>
      <c r="O27" s="2">
        <f t="shared" si="0"/>
        <v>493613</v>
      </c>
      <c r="P27" s="2">
        <v>1962666</v>
      </c>
      <c r="Q27" s="2">
        <v>28604</v>
      </c>
    </row>
    <row r="28" spans="1:17" s="45" customFormat="1" ht="16.5" customHeight="1" x14ac:dyDescent="0.15">
      <c r="A28" s="7"/>
      <c r="B28" s="7" t="s">
        <v>21</v>
      </c>
      <c r="C28" s="7"/>
      <c r="D28" s="43"/>
      <c r="E28" s="7"/>
      <c r="F28" s="44"/>
      <c r="G28" s="2">
        <v>4739</v>
      </c>
      <c r="H28" s="53">
        <v>0</v>
      </c>
      <c r="I28" s="53">
        <v>0</v>
      </c>
      <c r="J28" s="2">
        <v>4739</v>
      </c>
      <c r="K28" s="2">
        <v>4718</v>
      </c>
      <c r="L28" s="2">
        <v>4717</v>
      </c>
      <c r="M28" s="2">
        <v>1</v>
      </c>
      <c r="N28" s="53">
        <v>0</v>
      </c>
      <c r="O28" s="2">
        <f t="shared" si="0"/>
        <v>4717</v>
      </c>
      <c r="P28" s="2">
        <v>21</v>
      </c>
      <c r="Q28" s="2">
        <v>1</v>
      </c>
    </row>
    <row r="29" spans="1:17" s="45" customFormat="1" ht="16.5" customHeight="1" x14ac:dyDescent="0.15">
      <c r="A29" s="7"/>
      <c r="B29" s="7" t="s">
        <v>22</v>
      </c>
      <c r="C29" s="7"/>
      <c r="D29" s="43"/>
      <c r="E29" s="7"/>
      <c r="F29" s="44"/>
      <c r="G29" s="2">
        <v>6824</v>
      </c>
      <c r="H29" s="53">
        <v>0</v>
      </c>
      <c r="I29" s="2">
        <v>93</v>
      </c>
      <c r="J29" s="2">
        <v>6731</v>
      </c>
      <c r="K29" s="2">
        <v>5308</v>
      </c>
      <c r="L29" s="2">
        <v>4353</v>
      </c>
      <c r="M29" s="2">
        <v>955</v>
      </c>
      <c r="N29" s="53">
        <v>0</v>
      </c>
      <c r="O29" s="2">
        <f t="shared" si="0"/>
        <v>4353</v>
      </c>
      <c r="P29" s="2">
        <v>1423</v>
      </c>
      <c r="Q29" s="2">
        <v>1048</v>
      </c>
    </row>
    <row r="30" spans="1:17" s="45" customFormat="1" ht="16.5" customHeight="1" x14ac:dyDescent="0.15">
      <c r="A30" s="7"/>
      <c r="B30" s="7" t="s">
        <v>23</v>
      </c>
      <c r="C30" s="7"/>
      <c r="D30" s="43"/>
      <c r="E30" s="7"/>
      <c r="F30" s="44"/>
      <c r="G30" s="2">
        <v>26173</v>
      </c>
      <c r="H30" s="53">
        <v>0</v>
      </c>
      <c r="I30" s="2">
        <v>401</v>
      </c>
      <c r="J30" s="2">
        <v>25772</v>
      </c>
      <c r="K30" s="2">
        <v>20594</v>
      </c>
      <c r="L30" s="2">
        <v>17854</v>
      </c>
      <c r="M30" s="2">
        <v>2740</v>
      </c>
      <c r="N30" s="53">
        <v>0</v>
      </c>
      <c r="O30" s="2">
        <f t="shared" si="0"/>
        <v>17854</v>
      </c>
      <c r="P30" s="2">
        <v>5178</v>
      </c>
      <c r="Q30" s="2">
        <v>3141</v>
      </c>
    </row>
    <row r="31" spans="1:17" s="45" customFormat="1" ht="16.5" customHeight="1" x14ac:dyDescent="0.15">
      <c r="A31" s="7"/>
      <c r="B31" s="7" t="s">
        <v>53</v>
      </c>
      <c r="C31" s="7"/>
      <c r="D31" s="43"/>
      <c r="E31" s="7"/>
      <c r="F31" s="44"/>
      <c r="G31" s="2">
        <v>818</v>
      </c>
      <c r="H31" s="53">
        <v>0</v>
      </c>
      <c r="I31" s="2">
        <v>11</v>
      </c>
      <c r="J31" s="2">
        <v>807</v>
      </c>
      <c r="K31" s="2">
        <v>714</v>
      </c>
      <c r="L31" s="2">
        <v>383</v>
      </c>
      <c r="M31" s="2">
        <v>331</v>
      </c>
      <c r="N31" s="53">
        <v>0</v>
      </c>
      <c r="O31" s="2">
        <f t="shared" si="0"/>
        <v>383</v>
      </c>
      <c r="P31" s="2">
        <v>93</v>
      </c>
      <c r="Q31" s="2">
        <v>342</v>
      </c>
    </row>
    <row r="32" spans="1:17" s="45" customFormat="1" ht="16.5" customHeight="1" x14ac:dyDescent="0.15">
      <c r="A32" s="7"/>
      <c r="B32" s="7" t="s">
        <v>24</v>
      </c>
      <c r="C32" s="7"/>
      <c r="D32" s="43"/>
      <c r="E32" s="7"/>
      <c r="F32" s="44"/>
      <c r="G32" s="2">
        <v>16560</v>
      </c>
      <c r="H32" s="53">
        <v>0</v>
      </c>
      <c r="I32" s="2">
        <v>85</v>
      </c>
      <c r="J32" s="2">
        <v>16475</v>
      </c>
      <c r="K32" s="2">
        <v>5762</v>
      </c>
      <c r="L32" s="2">
        <v>4156</v>
      </c>
      <c r="M32" s="2">
        <v>1606</v>
      </c>
      <c r="N32" s="53">
        <v>0</v>
      </c>
      <c r="O32" s="2">
        <f t="shared" si="0"/>
        <v>4156</v>
      </c>
      <c r="P32" s="2">
        <v>10713</v>
      </c>
      <c r="Q32" s="2">
        <v>1691</v>
      </c>
    </row>
    <row r="33" spans="1:17" s="45" customFormat="1" ht="16.5" customHeight="1" x14ac:dyDescent="0.15">
      <c r="A33" s="7"/>
      <c r="B33" s="7" t="s">
        <v>25</v>
      </c>
      <c r="C33" s="7"/>
      <c r="D33" s="43"/>
      <c r="E33" s="7"/>
      <c r="F33" s="44"/>
      <c r="G33" s="2">
        <v>19254</v>
      </c>
      <c r="H33" s="53">
        <v>0</v>
      </c>
      <c r="I33" s="2">
        <v>929</v>
      </c>
      <c r="J33" s="2">
        <v>18325</v>
      </c>
      <c r="K33" s="2">
        <v>11749</v>
      </c>
      <c r="L33" s="2">
        <v>11468</v>
      </c>
      <c r="M33" s="2">
        <v>281</v>
      </c>
      <c r="N33" s="53">
        <v>0</v>
      </c>
      <c r="O33" s="2">
        <f t="shared" si="0"/>
        <v>11468</v>
      </c>
      <c r="P33" s="2">
        <v>6576</v>
      </c>
      <c r="Q33" s="2">
        <v>1210</v>
      </c>
    </row>
    <row r="34" spans="1:17" s="45" customFormat="1" ht="16.5" customHeight="1" x14ac:dyDescent="0.15">
      <c r="A34" s="7"/>
      <c r="B34" s="46" t="s">
        <v>26</v>
      </c>
      <c r="C34" s="7"/>
      <c r="D34" s="43"/>
      <c r="E34" s="7"/>
      <c r="F34" s="44"/>
      <c r="G34" s="2">
        <v>8574657</v>
      </c>
      <c r="H34" s="2">
        <v>1009023</v>
      </c>
      <c r="I34" s="2">
        <v>177481</v>
      </c>
      <c r="J34" s="2">
        <v>7386813</v>
      </c>
      <c r="K34" s="2">
        <v>3759356</v>
      </c>
      <c r="L34" s="2">
        <v>4571776</v>
      </c>
      <c r="M34" s="2">
        <v>196166</v>
      </c>
      <c r="N34" s="2">
        <v>1777</v>
      </c>
      <c r="O34" s="2">
        <f t="shared" si="0"/>
        <v>5580799</v>
      </c>
      <c r="P34" s="2">
        <v>3627457</v>
      </c>
      <c r="Q34" s="2">
        <v>373647</v>
      </c>
    </row>
    <row r="35" spans="1:17" s="45" customFormat="1" ht="16.5" customHeight="1" x14ac:dyDescent="0.15">
      <c r="A35" s="7"/>
      <c r="B35" s="7" t="s">
        <v>27</v>
      </c>
      <c r="C35" s="7"/>
      <c r="D35" s="43"/>
      <c r="E35" s="7"/>
      <c r="F35" s="44"/>
      <c r="G35" s="2">
        <v>42629</v>
      </c>
      <c r="H35" s="53">
        <v>0</v>
      </c>
      <c r="I35" s="2">
        <v>8443</v>
      </c>
      <c r="J35" s="2">
        <v>34186</v>
      </c>
      <c r="K35" s="2">
        <v>68177</v>
      </c>
      <c r="L35" s="2">
        <v>56915</v>
      </c>
      <c r="M35" s="2">
        <v>11258</v>
      </c>
      <c r="N35" s="2">
        <v>4</v>
      </c>
      <c r="O35" s="2">
        <f t="shared" si="0"/>
        <v>56915</v>
      </c>
      <c r="P35" s="53">
        <v>0</v>
      </c>
      <c r="Q35" s="2">
        <v>19701</v>
      </c>
    </row>
    <row r="36" spans="1:17" s="45" customFormat="1" ht="16.5" customHeight="1" x14ac:dyDescent="0.15">
      <c r="A36" s="7"/>
      <c r="B36" s="7" t="s">
        <v>28</v>
      </c>
      <c r="C36" s="7"/>
      <c r="D36" s="43"/>
      <c r="E36" s="7"/>
      <c r="F36" s="44"/>
      <c r="G36" s="2">
        <v>3781005</v>
      </c>
      <c r="H36" s="53">
        <v>183</v>
      </c>
      <c r="I36" s="2">
        <v>9773</v>
      </c>
      <c r="J36" s="2">
        <v>3770240</v>
      </c>
      <c r="K36" s="2">
        <v>412985</v>
      </c>
      <c r="L36" s="2">
        <v>388827</v>
      </c>
      <c r="M36" s="2">
        <v>24306</v>
      </c>
      <c r="N36" s="2">
        <v>844</v>
      </c>
      <c r="O36" s="2">
        <f t="shared" si="0"/>
        <v>389010</v>
      </c>
      <c r="P36" s="2">
        <v>3349341</v>
      </c>
      <c r="Q36" s="2">
        <v>34079</v>
      </c>
    </row>
    <row r="37" spans="1:17" s="45" customFormat="1" ht="16.5" customHeight="1" x14ac:dyDescent="0.15">
      <c r="A37" s="7"/>
      <c r="B37" s="7" t="s">
        <v>29</v>
      </c>
      <c r="C37" s="7"/>
      <c r="D37" s="43"/>
      <c r="E37" s="7"/>
      <c r="F37" s="44"/>
      <c r="G37" s="2">
        <v>111085</v>
      </c>
      <c r="H37" s="2">
        <v>3828</v>
      </c>
      <c r="I37" s="53">
        <v>0</v>
      </c>
      <c r="J37" s="2">
        <v>107257</v>
      </c>
      <c r="K37" s="2">
        <v>31321</v>
      </c>
      <c r="L37" s="2">
        <v>35149</v>
      </c>
      <c r="M37" s="53">
        <v>0</v>
      </c>
      <c r="N37" s="53">
        <v>0</v>
      </c>
      <c r="O37" s="2">
        <f t="shared" si="0"/>
        <v>38977</v>
      </c>
      <c r="P37" s="2">
        <v>72719</v>
      </c>
      <c r="Q37" s="53">
        <v>0</v>
      </c>
    </row>
    <row r="38" spans="1:17" s="45" customFormat="1" ht="16.5" customHeight="1" x14ac:dyDescent="0.15">
      <c r="A38" s="7"/>
      <c r="B38" s="7" t="s">
        <v>30</v>
      </c>
      <c r="C38" s="7"/>
      <c r="D38" s="43"/>
      <c r="E38" s="7"/>
      <c r="F38" s="44"/>
      <c r="G38" s="2">
        <v>55498</v>
      </c>
      <c r="H38" s="53">
        <v>0</v>
      </c>
      <c r="I38" s="53">
        <v>0</v>
      </c>
      <c r="J38" s="2">
        <v>55498</v>
      </c>
      <c r="K38" s="2">
        <v>31461</v>
      </c>
      <c r="L38" s="2">
        <v>31461</v>
      </c>
      <c r="M38" s="53">
        <v>0</v>
      </c>
      <c r="N38" s="53">
        <v>0</v>
      </c>
      <c r="O38" s="2">
        <f t="shared" si="0"/>
        <v>31461</v>
      </c>
      <c r="P38" s="2">
        <v>10153</v>
      </c>
      <c r="Q38" s="53">
        <v>0</v>
      </c>
    </row>
    <row r="39" spans="1:17" s="45" customFormat="1" ht="16.5" customHeight="1" x14ac:dyDescent="0.15">
      <c r="A39" s="7"/>
      <c r="B39" s="7" t="s">
        <v>31</v>
      </c>
      <c r="C39" s="7"/>
      <c r="D39" s="43"/>
      <c r="E39" s="7"/>
      <c r="F39" s="44"/>
      <c r="G39" s="2">
        <v>10843</v>
      </c>
      <c r="H39" s="53">
        <v>0</v>
      </c>
      <c r="I39" s="53">
        <v>0</v>
      </c>
      <c r="J39" s="2">
        <v>10843</v>
      </c>
      <c r="K39" s="2">
        <v>627</v>
      </c>
      <c r="L39" s="2">
        <v>627</v>
      </c>
      <c r="M39" s="53">
        <v>0</v>
      </c>
      <c r="N39" s="53">
        <v>0</v>
      </c>
      <c r="O39" s="2">
        <f t="shared" si="0"/>
        <v>627</v>
      </c>
      <c r="P39" s="2">
        <v>7061</v>
      </c>
      <c r="Q39" s="53">
        <v>0</v>
      </c>
    </row>
    <row r="40" spans="1:17" s="45" customFormat="1" ht="16.5" customHeight="1" x14ac:dyDescent="0.15">
      <c r="A40" s="7"/>
      <c r="B40" s="7" t="s">
        <v>32</v>
      </c>
      <c r="C40" s="7"/>
      <c r="D40" s="43"/>
      <c r="E40" s="7"/>
      <c r="F40" s="44"/>
      <c r="G40" s="2">
        <v>145733</v>
      </c>
      <c r="H40" s="53">
        <v>3938</v>
      </c>
      <c r="I40" s="2">
        <v>5045</v>
      </c>
      <c r="J40" s="2">
        <v>136567</v>
      </c>
      <c r="K40" s="2">
        <v>98302</v>
      </c>
      <c r="L40" s="2">
        <v>77682</v>
      </c>
      <c r="M40" s="2">
        <v>24558</v>
      </c>
      <c r="N40" s="2">
        <v>183</v>
      </c>
      <c r="O40" s="2">
        <f t="shared" si="0"/>
        <v>81620</v>
      </c>
      <c r="P40" s="2">
        <v>34195</v>
      </c>
      <c r="Q40" s="2">
        <v>29603</v>
      </c>
    </row>
    <row r="41" spans="1:17" s="45" customFormat="1" ht="16.5" customHeight="1" x14ac:dyDescent="0.15">
      <c r="A41" s="7"/>
      <c r="B41" s="7" t="s">
        <v>33</v>
      </c>
      <c r="C41" s="7"/>
      <c r="D41" s="43"/>
      <c r="E41" s="7"/>
      <c r="F41" s="44"/>
      <c r="G41" s="2">
        <v>23545</v>
      </c>
      <c r="H41" s="53">
        <v>221</v>
      </c>
      <c r="I41" s="2">
        <v>3</v>
      </c>
      <c r="J41" s="2">
        <v>23321</v>
      </c>
      <c r="K41" s="2">
        <v>21809</v>
      </c>
      <c r="L41" s="2">
        <v>21860</v>
      </c>
      <c r="M41" s="2">
        <v>170</v>
      </c>
      <c r="N41" s="53">
        <v>0</v>
      </c>
      <c r="O41" s="2">
        <f t="shared" si="0"/>
        <v>22081</v>
      </c>
      <c r="P41" s="2">
        <v>1435</v>
      </c>
      <c r="Q41" s="2">
        <v>173</v>
      </c>
    </row>
    <row r="42" spans="1:17" s="45" customFormat="1" ht="16.5" customHeight="1" x14ac:dyDescent="0.15">
      <c r="A42" s="7"/>
      <c r="B42" s="7" t="s">
        <v>34</v>
      </c>
      <c r="C42" s="7"/>
      <c r="D42" s="43"/>
      <c r="E42" s="7"/>
      <c r="F42" s="44"/>
      <c r="G42" s="2">
        <v>294635</v>
      </c>
      <c r="H42" s="53">
        <v>172</v>
      </c>
      <c r="I42" s="2">
        <v>984</v>
      </c>
      <c r="J42" s="2">
        <v>293170</v>
      </c>
      <c r="K42" s="2">
        <v>168504</v>
      </c>
      <c r="L42" s="2">
        <v>167635</v>
      </c>
      <c r="M42" s="2">
        <v>735</v>
      </c>
      <c r="N42" s="2">
        <v>615</v>
      </c>
      <c r="O42" s="2">
        <f t="shared" si="0"/>
        <v>167807</v>
      </c>
      <c r="P42" s="2">
        <v>121016</v>
      </c>
      <c r="Q42" s="2">
        <v>1719</v>
      </c>
    </row>
    <row r="43" spans="1:17" s="45" customFormat="1" ht="16.5" customHeight="1" x14ac:dyDescent="0.15">
      <c r="A43" s="7"/>
      <c r="B43" s="7" t="s">
        <v>35</v>
      </c>
      <c r="C43" s="7"/>
      <c r="D43" s="43"/>
      <c r="E43" s="7"/>
      <c r="F43" s="44"/>
      <c r="G43" s="2">
        <v>1512</v>
      </c>
      <c r="H43" s="53">
        <v>0</v>
      </c>
      <c r="I43" s="53">
        <v>5</v>
      </c>
      <c r="J43" s="2">
        <v>1507</v>
      </c>
      <c r="K43" s="2">
        <v>1041</v>
      </c>
      <c r="L43" s="2">
        <v>981</v>
      </c>
      <c r="M43" s="53">
        <v>60</v>
      </c>
      <c r="N43" s="53">
        <v>0</v>
      </c>
      <c r="O43" s="2">
        <f t="shared" si="0"/>
        <v>981</v>
      </c>
      <c r="P43" s="2">
        <v>428</v>
      </c>
      <c r="Q43" s="53">
        <v>65</v>
      </c>
    </row>
    <row r="44" spans="1:17" s="45" customFormat="1" ht="16.5" customHeight="1" x14ac:dyDescent="0.15">
      <c r="A44" s="7"/>
      <c r="B44" s="7" t="s">
        <v>36</v>
      </c>
      <c r="C44" s="7"/>
      <c r="D44" s="43"/>
      <c r="E44" s="7"/>
      <c r="F44" s="44"/>
      <c r="G44" s="2">
        <v>58154</v>
      </c>
      <c r="H44" s="53">
        <v>0</v>
      </c>
      <c r="I44" s="53">
        <v>0</v>
      </c>
      <c r="J44" s="2">
        <v>58154</v>
      </c>
      <c r="K44" s="2">
        <v>36792</v>
      </c>
      <c r="L44" s="2">
        <v>36728</v>
      </c>
      <c r="M44" s="53">
        <v>64</v>
      </c>
      <c r="N44" s="53">
        <v>0</v>
      </c>
      <c r="O44" s="2">
        <f t="shared" si="0"/>
        <v>36728</v>
      </c>
      <c r="P44" s="2">
        <v>21097</v>
      </c>
      <c r="Q44" s="53">
        <v>64</v>
      </c>
    </row>
    <row r="45" spans="1:17" s="45" customFormat="1" ht="16.5" customHeight="1" x14ac:dyDescent="0.15">
      <c r="A45" s="7"/>
      <c r="B45" s="7" t="s">
        <v>37</v>
      </c>
      <c r="C45" s="7"/>
      <c r="D45" s="43"/>
      <c r="E45" s="7"/>
      <c r="F45" s="44"/>
      <c r="G45" s="2">
        <v>3443</v>
      </c>
      <c r="H45" s="53">
        <v>0</v>
      </c>
      <c r="I45" s="53">
        <v>0</v>
      </c>
      <c r="J45" s="2">
        <v>3443</v>
      </c>
      <c r="K45" s="2">
        <v>3443</v>
      </c>
      <c r="L45" s="2">
        <v>3443</v>
      </c>
      <c r="M45" s="53">
        <v>0</v>
      </c>
      <c r="N45" s="53">
        <v>0</v>
      </c>
      <c r="O45" s="2">
        <f t="shared" si="0"/>
        <v>3443</v>
      </c>
      <c r="P45" s="53">
        <v>0</v>
      </c>
      <c r="Q45" s="53">
        <v>0</v>
      </c>
    </row>
    <row r="46" spans="1:17" s="45" customFormat="1" ht="16.5" customHeight="1" x14ac:dyDescent="0.15">
      <c r="A46" s="7"/>
      <c r="B46" s="7" t="s">
        <v>38</v>
      </c>
      <c r="C46" s="7"/>
      <c r="D46" s="43"/>
      <c r="E46" s="7"/>
      <c r="F46" s="44"/>
      <c r="G46" s="2">
        <v>245</v>
      </c>
      <c r="H46" s="53">
        <v>0</v>
      </c>
      <c r="I46" s="53">
        <v>0</v>
      </c>
      <c r="J46" s="2">
        <v>245</v>
      </c>
      <c r="K46" s="2">
        <v>198</v>
      </c>
      <c r="L46" s="2">
        <v>191</v>
      </c>
      <c r="M46" s="2">
        <v>7</v>
      </c>
      <c r="N46" s="53">
        <v>0</v>
      </c>
      <c r="O46" s="2">
        <f t="shared" si="0"/>
        <v>191</v>
      </c>
      <c r="P46" s="2">
        <v>20</v>
      </c>
      <c r="Q46" s="2">
        <v>7</v>
      </c>
    </row>
    <row r="47" spans="1:17" s="45" customFormat="1" ht="16.5" customHeight="1" x14ac:dyDescent="0.15">
      <c r="A47" s="7"/>
      <c r="B47" s="7" t="s">
        <v>39</v>
      </c>
      <c r="C47" s="7"/>
      <c r="D47" s="43"/>
      <c r="E47" s="7"/>
      <c r="F47" s="44"/>
      <c r="G47" s="2">
        <v>120462</v>
      </c>
      <c r="H47" s="53">
        <v>30</v>
      </c>
      <c r="I47" s="2">
        <v>1474</v>
      </c>
      <c r="J47" s="2">
        <v>118958</v>
      </c>
      <c r="K47" s="2">
        <v>118952</v>
      </c>
      <c r="L47" s="2">
        <v>114191</v>
      </c>
      <c r="M47" s="2">
        <v>4791</v>
      </c>
      <c r="N47" s="53">
        <v>0</v>
      </c>
      <c r="O47" s="2">
        <f t="shared" si="0"/>
        <v>114221</v>
      </c>
      <c r="P47" s="53">
        <v>0</v>
      </c>
      <c r="Q47" s="2">
        <v>6265</v>
      </c>
    </row>
    <row r="48" spans="1:17" s="45" customFormat="1" ht="16.5" customHeight="1" x14ac:dyDescent="0.15">
      <c r="A48" s="7"/>
      <c r="B48" s="7" t="s">
        <v>40</v>
      </c>
      <c r="C48" s="7"/>
      <c r="D48" s="43"/>
      <c r="E48" s="7"/>
      <c r="F48" s="44"/>
      <c r="G48" s="2">
        <v>145090</v>
      </c>
      <c r="H48" s="53">
        <v>391</v>
      </c>
      <c r="I48" s="2">
        <v>35114</v>
      </c>
      <c r="J48" s="2">
        <v>109559</v>
      </c>
      <c r="K48" s="2">
        <v>104876</v>
      </c>
      <c r="L48" s="2">
        <v>71472</v>
      </c>
      <c r="M48" s="2">
        <v>33793</v>
      </c>
      <c r="N48" s="2">
        <v>28</v>
      </c>
      <c r="O48" s="2">
        <f t="shared" si="0"/>
        <v>71863</v>
      </c>
      <c r="P48" s="53">
        <v>1776</v>
      </c>
      <c r="Q48" s="2">
        <v>68907</v>
      </c>
    </row>
    <row r="49" spans="1:17" s="45" customFormat="1" ht="16.5" customHeight="1" x14ac:dyDescent="0.15">
      <c r="A49" s="7"/>
      <c r="B49" s="7" t="s">
        <v>41</v>
      </c>
      <c r="C49" s="7"/>
      <c r="D49" s="43"/>
      <c r="E49" s="7"/>
      <c r="F49" s="44"/>
      <c r="G49" s="2">
        <v>728663</v>
      </c>
      <c r="H49" s="53">
        <v>0</v>
      </c>
      <c r="I49" s="2">
        <v>56269</v>
      </c>
      <c r="J49" s="2">
        <v>672394</v>
      </c>
      <c r="K49" s="2">
        <v>670016</v>
      </c>
      <c r="L49" s="2">
        <v>657478</v>
      </c>
      <c r="M49" s="2">
        <v>12448</v>
      </c>
      <c r="N49" s="53">
        <v>90</v>
      </c>
      <c r="O49" s="2">
        <f t="shared" si="0"/>
        <v>657478</v>
      </c>
      <c r="P49" s="53">
        <v>125</v>
      </c>
      <c r="Q49" s="2">
        <v>68717</v>
      </c>
    </row>
    <row r="50" spans="1:17" s="45" customFormat="1" ht="16.5" customHeight="1" x14ac:dyDescent="0.15">
      <c r="A50" s="7"/>
      <c r="B50" s="7" t="s">
        <v>42</v>
      </c>
      <c r="C50" s="7"/>
      <c r="D50" s="43"/>
      <c r="E50" s="7"/>
      <c r="F50" s="44"/>
      <c r="G50" s="2">
        <v>1308178</v>
      </c>
      <c r="H50" s="53">
        <v>22</v>
      </c>
      <c r="I50" s="2">
        <v>28939</v>
      </c>
      <c r="J50" s="2">
        <v>1279217</v>
      </c>
      <c r="K50" s="2">
        <v>1278997</v>
      </c>
      <c r="L50" s="2">
        <v>1213967</v>
      </c>
      <c r="M50" s="2">
        <v>65052</v>
      </c>
      <c r="N50" s="53">
        <v>0</v>
      </c>
      <c r="O50" s="2">
        <f t="shared" si="0"/>
        <v>1213989</v>
      </c>
      <c r="P50" s="53">
        <v>0</v>
      </c>
      <c r="Q50" s="2">
        <v>93991</v>
      </c>
    </row>
    <row r="51" spans="1:17" s="45" customFormat="1" ht="16.5" customHeight="1" x14ac:dyDescent="0.15">
      <c r="A51" s="7"/>
      <c r="B51" s="7" t="s">
        <v>44</v>
      </c>
      <c r="C51" s="7"/>
      <c r="D51" s="43"/>
      <c r="E51" s="7"/>
      <c r="F51" s="44"/>
      <c r="G51" s="2">
        <v>1000238</v>
      </c>
      <c r="H51" s="2">
        <v>1000238</v>
      </c>
      <c r="I51" s="53">
        <v>0</v>
      </c>
      <c r="J51" s="53">
        <v>0</v>
      </c>
      <c r="K51" s="53">
        <v>0</v>
      </c>
      <c r="L51" s="53">
        <v>1000238</v>
      </c>
      <c r="M51" s="53">
        <v>0</v>
      </c>
      <c r="N51" s="53">
        <v>0</v>
      </c>
      <c r="O51" s="2">
        <f t="shared" si="0"/>
        <v>2000476</v>
      </c>
      <c r="P51" s="53">
        <v>0</v>
      </c>
      <c r="Q51" s="53">
        <v>0</v>
      </c>
    </row>
    <row r="52" spans="1:17" s="45" customFormat="1" ht="16.5" customHeight="1" x14ac:dyDescent="0.15">
      <c r="A52" s="7"/>
      <c r="B52" s="7" t="s">
        <v>45</v>
      </c>
      <c r="C52" s="7"/>
      <c r="D52" s="43"/>
      <c r="E52" s="7"/>
      <c r="F52" s="44"/>
      <c r="G52" s="2">
        <v>1120</v>
      </c>
      <c r="H52" s="53">
        <v>0</v>
      </c>
      <c r="I52" s="2">
        <v>312</v>
      </c>
      <c r="J52" s="2">
        <v>808</v>
      </c>
      <c r="K52" s="2">
        <v>800</v>
      </c>
      <c r="L52" s="2">
        <v>800</v>
      </c>
      <c r="M52" s="53">
        <v>0</v>
      </c>
      <c r="N52" s="53">
        <v>0</v>
      </c>
      <c r="O52" s="2">
        <f t="shared" si="0"/>
        <v>800</v>
      </c>
      <c r="P52" s="53">
        <v>8</v>
      </c>
      <c r="Q52" s="2">
        <v>312</v>
      </c>
    </row>
    <row r="53" spans="1:17" s="45" customFormat="1" ht="16.5" customHeight="1" x14ac:dyDescent="0.15">
      <c r="A53" s="7"/>
      <c r="B53" s="7" t="s">
        <v>43</v>
      </c>
      <c r="C53" s="7"/>
      <c r="D53" s="43"/>
      <c r="E53" s="7"/>
      <c r="F53" s="44"/>
      <c r="G53" s="2">
        <v>710981</v>
      </c>
      <c r="H53" s="53">
        <v>0</v>
      </c>
      <c r="I53" s="2">
        <v>24191</v>
      </c>
      <c r="J53" s="2">
        <v>686790</v>
      </c>
      <c r="K53" s="2">
        <v>686790</v>
      </c>
      <c r="L53" s="2">
        <v>679503</v>
      </c>
      <c r="M53" s="53">
        <v>7287</v>
      </c>
      <c r="N53" s="53">
        <v>0</v>
      </c>
      <c r="O53" s="2">
        <f t="shared" si="0"/>
        <v>679503</v>
      </c>
      <c r="P53" s="53">
        <v>0</v>
      </c>
      <c r="Q53" s="2">
        <v>31478</v>
      </c>
    </row>
    <row r="54" spans="1:17" s="45" customFormat="1" ht="16.5" customHeight="1" x14ac:dyDescent="0.15">
      <c r="A54" s="7"/>
      <c r="B54" s="7" t="s">
        <v>46</v>
      </c>
      <c r="C54" s="7"/>
      <c r="D54" s="7"/>
      <c r="E54" s="7"/>
      <c r="F54" s="44"/>
      <c r="G54" s="2">
        <v>31598</v>
      </c>
      <c r="H54" s="53">
        <v>0</v>
      </c>
      <c r="I54" s="2">
        <v>6929</v>
      </c>
      <c r="J54" s="2">
        <v>24656</v>
      </c>
      <c r="K54" s="2">
        <v>24265</v>
      </c>
      <c r="L54" s="2">
        <v>12628</v>
      </c>
      <c r="M54" s="2">
        <v>11637</v>
      </c>
      <c r="N54" s="53">
        <v>13</v>
      </c>
      <c r="O54" s="2">
        <f t="shared" si="0"/>
        <v>12628</v>
      </c>
      <c r="P54" s="2">
        <v>8083</v>
      </c>
      <c r="Q54" s="2">
        <v>18566</v>
      </c>
    </row>
    <row r="55" spans="1:17" s="45" customFormat="1" ht="6.95" customHeight="1" thickBot="1" x14ac:dyDescent="0.2">
      <c r="A55" s="47"/>
      <c r="B55" s="48"/>
      <c r="C55" s="49"/>
      <c r="D55" s="49"/>
      <c r="E55" s="49"/>
      <c r="F55" s="50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</row>
    <row r="56" spans="1:17" s="45" customFormat="1" ht="13.5" customHeight="1" thickTop="1" x14ac:dyDescent="0.15">
      <c r="B56" s="25"/>
      <c r="C56" s="7"/>
      <c r="D56" s="19"/>
      <c r="E56" s="52"/>
      <c r="F56" s="7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</sheetData>
  <mergeCells count="14">
    <mergeCell ref="G16:Q16"/>
    <mergeCell ref="N9:N10"/>
    <mergeCell ref="J9:M9"/>
    <mergeCell ref="O9:O10"/>
    <mergeCell ref="P9:P10"/>
    <mergeCell ref="G12:Q12"/>
    <mergeCell ref="Q9:Q10"/>
    <mergeCell ref="G3:L3"/>
    <mergeCell ref="M3:O3"/>
    <mergeCell ref="A7:J7"/>
    <mergeCell ref="A9:F10"/>
    <mergeCell ref="G9:G10"/>
    <mergeCell ref="H9:H10"/>
    <mergeCell ref="I9:I10"/>
  </mergeCells>
  <phoneticPr fontId="3"/>
  <pageMargins left="0.27559055118110237" right="0.27559055118110237" top="0.31496062992125984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tone-ac01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2019-03-18T07:17:35Z</cp:lastPrinted>
  <dcterms:created xsi:type="dcterms:W3CDTF">2008-03-04T09:22:16Z</dcterms:created>
  <dcterms:modified xsi:type="dcterms:W3CDTF">2019-03-18T07:19:34Z</dcterms:modified>
</cp:coreProperties>
</file>