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b14" sheetId="1" r:id="rId1"/>
  </sheets>
  <definedNames>
    <definedName name="_xlnm.Print_Area" localSheetId="0">'tone-ab14'!$A$2:$N$21</definedName>
  </definedNames>
  <calcPr calcId="145621"/>
</workbook>
</file>

<file path=xl/calcChain.xml><?xml version="1.0" encoding="utf-8"?>
<calcChain xmlns="http://schemas.openxmlformats.org/spreadsheetml/2006/main">
  <c r="N19" i="1" l="1"/>
  <c r="N12" i="1"/>
</calcChain>
</file>

<file path=xl/sharedStrings.xml><?xml version="1.0" encoding="utf-8"?>
<sst xmlns="http://schemas.openxmlformats.org/spreadsheetml/2006/main" count="23" uniqueCount="21">
  <si>
    <t>司法・警察</t>
    <rPh sb="0" eb="2">
      <t>シホウ</t>
    </rPh>
    <rPh sb="3" eb="5">
      <t>ケイサツ</t>
    </rPh>
    <phoneticPr fontId="2"/>
  </si>
  <si>
    <t>広島家庭裁判所</t>
    <rPh sb="0" eb="2">
      <t>ヒロシマ</t>
    </rPh>
    <rPh sb="2" eb="4">
      <t>カテイ</t>
    </rPh>
    <rPh sb="4" eb="7">
      <t>サイバンショ</t>
    </rPh>
    <phoneticPr fontId="2"/>
  </si>
  <si>
    <t>年　　度</t>
    <rPh sb="0" eb="4">
      <t>ネンド</t>
    </rPh>
    <phoneticPr fontId="2"/>
  </si>
  <si>
    <t>総　　数</t>
    <rPh sb="0" eb="1">
      <t>フサ</t>
    </rPh>
    <rPh sb="3" eb="4">
      <t>カズ</t>
    </rPh>
    <phoneticPr fontId="2"/>
  </si>
  <si>
    <t>推定相続人
の廃除及び
その取消し</t>
    <rPh sb="0" eb="2">
      <t>スイテイ</t>
    </rPh>
    <rPh sb="2" eb="5">
      <t>ソウゾクニン</t>
    </rPh>
    <rPh sb="7" eb="9">
      <t>ハイジョ</t>
    </rPh>
    <rPh sb="9" eb="10">
      <t>オヨ</t>
    </rPh>
    <rPh sb="14" eb="16">
      <t>トリケシ</t>
    </rPh>
    <phoneticPr fontId="2"/>
  </si>
  <si>
    <t>婚姻中の
夫婦間の
事　　件</t>
    <rPh sb="0" eb="3">
      <t>コンインチュウ</t>
    </rPh>
    <rPh sb="5" eb="8">
      <t>フウフカン</t>
    </rPh>
    <rPh sb="10" eb="14">
      <t>ジケン</t>
    </rPh>
    <phoneticPr fontId="2"/>
  </si>
  <si>
    <t>婚姻外の
男女間の
事　　件</t>
    <rPh sb="0" eb="2">
      <t>コンイン</t>
    </rPh>
    <rPh sb="2" eb="3">
      <t>ガイ</t>
    </rPh>
    <rPh sb="5" eb="7">
      <t>ダンジョ</t>
    </rPh>
    <rPh sb="7" eb="8">
      <t>カン</t>
    </rPh>
    <rPh sb="10" eb="14">
      <t>ジケン</t>
    </rPh>
    <phoneticPr fontId="2"/>
  </si>
  <si>
    <t>離　　縁</t>
    <rPh sb="0" eb="4">
      <t>リエン</t>
    </rPh>
    <phoneticPr fontId="2"/>
  </si>
  <si>
    <t>全　　　　　　　　　　　国</t>
    <rPh sb="0" eb="13">
      <t>ゼンコク</t>
    </rPh>
    <phoneticPr fontId="2"/>
  </si>
  <si>
    <t>平成</t>
    <rPh sb="0" eb="2">
      <t>ヘイセイ</t>
    </rPh>
    <phoneticPr fontId="2"/>
  </si>
  <si>
    <t>年</t>
    <rPh sb="0" eb="1">
      <t>ネンド</t>
    </rPh>
    <phoneticPr fontId="2"/>
  </si>
  <si>
    <t>広　　　　　島　　　　　県</t>
    <rPh sb="0" eb="13">
      <t>ヒロシマケン</t>
    </rPh>
    <phoneticPr fontId="2"/>
  </si>
  <si>
    <t>1）協議離婚無効・取消し，認知，嫡出否認，親子関係不存在確認等を含む。</t>
    <rPh sb="2" eb="4">
      <t>キョウギ</t>
    </rPh>
    <rPh sb="4" eb="6">
      <t>リコン</t>
    </rPh>
    <rPh sb="6" eb="8">
      <t>ムコウ</t>
    </rPh>
    <rPh sb="9" eb="11">
      <t>トリケシ</t>
    </rPh>
    <rPh sb="13" eb="15">
      <t>ニンチ</t>
    </rPh>
    <rPh sb="16" eb="18">
      <t>チャクシュツ</t>
    </rPh>
    <rPh sb="18" eb="20">
      <t>ヒニン</t>
    </rPh>
    <rPh sb="21" eb="23">
      <t>オヤコ</t>
    </rPh>
    <rPh sb="23" eb="25">
      <t>カンケイ</t>
    </rPh>
    <rPh sb="25" eb="26">
      <t>フ</t>
    </rPh>
    <rPh sb="26" eb="28">
      <t>ソンザイ</t>
    </rPh>
    <rPh sb="28" eb="30">
      <t>カクニン</t>
    </rPh>
    <rPh sb="30" eb="31">
      <t>トウ</t>
    </rPh>
    <rPh sb="32" eb="33">
      <t>フク</t>
    </rPh>
    <phoneticPr fontId="2"/>
  </si>
  <si>
    <t>財産の分与に関する
処　　分</t>
    <rPh sb="0" eb="2">
      <t>ザイサン</t>
    </rPh>
    <rPh sb="3" eb="5">
      <t>ブンヨ</t>
    </rPh>
    <rPh sb="6" eb="7">
      <t>カン</t>
    </rPh>
    <rPh sb="10" eb="11">
      <t>ショ</t>
    </rPh>
    <rPh sb="13" eb="14">
      <t>ブン</t>
    </rPh>
    <phoneticPr fontId="2"/>
  </si>
  <si>
    <t>扶養に
関する
処　分</t>
    <rPh sb="0" eb="2">
      <t>フヨウ</t>
    </rPh>
    <rPh sb="4" eb="5">
      <t>カン</t>
    </rPh>
    <rPh sb="8" eb="9">
      <t>トコロ</t>
    </rPh>
    <rPh sb="10" eb="11">
      <t>ブン</t>
    </rPh>
    <phoneticPr fontId="2"/>
  </si>
  <si>
    <t>そ の 他</t>
    <rPh sb="4" eb="5">
      <t>ホカ</t>
    </rPh>
    <phoneticPr fontId="2"/>
  </si>
  <si>
    <t>遺産の分割に関する
処　　分</t>
    <rPh sb="0" eb="2">
      <t>イサン</t>
    </rPh>
    <rPh sb="3" eb="5">
      <t>ブンカツ</t>
    </rPh>
    <rPh sb="6" eb="7">
      <t>カン</t>
    </rPh>
    <rPh sb="10" eb="11">
      <t>ショ</t>
    </rPh>
    <rPh sb="13" eb="14">
      <t>ブン</t>
    </rPh>
    <phoneticPr fontId="2"/>
  </si>
  <si>
    <t>合意に相当する
審判事項</t>
    <rPh sb="0" eb="2">
      <t>ゴウイ</t>
    </rPh>
    <rPh sb="3" eb="5">
      <t>ソウトウ</t>
    </rPh>
    <rPh sb="8" eb="10">
      <t>シンパン</t>
    </rPh>
    <rPh sb="10" eb="12">
      <t>ジコウ</t>
    </rPh>
    <phoneticPr fontId="2"/>
  </si>
  <si>
    <r>
      <t xml:space="preserve">家事審判法
</t>
    </r>
    <r>
      <rPr>
        <i/>
        <sz val="8"/>
        <rFont val="Century Gothic"/>
        <family val="2"/>
      </rPr>
      <t>23</t>
    </r>
    <r>
      <rPr>
        <sz val="8"/>
        <rFont val="ＭＳ 明朝"/>
        <family val="1"/>
        <charset val="128"/>
      </rPr>
      <t>条に揚げる事項　</t>
    </r>
    <r>
      <rPr>
        <sz val="6"/>
        <rFont val="ＭＳ 明朝"/>
        <family val="1"/>
        <charset val="128"/>
      </rPr>
      <t>1)</t>
    </r>
    <rPh sb="0" eb="2">
      <t>カジ</t>
    </rPh>
    <rPh sb="2" eb="4">
      <t>シンパン</t>
    </rPh>
    <rPh sb="4" eb="5">
      <t>ホウ</t>
    </rPh>
    <rPh sb="8" eb="9">
      <t>ジョウ</t>
    </rPh>
    <rPh sb="10" eb="11">
      <t>ア</t>
    </rPh>
    <rPh sb="13" eb="15">
      <t>ジコウ</t>
    </rPh>
    <phoneticPr fontId="2"/>
  </si>
  <si>
    <t>212　家事調停事件の事件別新受件数　　</t>
    <phoneticPr fontId="2"/>
  </si>
  <si>
    <t>平成25～29年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</si>
</sst>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#\ ###\ ##0"/>
    <numFmt numFmtId="178" formatCode="[=0]&quot;―&quot;;###\ ###\ ###\ ##0"/>
  </numFmts>
  <fonts count="16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Ｐゴシック"/>
      <family val="3"/>
      <charset val="128"/>
    </font>
    <font>
      <i/>
      <sz val="8"/>
      <name val="Century Gothic"/>
      <family val="2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7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sz val="10"/>
      <name val="ＭＳ 明朝"/>
      <family val="1"/>
      <charset val="128"/>
    </font>
    <font>
      <b/>
      <i/>
      <sz val="7.5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176" fontId="13" fillId="0" borderId="1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Alignment="1" applyProtection="1">
      <alignment vertical="center"/>
      <protection locked="0"/>
    </xf>
    <xf numFmtId="176" fontId="13" fillId="0" borderId="1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177" fontId="15" fillId="0" borderId="7" xfId="0" applyNumberFormat="1" applyFont="1" applyFill="1" applyBorder="1" applyAlignment="1" applyProtection="1">
      <alignment vertical="center"/>
      <protection locked="0"/>
    </xf>
    <xf numFmtId="177" fontId="15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Protection="1">
      <protection locked="0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/>
    <xf numFmtId="0" fontId="14" fillId="0" borderId="5" xfId="0" applyFont="1" applyFill="1" applyBorder="1" applyAlignment="1">
      <alignment vertical="center"/>
    </xf>
    <xf numFmtId="0" fontId="14" fillId="0" borderId="0" xfId="0" applyFont="1" applyFill="1"/>
    <xf numFmtId="0" fontId="7" fillId="0" borderId="0" xfId="0" applyFont="1" applyFill="1" applyAlignment="1" applyProtection="1">
      <alignment horizontal="right" vertical="center"/>
      <protection locked="0"/>
    </xf>
    <xf numFmtId="176" fontId="11" fillId="0" borderId="0" xfId="0" applyNumberFormat="1" applyFont="1" applyFill="1"/>
    <xf numFmtId="0" fontId="12" fillId="0" borderId="0" xfId="0" applyFont="1" applyFill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Alignment="1" applyProtection="1">
      <alignment vertical="center"/>
      <protection locked="0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 applyProtection="1">
      <alignment horizontal="right" vertical="center"/>
      <protection locked="0"/>
    </xf>
    <xf numFmtId="178" fontId="1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1"/>
  <sheetViews>
    <sheetView tabSelected="1" zoomScale="120" zoomScaleNormal="120" zoomScaleSheetLayoutView="120" workbookViewId="0"/>
  </sheetViews>
  <sheetFormatPr defaultRowHeight="12" x14ac:dyDescent="0.15"/>
  <cols>
    <col min="1" max="1" width="4.125" style="13" customWidth="1"/>
    <col min="2" max="2" width="2.625" style="12" customWidth="1"/>
    <col min="3" max="3" width="3" style="12" customWidth="1"/>
    <col min="4" max="5" width="8.25" style="12" customWidth="1"/>
    <col min="6" max="6" width="8.25" style="13" customWidth="1"/>
    <col min="7" max="12" width="8.25" style="12" customWidth="1"/>
    <col min="13" max="13" width="8.125" style="12" customWidth="1"/>
    <col min="14" max="14" width="8.25" style="12" customWidth="1"/>
    <col min="15" max="16384" width="9" style="12"/>
  </cols>
  <sheetData>
    <row r="1" spans="1:16" x14ac:dyDescent="0.15">
      <c r="A1" s="11" t="s">
        <v>0</v>
      </c>
    </row>
    <row r="2" spans="1:16" s="16" customFormat="1" ht="18" customHeight="1" x14ac:dyDescent="0.15">
      <c r="A2" s="14"/>
      <c r="B2" s="14"/>
      <c r="C2" s="14"/>
      <c r="D2" s="14"/>
      <c r="E2" s="14"/>
      <c r="F2" s="14"/>
      <c r="G2" s="14"/>
      <c r="H2" s="14"/>
      <c r="K2" s="15" t="s">
        <v>19</v>
      </c>
      <c r="L2" s="1" t="s">
        <v>20</v>
      </c>
      <c r="M2" s="14"/>
      <c r="N2" s="14"/>
    </row>
    <row r="3" spans="1:16" ht="3.9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6" ht="12" customHeight="1" thickBot="1" x14ac:dyDescent="0.2">
      <c r="A4" s="18"/>
      <c r="B4" s="19"/>
      <c r="C4" s="19"/>
      <c r="J4" s="68" t="s">
        <v>1</v>
      </c>
      <c r="K4" s="68"/>
      <c r="L4" s="68"/>
      <c r="M4" s="68"/>
      <c r="N4" s="68"/>
    </row>
    <row r="5" spans="1:16" ht="48" customHeight="1" thickTop="1" x14ac:dyDescent="0.15">
      <c r="A5" s="69" t="s">
        <v>2</v>
      </c>
      <c r="B5" s="69"/>
      <c r="C5" s="70"/>
      <c r="D5" s="20" t="s">
        <v>3</v>
      </c>
      <c r="E5" s="21" t="s">
        <v>13</v>
      </c>
      <c r="F5" s="21" t="s">
        <v>14</v>
      </c>
      <c r="G5" s="21" t="s">
        <v>4</v>
      </c>
      <c r="H5" s="21" t="s">
        <v>16</v>
      </c>
      <c r="I5" s="21" t="s">
        <v>5</v>
      </c>
      <c r="J5" s="21" t="s">
        <v>6</v>
      </c>
      <c r="K5" s="22" t="s">
        <v>18</v>
      </c>
      <c r="L5" s="22" t="s">
        <v>17</v>
      </c>
      <c r="M5" s="20" t="s">
        <v>7</v>
      </c>
      <c r="N5" s="23" t="s">
        <v>15</v>
      </c>
    </row>
    <row r="6" spans="1:16" s="28" customFormat="1" ht="6" customHeight="1" x14ac:dyDescent="0.15">
      <c r="A6" s="24"/>
      <c r="B6" s="24"/>
      <c r="C6" s="25"/>
      <c r="D6" s="26"/>
      <c r="E6" s="27"/>
      <c r="F6" s="27"/>
      <c r="G6" s="27"/>
      <c r="H6" s="27"/>
      <c r="I6" s="27"/>
      <c r="J6" s="27"/>
      <c r="K6" s="27"/>
      <c r="L6" s="27"/>
      <c r="M6" s="24"/>
      <c r="N6" s="24"/>
    </row>
    <row r="7" spans="1:16" ht="12.95" customHeight="1" x14ac:dyDescent="0.15">
      <c r="A7" s="24"/>
      <c r="B7" s="24"/>
      <c r="C7" s="25"/>
      <c r="D7" s="71" t="s">
        <v>8</v>
      </c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6" s="44" customFormat="1" ht="12.95" customHeight="1" x14ac:dyDescent="0.15">
      <c r="A8" s="41" t="s">
        <v>9</v>
      </c>
      <c r="B8" s="42">
        <v>25</v>
      </c>
      <c r="C8" s="43" t="s">
        <v>10</v>
      </c>
      <c r="D8" s="55">
        <v>139593</v>
      </c>
      <c r="E8" s="56">
        <v>1605</v>
      </c>
      <c r="F8" s="56">
        <v>612</v>
      </c>
      <c r="G8" s="56">
        <v>8</v>
      </c>
      <c r="H8" s="56">
        <v>12878</v>
      </c>
      <c r="I8" s="56">
        <v>50582</v>
      </c>
      <c r="J8" s="56">
        <v>397</v>
      </c>
      <c r="K8" s="56">
        <v>0</v>
      </c>
      <c r="L8" s="54">
        <v>4146</v>
      </c>
      <c r="M8" s="57">
        <v>1208</v>
      </c>
      <c r="N8" s="57">
        <v>68157</v>
      </c>
    </row>
    <row r="9" spans="1:16" s="44" customFormat="1" ht="12.95" customHeight="1" x14ac:dyDescent="0.15">
      <c r="A9" s="45"/>
      <c r="B9" s="42">
        <v>26</v>
      </c>
      <c r="C9" s="46"/>
      <c r="D9" s="55">
        <v>137214</v>
      </c>
      <c r="E9" s="56">
        <v>1632</v>
      </c>
      <c r="F9" s="56">
        <v>549</v>
      </c>
      <c r="G9" s="56">
        <v>1</v>
      </c>
      <c r="H9" s="56">
        <v>13101</v>
      </c>
      <c r="I9" s="56">
        <v>47691</v>
      </c>
      <c r="J9" s="56">
        <v>318</v>
      </c>
      <c r="K9" s="54">
        <v>0</v>
      </c>
      <c r="L9" s="54">
        <v>4029</v>
      </c>
      <c r="M9" s="57">
        <v>1245</v>
      </c>
      <c r="N9" s="57">
        <v>68648</v>
      </c>
    </row>
    <row r="10" spans="1:16" s="44" customFormat="1" ht="12.95" customHeight="1" x14ac:dyDescent="0.15">
      <c r="A10" s="45"/>
      <c r="B10" s="42">
        <v>27</v>
      </c>
      <c r="C10" s="46"/>
      <c r="D10" s="58">
        <v>140830</v>
      </c>
      <c r="E10" s="59">
        <v>1701</v>
      </c>
      <c r="F10" s="59">
        <v>559</v>
      </c>
      <c r="G10" s="59">
        <v>0</v>
      </c>
      <c r="H10" s="59">
        <v>12971</v>
      </c>
      <c r="I10" s="59">
        <v>48773</v>
      </c>
      <c r="J10" s="60">
        <v>312</v>
      </c>
      <c r="K10" s="54">
        <v>0</v>
      </c>
      <c r="L10" s="54">
        <v>3829</v>
      </c>
      <c r="M10" s="60">
        <v>1170</v>
      </c>
      <c r="N10" s="60">
        <v>71515</v>
      </c>
    </row>
    <row r="11" spans="1:16" s="44" customFormat="1" ht="12.95" customHeight="1" x14ac:dyDescent="0.15">
      <c r="A11" s="45"/>
      <c r="B11" s="51">
        <v>28</v>
      </c>
      <c r="C11" s="46"/>
      <c r="D11" s="58">
        <v>140641</v>
      </c>
      <c r="E11" s="59">
        <v>1666</v>
      </c>
      <c r="F11" s="59">
        <v>550</v>
      </c>
      <c r="G11" s="54">
        <v>0</v>
      </c>
      <c r="H11" s="59">
        <v>12766</v>
      </c>
      <c r="I11" s="59">
        <v>47717</v>
      </c>
      <c r="J11" s="60">
        <v>227</v>
      </c>
      <c r="K11" s="54">
        <v>0</v>
      </c>
      <c r="L11" s="59">
        <v>3763</v>
      </c>
      <c r="M11" s="60">
        <v>1245</v>
      </c>
      <c r="N11" s="60">
        <v>72707</v>
      </c>
    </row>
    <row r="12" spans="1:16" s="48" customFormat="1" ht="12.95" customHeight="1" x14ac:dyDescent="0.25">
      <c r="A12" s="9"/>
      <c r="B12" s="53">
        <v>29</v>
      </c>
      <c r="C12" s="47"/>
      <c r="D12" s="3">
        <v>139274</v>
      </c>
      <c r="E12" s="4">
        <v>1761</v>
      </c>
      <c r="F12" s="4">
        <v>527</v>
      </c>
      <c r="G12" s="67">
        <v>0</v>
      </c>
      <c r="H12" s="4">
        <v>14044</v>
      </c>
      <c r="I12" s="4">
        <v>45777</v>
      </c>
      <c r="J12" s="5">
        <v>250</v>
      </c>
      <c r="K12" s="67">
        <v>0</v>
      </c>
      <c r="L12" s="4">
        <v>3457</v>
      </c>
      <c r="M12" s="5">
        <v>1122</v>
      </c>
      <c r="N12" s="5">
        <f>D12-SUM(E12:M12)</f>
        <v>72336</v>
      </c>
      <c r="O12" s="52"/>
    </row>
    <row r="13" spans="1:16" s="30" customFormat="1" ht="6" customHeight="1" x14ac:dyDescent="0.25">
      <c r="A13" s="9"/>
      <c r="B13" s="2"/>
      <c r="C13" s="29"/>
      <c r="D13" s="3"/>
      <c r="E13" s="4"/>
      <c r="F13" s="4"/>
      <c r="G13" s="4"/>
      <c r="H13" s="4"/>
      <c r="I13" s="4"/>
      <c r="J13" s="5"/>
      <c r="K13" s="4"/>
      <c r="L13" s="4"/>
      <c r="M13" s="5"/>
      <c r="N13" s="5"/>
    </row>
    <row r="14" spans="1:16" s="28" customFormat="1" ht="12.95" customHeight="1" x14ac:dyDescent="0.15">
      <c r="A14" s="31"/>
      <c r="B14" s="32"/>
      <c r="C14" s="33"/>
      <c r="D14" s="71" t="s">
        <v>11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54"/>
    </row>
    <row r="15" spans="1:16" s="44" customFormat="1" ht="12.95" customHeight="1" x14ac:dyDescent="0.15">
      <c r="A15" s="41" t="s">
        <v>9</v>
      </c>
      <c r="B15" s="42">
        <v>25</v>
      </c>
      <c r="C15" s="43" t="s">
        <v>10</v>
      </c>
      <c r="D15" s="61">
        <v>3435</v>
      </c>
      <c r="E15" s="62">
        <v>54</v>
      </c>
      <c r="F15" s="62">
        <v>5</v>
      </c>
      <c r="G15" s="54">
        <v>0</v>
      </c>
      <c r="H15" s="62">
        <v>313</v>
      </c>
      <c r="I15" s="62">
        <v>1129</v>
      </c>
      <c r="J15" s="62">
        <v>4</v>
      </c>
      <c r="K15" s="62">
        <v>0</v>
      </c>
      <c r="L15" s="54">
        <v>66</v>
      </c>
      <c r="M15" s="63">
        <v>33</v>
      </c>
      <c r="N15" s="63">
        <v>1831</v>
      </c>
      <c r="P15" s="54"/>
    </row>
    <row r="16" spans="1:16" s="44" customFormat="1" ht="12.95" customHeight="1" x14ac:dyDescent="0.15">
      <c r="A16" s="45"/>
      <c r="B16" s="42">
        <v>26</v>
      </c>
      <c r="C16" s="46"/>
      <c r="D16" s="61">
        <v>3093</v>
      </c>
      <c r="E16" s="62">
        <v>40</v>
      </c>
      <c r="F16" s="62">
        <v>7</v>
      </c>
      <c r="G16" s="54">
        <v>0</v>
      </c>
      <c r="H16" s="62">
        <v>317</v>
      </c>
      <c r="I16" s="62">
        <v>975</v>
      </c>
      <c r="J16" s="62">
        <v>7</v>
      </c>
      <c r="K16" s="54">
        <v>0</v>
      </c>
      <c r="L16" s="54">
        <v>80</v>
      </c>
      <c r="M16" s="63">
        <v>50</v>
      </c>
      <c r="N16" s="63">
        <v>1617</v>
      </c>
    </row>
    <row r="17" spans="1:16" s="44" customFormat="1" ht="12.95" customHeight="1" x14ac:dyDescent="0.15">
      <c r="A17" s="45"/>
      <c r="B17" s="42">
        <v>27</v>
      </c>
      <c r="C17" s="46"/>
      <c r="D17" s="64">
        <v>3340</v>
      </c>
      <c r="E17" s="65">
        <v>45</v>
      </c>
      <c r="F17" s="65">
        <v>17</v>
      </c>
      <c r="G17" s="54">
        <v>0</v>
      </c>
      <c r="H17" s="65">
        <v>330</v>
      </c>
      <c r="I17" s="65">
        <v>1099</v>
      </c>
      <c r="J17" s="65">
        <v>4</v>
      </c>
      <c r="K17" s="54">
        <v>0</v>
      </c>
      <c r="L17" s="54">
        <v>84</v>
      </c>
      <c r="M17" s="66">
        <v>28</v>
      </c>
      <c r="N17" s="66">
        <v>1733</v>
      </c>
      <c r="P17" s="54"/>
    </row>
    <row r="18" spans="1:16" s="44" customFormat="1" ht="12.95" customHeight="1" x14ac:dyDescent="0.15">
      <c r="A18" s="45"/>
      <c r="B18" s="51">
        <v>28</v>
      </c>
      <c r="C18" s="46"/>
      <c r="D18" s="64">
        <v>3270</v>
      </c>
      <c r="E18" s="65">
        <v>34</v>
      </c>
      <c r="F18" s="65">
        <v>9</v>
      </c>
      <c r="G18" s="54">
        <v>0</v>
      </c>
      <c r="H18" s="65">
        <v>319</v>
      </c>
      <c r="I18" s="65">
        <v>1032</v>
      </c>
      <c r="J18" s="65">
        <v>5</v>
      </c>
      <c r="K18" s="54">
        <v>0</v>
      </c>
      <c r="L18" s="65">
        <v>88</v>
      </c>
      <c r="M18" s="66">
        <v>28</v>
      </c>
      <c r="N18" s="66">
        <v>1755</v>
      </c>
    </row>
    <row r="19" spans="1:16" s="50" customFormat="1" ht="12.95" customHeight="1" x14ac:dyDescent="0.15">
      <c r="A19" s="10"/>
      <c r="B19" s="53">
        <v>29</v>
      </c>
      <c r="C19" s="49"/>
      <c r="D19" s="6">
        <v>3489</v>
      </c>
      <c r="E19" s="7">
        <v>45</v>
      </c>
      <c r="F19" s="7">
        <v>4</v>
      </c>
      <c r="G19" s="67">
        <v>0</v>
      </c>
      <c r="H19" s="7">
        <v>362</v>
      </c>
      <c r="I19" s="7">
        <v>1071</v>
      </c>
      <c r="J19" s="7">
        <v>4</v>
      </c>
      <c r="K19" s="67">
        <v>0</v>
      </c>
      <c r="L19" s="7">
        <v>71</v>
      </c>
      <c r="M19" s="8">
        <v>46</v>
      </c>
      <c r="N19" s="8">
        <f>D19-SUM(E19:M19)</f>
        <v>1886</v>
      </c>
    </row>
    <row r="20" spans="1:16" ht="6" customHeight="1" thickBot="1" x14ac:dyDescent="0.2">
      <c r="A20" s="34"/>
      <c r="B20" s="35"/>
      <c r="C20" s="36"/>
      <c r="D20" s="37"/>
      <c r="E20" s="38"/>
      <c r="F20" s="38"/>
      <c r="G20" s="38"/>
      <c r="H20" s="38"/>
      <c r="I20" s="38"/>
      <c r="J20" s="38"/>
      <c r="K20" s="38"/>
      <c r="L20" s="38"/>
      <c r="M20" s="39"/>
      <c r="N20" s="39"/>
    </row>
    <row r="21" spans="1:16" ht="12.75" thickTop="1" x14ac:dyDescent="0.15">
      <c r="A21" s="40" t="s">
        <v>12</v>
      </c>
    </row>
  </sheetData>
  <mergeCells count="4">
    <mergeCell ref="J4:N4"/>
    <mergeCell ref="A5:C5"/>
    <mergeCell ref="D7:N7"/>
    <mergeCell ref="D14:N14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tone-ab14</vt:lpstr>
      <vt:lpstr>'tone-ab14'!Print_Area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2018-02-01T02:16:37Z</cp:lastPrinted>
  <dcterms:created xsi:type="dcterms:W3CDTF">2008-03-04T06:04:23Z</dcterms:created>
  <dcterms:modified xsi:type="dcterms:W3CDTF">2019-03-18T07:06:27Z</dcterms:modified>
</cp:coreProperties>
</file>