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 tabRatio="608"/>
  </bookViews>
  <sheets>
    <sheet name="tone-ab09" sheetId="1" r:id="rId1"/>
    <sheet name="Sheet1" sheetId="2" r:id="rId2"/>
  </sheets>
  <definedNames>
    <definedName name="_xlnm.Print_Area" localSheetId="0">'tone-ab09'!$A$1:$R$36</definedName>
  </definedNames>
  <calcPr calcId="145621"/>
</workbook>
</file>

<file path=xl/calcChain.xml><?xml version="1.0" encoding="utf-8"?>
<calcChain xmlns="http://schemas.openxmlformats.org/spreadsheetml/2006/main">
  <c r="Q19" i="1" l="1"/>
  <c r="Q13" i="1"/>
  <c r="L29" i="1"/>
  <c r="Q29" i="1" l="1"/>
</calcChain>
</file>

<file path=xl/sharedStrings.xml><?xml version="1.0" encoding="utf-8"?>
<sst xmlns="http://schemas.openxmlformats.org/spreadsheetml/2006/main" count="42" uniqueCount="37">
  <si>
    <t>1 「少年保護事件」とは，犯罪少年，触法少年及びぐ犯少年を対象とするものである。</t>
    <rPh sb="3" eb="5">
      <t>ショウネン</t>
    </rPh>
    <rPh sb="5" eb="7">
      <t>ホゴ</t>
    </rPh>
    <rPh sb="7" eb="9">
      <t>ジケン</t>
    </rPh>
    <rPh sb="13" eb="15">
      <t>ハンザイ</t>
    </rPh>
    <rPh sb="15" eb="17">
      <t>ショウネン</t>
    </rPh>
    <rPh sb="18" eb="20">
      <t>ショクホウ</t>
    </rPh>
    <rPh sb="20" eb="22">
      <t>ショウネン</t>
    </rPh>
    <rPh sb="22" eb="23">
      <t>オヨ</t>
    </rPh>
    <rPh sb="25" eb="26">
      <t>ハン</t>
    </rPh>
    <rPh sb="26" eb="28">
      <t>ショウネン</t>
    </rPh>
    <rPh sb="29" eb="31">
      <t>タイショウ</t>
    </rPh>
    <phoneticPr fontId="3"/>
  </si>
  <si>
    <t>殺　人</t>
  </si>
  <si>
    <t>強　盗</t>
  </si>
  <si>
    <t>放　火</t>
  </si>
  <si>
    <t>強　姦</t>
  </si>
  <si>
    <t>暴　行</t>
  </si>
  <si>
    <t>傷　害</t>
  </si>
  <si>
    <t>脅　迫</t>
  </si>
  <si>
    <t>恐　喝</t>
  </si>
  <si>
    <t>特別法犯</t>
    <rPh sb="0" eb="2">
      <t>トクベツ</t>
    </rPh>
    <rPh sb="2" eb="3">
      <t>ホウ</t>
    </rPh>
    <rPh sb="3" eb="4">
      <t>ハン</t>
    </rPh>
    <phoneticPr fontId="3"/>
  </si>
  <si>
    <t>広島家庭裁判所</t>
    <rPh sb="0" eb="2">
      <t>ヒロシマ</t>
    </rPh>
    <rPh sb="2" eb="4">
      <t>カテイ</t>
    </rPh>
    <rPh sb="4" eb="7">
      <t>サイバンショ</t>
    </rPh>
    <phoneticPr fontId="3"/>
  </si>
  <si>
    <t>行　　　　　　　　為</t>
    <rPh sb="0" eb="10">
      <t>コウイ</t>
    </rPh>
    <phoneticPr fontId="3"/>
  </si>
  <si>
    <t>全　　　　　　国</t>
    <rPh sb="0" eb="8">
      <t>ゼンコク</t>
    </rPh>
    <phoneticPr fontId="3"/>
  </si>
  <si>
    <t>広　　　島　　　県</t>
    <rPh sb="0" eb="9">
      <t>ヒロシマケン</t>
    </rPh>
    <phoneticPr fontId="3"/>
  </si>
  <si>
    <r>
      <t xml:space="preserve">道路交通法等  </t>
    </r>
    <r>
      <rPr>
        <sz val="6"/>
        <rFont val="ＭＳ 明朝"/>
        <family val="1"/>
        <charset val="128"/>
      </rPr>
      <t>6)</t>
    </r>
    <rPh sb="0" eb="2">
      <t>ドウロ</t>
    </rPh>
    <rPh sb="2" eb="4">
      <t>コウツウ</t>
    </rPh>
    <rPh sb="4" eb="5">
      <t>ホウ</t>
    </rPh>
    <rPh sb="5" eb="6">
      <t>ナド</t>
    </rPh>
    <phoneticPr fontId="3"/>
  </si>
  <si>
    <t>1) 強盗，強盗致傷，強盗致死，強盗強姦　　2) 強姦，強姦致死，集団強姦　　3) 傷害，傷害致死　　4) 詐欺，横領 (遺失物等横領も含む。)　　5) 賭博，わいせつ　
6) 自動車の保管場所の確保等に関する法律を含む。</t>
    <rPh sb="3" eb="5">
      <t>ゴウトウ</t>
    </rPh>
    <rPh sb="11" eb="13">
      <t>ゴウトウ</t>
    </rPh>
    <rPh sb="13" eb="15">
      <t>チシ</t>
    </rPh>
    <rPh sb="16" eb="18">
      <t>ゴウトウ</t>
    </rPh>
    <rPh sb="18" eb="20">
      <t>ゴウカン</t>
    </rPh>
    <rPh sb="25" eb="26">
      <t>ゴウ</t>
    </rPh>
    <rPh sb="26" eb="27">
      <t>カン</t>
    </rPh>
    <rPh sb="28" eb="30">
      <t>ゴウカン</t>
    </rPh>
    <rPh sb="30" eb="32">
      <t>チシ</t>
    </rPh>
    <rPh sb="33" eb="35">
      <t>シュウダン</t>
    </rPh>
    <rPh sb="35" eb="37">
      <t>ゴウカン</t>
    </rPh>
    <rPh sb="42" eb="44">
      <t>ショウガイ</t>
    </rPh>
    <rPh sb="45" eb="47">
      <t>ショウガイ</t>
    </rPh>
    <rPh sb="47" eb="49">
      <t>チシ</t>
    </rPh>
    <rPh sb="54" eb="56">
      <t>サギ</t>
    </rPh>
    <rPh sb="57" eb="59">
      <t>オウリョウ</t>
    </rPh>
    <rPh sb="61" eb="64">
      <t>イシツブツ</t>
    </rPh>
    <rPh sb="64" eb="65">
      <t>トウ</t>
    </rPh>
    <rPh sb="65" eb="67">
      <t>オウリョウ</t>
    </rPh>
    <rPh sb="68" eb="69">
      <t>フク</t>
    </rPh>
    <rPh sb="77" eb="79">
      <t>トバク</t>
    </rPh>
    <rPh sb="89" eb="92">
      <t>ジドウシャ</t>
    </rPh>
    <rPh sb="93" eb="95">
      <t>ホカン</t>
    </rPh>
    <rPh sb="95" eb="97">
      <t>バショ</t>
    </rPh>
    <rPh sb="98" eb="100">
      <t>カクホ</t>
    </rPh>
    <rPh sb="100" eb="101">
      <t>トウ</t>
    </rPh>
    <rPh sb="102" eb="103">
      <t>カン</t>
    </rPh>
    <rPh sb="105" eb="107">
      <t>ホウリツ</t>
    </rPh>
    <rPh sb="108" eb="109">
      <t>フク</t>
    </rPh>
    <phoneticPr fontId="3"/>
  </si>
  <si>
    <t xml:space="preserve"> 3)</t>
    <phoneticPr fontId="3"/>
  </si>
  <si>
    <t xml:space="preserve"> 2)</t>
    <phoneticPr fontId="3"/>
  </si>
  <si>
    <t xml:space="preserve"> 1)</t>
    <phoneticPr fontId="3"/>
  </si>
  <si>
    <t>刑 法 犯</t>
    <rPh sb="0" eb="1">
      <t>ケイ</t>
    </rPh>
    <rPh sb="2" eb="3">
      <t>ホウ</t>
    </rPh>
    <rPh sb="4" eb="5">
      <t>ハン</t>
    </rPh>
    <phoneticPr fontId="3"/>
  </si>
  <si>
    <t>ぐ　　犯</t>
    <rPh sb="3" eb="4">
      <t>ハン</t>
    </rPh>
    <phoneticPr fontId="3"/>
  </si>
  <si>
    <t>凶 悪 犯</t>
    <rPh sb="0" eb="1">
      <t>キョウ</t>
    </rPh>
    <rPh sb="2" eb="3">
      <t>アク</t>
    </rPh>
    <rPh sb="4" eb="5">
      <t>ハン</t>
    </rPh>
    <phoneticPr fontId="3"/>
  </si>
  <si>
    <t>粗 暴 犯</t>
    <rPh sb="0" eb="1">
      <t>ホボ</t>
    </rPh>
    <rPh sb="2" eb="3">
      <t>ボウ</t>
    </rPh>
    <rPh sb="4" eb="5">
      <t>ハン</t>
    </rPh>
    <phoneticPr fontId="3"/>
  </si>
  <si>
    <t>窃 盗 犯</t>
    <rPh sb="0" eb="1">
      <t>セツ</t>
    </rPh>
    <rPh sb="2" eb="3">
      <t>トウ</t>
    </rPh>
    <rPh sb="4" eb="5">
      <t>ハン</t>
    </rPh>
    <phoneticPr fontId="3"/>
  </si>
  <si>
    <r>
      <t xml:space="preserve">知 能 犯  </t>
    </r>
    <r>
      <rPr>
        <sz val="6"/>
        <rFont val="ＭＳ 明朝"/>
        <family val="1"/>
        <charset val="128"/>
      </rPr>
      <t>4)</t>
    </r>
    <rPh sb="0" eb="1">
      <t>チ</t>
    </rPh>
    <rPh sb="2" eb="3">
      <t>ノウ</t>
    </rPh>
    <rPh sb="4" eb="5">
      <t>ハン</t>
    </rPh>
    <phoneticPr fontId="3"/>
  </si>
  <si>
    <r>
      <t xml:space="preserve">風 俗 犯  </t>
    </r>
    <r>
      <rPr>
        <sz val="6"/>
        <rFont val="ＭＳ 明朝"/>
        <family val="1"/>
        <charset val="128"/>
      </rPr>
      <t>5)</t>
    </r>
    <rPh sb="0" eb="1">
      <t>カゼ</t>
    </rPh>
    <rPh sb="2" eb="3">
      <t>ゾク</t>
    </rPh>
    <rPh sb="4" eb="5">
      <t>ハン</t>
    </rPh>
    <phoneticPr fontId="3"/>
  </si>
  <si>
    <t>そ の 他</t>
    <rPh sb="4" eb="5">
      <t>ホカ</t>
    </rPh>
    <phoneticPr fontId="3"/>
  </si>
  <si>
    <t>総　　数</t>
    <rPh sb="0" eb="1">
      <t>ソウ</t>
    </rPh>
    <rPh sb="3" eb="4">
      <t>スウ</t>
    </rPh>
    <phoneticPr fontId="3"/>
  </si>
  <si>
    <r>
      <t xml:space="preserve">25 </t>
    </r>
    <r>
      <rPr>
        <sz val="8"/>
        <rFont val="ＭＳ 明朝"/>
        <family val="1"/>
        <charset val="128"/>
      </rPr>
      <t>年</t>
    </r>
    <rPh sb="3" eb="4">
      <t>ネン</t>
    </rPh>
    <phoneticPr fontId="4"/>
  </si>
  <si>
    <r>
      <t xml:space="preserve">26 </t>
    </r>
    <r>
      <rPr>
        <sz val="8"/>
        <rFont val="ＭＳ 明朝"/>
        <family val="1"/>
        <charset val="128"/>
      </rPr>
      <t>年</t>
    </r>
    <rPh sb="3" eb="4">
      <t>ネン</t>
    </rPh>
    <phoneticPr fontId="4"/>
  </si>
  <si>
    <r>
      <t xml:space="preserve">27 </t>
    </r>
    <r>
      <rPr>
        <sz val="8"/>
        <rFont val="ＭＳ 明朝"/>
        <family val="1"/>
        <charset val="128"/>
      </rPr>
      <t>年</t>
    </r>
    <rPh sb="3" eb="4">
      <t>ネン</t>
    </rPh>
    <phoneticPr fontId="4"/>
  </si>
  <si>
    <r>
      <t>司法・警察　</t>
    </r>
    <r>
      <rPr>
        <sz val="8"/>
        <rFont val="Century Gothic"/>
        <family val="2"/>
      </rPr>
      <t>287</t>
    </r>
    <rPh sb="0" eb="2">
      <t>シホウ</t>
    </rPh>
    <rPh sb="3" eb="5">
      <t>ケイサツ</t>
    </rPh>
    <phoneticPr fontId="3"/>
  </si>
  <si>
    <r>
      <t xml:space="preserve">28 </t>
    </r>
    <r>
      <rPr>
        <sz val="8"/>
        <rFont val="ＭＳ 明朝"/>
        <family val="1"/>
        <charset val="128"/>
      </rPr>
      <t>年</t>
    </r>
    <rPh sb="3" eb="4">
      <t>ネン</t>
    </rPh>
    <phoneticPr fontId="4"/>
  </si>
  <si>
    <t>過失運転致傷及び
業務上 (重)過失致死傷</t>
    <rPh sb="0" eb="2">
      <t>カシツ</t>
    </rPh>
    <rPh sb="2" eb="4">
      <t>ウンテン</t>
    </rPh>
    <rPh sb="4" eb="6">
      <t>チショウ</t>
    </rPh>
    <rPh sb="6" eb="7">
      <t>オヨ</t>
    </rPh>
    <rPh sb="9" eb="12">
      <t>ギョウムジョウ</t>
    </rPh>
    <rPh sb="14" eb="15">
      <t>オモ</t>
    </rPh>
    <rPh sb="16" eb="18">
      <t>カシツ</t>
    </rPh>
    <rPh sb="18" eb="20">
      <t>チシ</t>
    </rPh>
    <rPh sb="20" eb="21">
      <t>ショウ</t>
    </rPh>
    <phoneticPr fontId="3"/>
  </si>
  <si>
    <t>207　少年保護事件の非行別新受人員　</t>
    <rPh sb="11" eb="13">
      <t>ヒコウ</t>
    </rPh>
    <phoneticPr fontId="4"/>
  </si>
  <si>
    <t>平成25～29年</t>
    <phoneticPr fontId="3"/>
  </si>
  <si>
    <r>
      <t xml:space="preserve">29 </t>
    </r>
    <r>
      <rPr>
        <sz val="8"/>
        <rFont val="ＭＳ 明朝"/>
        <family val="1"/>
        <charset val="128"/>
      </rPr>
      <t>年</t>
    </r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</si>
</sst>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.0"/>
    <numFmt numFmtId="177" formatCode="#\ \ #0.0"/>
    <numFmt numFmtId="178" formatCode="#\ ##0"/>
    <numFmt numFmtId="179" formatCode="[=0]&quot;―&quot;;###\ ###\ ###\ ##0"/>
    <numFmt numFmtId="180" formatCode="0_);[Red]\(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Century Gothic"/>
      <family val="2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Century Gothic"/>
      <family val="2"/>
    </font>
    <font>
      <i/>
      <sz val="8"/>
      <name val="Century Gothic"/>
      <family val="2"/>
    </font>
    <font>
      <b/>
      <sz val="8"/>
      <name val="Century Gothic"/>
      <family val="2"/>
    </font>
    <font>
      <sz val="8"/>
      <name val="ＭＳ ゴシック"/>
      <family val="3"/>
      <charset val="128"/>
    </font>
    <font>
      <b/>
      <i/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b/>
      <i/>
      <sz val="8"/>
      <name val="Century Gothic"/>
      <family val="2"/>
    </font>
    <font>
      <i/>
      <sz val="7"/>
      <name val="Century Gothic"/>
      <family val="2"/>
    </font>
    <font>
      <b/>
      <sz val="8"/>
      <name val="ＭＳ Ｐゴシック"/>
      <family val="3"/>
      <charset val="128"/>
    </font>
    <font>
      <sz val="6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7" fillId="0" borderId="0" xfId="0" applyFont="1" applyFill="1" applyAlignment="1" applyProtection="1">
      <alignment vertical="center"/>
      <protection locked="0"/>
    </xf>
    <xf numFmtId="178" fontId="16" fillId="0" borderId="0" xfId="0" applyNumberFormat="1" applyFont="1" applyFill="1" applyBorder="1" applyAlignment="1" applyProtection="1">
      <alignment horizontal="right" vertical="center"/>
      <protection locked="0"/>
    </xf>
    <xf numFmtId="178" fontId="18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vertical="center"/>
      <protection locked="0"/>
    </xf>
    <xf numFmtId="49" fontId="10" fillId="0" borderId="0" xfId="0" applyNumberFormat="1" applyFont="1" applyFill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vertical="top"/>
      <protection locked="0"/>
    </xf>
    <xf numFmtId="49" fontId="9" fillId="0" borderId="0" xfId="0" applyNumberFormat="1" applyFont="1" applyFill="1" applyAlignment="1" applyProtection="1">
      <alignment vertical="top" wrapText="1"/>
      <protection locked="0"/>
    </xf>
    <xf numFmtId="49" fontId="9" fillId="0" borderId="0" xfId="0" applyNumberFormat="1" applyFont="1" applyFill="1" applyAlignment="1" applyProtection="1">
      <alignment horizontal="left" vertical="top"/>
      <protection locked="0"/>
    </xf>
    <xf numFmtId="49" fontId="9" fillId="0" borderId="0" xfId="0" applyNumberFormat="1" applyFont="1" applyFill="1" applyAlignment="1" applyProtection="1">
      <alignment horizontal="center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right" vertical="top"/>
      <protection locked="0"/>
    </xf>
    <xf numFmtId="49" fontId="2" fillId="0" borderId="0" xfId="0" applyNumberFormat="1" applyFont="1" applyFill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distributed"/>
    </xf>
    <xf numFmtId="49" fontId="2" fillId="0" borderId="4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textRotation="255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distributed"/>
    </xf>
    <xf numFmtId="0" fontId="2" fillId="0" borderId="0" xfId="0" applyFont="1" applyFill="1" applyBorder="1" applyAlignment="1">
      <alignment horizontal="center" vertical="distributed" textRotation="255"/>
    </xf>
    <xf numFmtId="49" fontId="12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4" fillId="0" borderId="0" xfId="0" quotePrefix="1" applyNumberFormat="1" applyFont="1" applyFill="1" applyBorder="1" applyAlignment="1">
      <alignment vertical="center"/>
    </xf>
    <xf numFmtId="49" fontId="15" fillId="0" borderId="8" xfId="0" applyNumberFormat="1" applyFont="1" applyFill="1" applyBorder="1" applyAlignment="1">
      <alignment horizontal="left" vertical="center"/>
    </xf>
    <xf numFmtId="178" fontId="16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5" fillId="0" borderId="0" xfId="0" quotePrefix="1" applyNumberFormat="1" applyFont="1" applyFill="1" applyBorder="1" applyAlignment="1">
      <alignment vertical="center"/>
    </xf>
    <xf numFmtId="49" fontId="14" fillId="0" borderId="8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quotePrefix="1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left" vertical="center"/>
    </xf>
    <xf numFmtId="178" fontId="18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178" fontId="18" fillId="0" borderId="0" xfId="0" applyNumberFormat="1" applyFont="1" applyFill="1" applyBorder="1" applyAlignment="1" applyProtection="1">
      <alignment horizontal="right" vertical="center"/>
    </xf>
    <xf numFmtId="0" fontId="9" fillId="0" borderId="0" xfId="0" quotePrefix="1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9" fillId="0" borderId="8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right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 applyProtection="1">
      <alignment horizontal="center" vertical="center"/>
    </xf>
    <xf numFmtId="180" fontId="4" fillId="0" borderId="0" xfId="0" applyNumberFormat="1" applyFont="1" applyFill="1" applyAlignment="1">
      <alignment horizontal="left" vertical="center"/>
    </xf>
    <xf numFmtId="0" fontId="11" fillId="0" borderId="10" xfId="0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6"/>
  <sheetViews>
    <sheetView tabSelected="1" zoomScale="120" zoomScaleNormal="120" zoomScaleSheetLayoutView="120" workbookViewId="0"/>
  </sheetViews>
  <sheetFormatPr defaultRowHeight="13.5" x14ac:dyDescent="0.15"/>
  <cols>
    <col min="1" max="2" width="1.125" style="5" customWidth="1"/>
    <col min="3" max="3" width="1.875" style="5" customWidth="1"/>
    <col min="4" max="4" width="2.125" style="5" customWidth="1"/>
    <col min="5" max="5" width="4.875" style="5" customWidth="1"/>
    <col min="6" max="6" width="10.25" style="5" customWidth="1"/>
    <col min="7" max="7" width="1.875" style="5" customWidth="1"/>
    <col min="8" max="12" width="8.25" style="5" customWidth="1"/>
    <col min="13" max="17" width="7.375" style="5" customWidth="1"/>
    <col min="18" max="18" width="0.5" style="5" customWidth="1"/>
    <col min="19" max="19" width="9" style="5"/>
    <col min="20" max="20" width="8.625" style="5" customWidth="1"/>
    <col min="21" max="16384" width="9" style="5"/>
  </cols>
  <sheetData>
    <row r="1" spans="1:22" x14ac:dyDescent="0.15">
      <c r="A1" s="4"/>
      <c r="C1" s="4"/>
      <c r="D1" s="4"/>
      <c r="E1" s="4"/>
      <c r="F1" s="4"/>
      <c r="Q1" s="21" t="s">
        <v>31</v>
      </c>
      <c r="R1" s="6"/>
    </row>
    <row r="2" spans="1:22" ht="21.4" customHeight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 t="s">
        <v>34</v>
      </c>
      <c r="N2" s="1" t="s">
        <v>35</v>
      </c>
      <c r="O2" s="8"/>
      <c r="P2" s="8"/>
      <c r="Q2" s="8"/>
      <c r="R2" s="10"/>
      <c r="S2" s="10"/>
      <c r="T2" s="10"/>
    </row>
    <row r="3" spans="1:22" ht="6" customHeight="1" x14ac:dyDescent="0.1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2" s="12" customFormat="1" ht="12" customHeight="1" x14ac:dyDescent="0.15">
      <c r="A4" s="11" t="s">
        <v>0</v>
      </c>
      <c r="C4" s="13"/>
      <c r="D4" s="14"/>
      <c r="E4" s="14"/>
      <c r="F4" s="14"/>
      <c r="G4" s="14"/>
      <c r="H4" s="14"/>
      <c r="I4" s="15"/>
      <c r="J4" s="14"/>
      <c r="K4" s="14"/>
      <c r="L4" s="14"/>
      <c r="M4" s="14"/>
      <c r="N4" s="13"/>
      <c r="O4" s="14"/>
      <c r="P4" s="14"/>
      <c r="Q4" s="14"/>
      <c r="R4" s="8"/>
    </row>
    <row r="5" spans="1:22" s="12" customFormat="1" ht="2.25" customHeight="1" x14ac:dyDescent="0.15">
      <c r="A5" s="11"/>
      <c r="B5" s="11"/>
      <c r="C5" s="16"/>
      <c r="D5" s="16"/>
      <c r="E5" s="16"/>
      <c r="F5" s="16"/>
      <c r="G5" s="16"/>
      <c r="H5" s="16"/>
      <c r="I5" s="15"/>
      <c r="J5" s="14"/>
      <c r="K5" s="14"/>
      <c r="L5" s="14"/>
      <c r="M5" s="14"/>
      <c r="N5" s="13"/>
      <c r="O5" s="14"/>
      <c r="P5" s="14"/>
      <c r="Q5" s="14"/>
      <c r="R5" s="8"/>
    </row>
    <row r="6" spans="1:22" ht="12.75" customHeight="1" thickBot="1" x14ac:dyDescent="0.2">
      <c r="A6" s="17"/>
      <c r="B6" s="17"/>
      <c r="C6" s="18"/>
      <c r="D6" s="18"/>
      <c r="E6" s="18"/>
      <c r="F6" s="18"/>
      <c r="G6" s="19"/>
      <c r="H6" s="17"/>
      <c r="I6" s="17"/>
      <c r="J6" s="17"/>
      <c r="K6" s="17"/>
      <c r="L6" s="17"/>
      <c r="M6" s="17"/>
      <c r="N6" s="17"/>
      <c r="O6" s="17"/>
      <c r="P6" s="17"/>
      <c r="Q6" s="20" t="s">
        <v>10</v>
      </c>
      <c r="R6" s="17"/>
    </row>
    <row r="7" spans="1:22" s="22" customFormat="1" ht="14.25" customHeight="1" thickTop="1" x14ac:dyDescent="0.15">
      <c r="B7" s="76" t="s">
        <v>11</v>
      </c>
      <c r="C7" s="76"/>
      <c r="D7" s="76"/>
      <c r="E7" s="76"/>
      <c r="F7" s="76"/>
      <c r="G7" s="23"/>
      <c r="H7" s="81" t="s">
        <v>12</v>
      </c>
      <c r="I7" s="78"/>
      <c r="J7" s="78"/>
      <c r="K7" s="78"/>
      <c r="L7" s="82"/>
      <c r="M7" s="78" t="s">
        <v>13</v>
      </c>
      <c r="N7" s="78"/>
      <c r="O7" s="78"/>
      <c r="P7" s="78"/>
      <c r="Q7" s="78"/>
      <c r="R7" s="24"/>
    </row>
    <row r="8" spans="1:22" s="30" customFormat="1" ht="14.25" customHeight="1" x14ac:dyDescent="0.15">
      <c r="A8" s="25"/>
      <c r="B8" s="77"/>
      <c r="C8" s="77"/>
      <c r="D8" s="77"/>
      <c r="E8" s="77"/>
      <c r="F8" s="77"/>
      <c r="G8" s="26"/>
      <c r="H8" s="27" t="s">
        <v>28</v>
      </c>
      <c r="I8" s="73" t="s">
        <v>29</v>
      </c>
      <c r="J8" s="73" t="s">
        <v>30</v>
      </c>
      <c r="K8" s="73" t="s">
        <v>32</v>
      </c>
      <c r="L8" s="73" t="s">
        <v>36</v>
      </c>
      <c r="M8" s="28" t="s">
        <v>28</v>
      </c>
      <c r="N8" s="73" t="s">
        <v>29</v>
      </c>
      <c r="O8" s="73" t="s">
        <v>30</v>
      </c>
      <c r="P8" s="73" t="s">
        <v>32</v>
      </c>
      <c r="Q8" s="75" t="s">
        <v>36</v>
      </c>
      <c r="R8" s="29"/>
    </row>
    <row r="9" spans="1:22" s="30" customFormat="1" ht="6.95" customHeight="1" x14ac:dyDescent="0.15">
      <c r="A9" s="31"/>
      <c r="B9" s="31"/>
      <c r="C9" s="31"/>
      <c r="D9" s="31"/>
      <c r="E9" s="31"/>
      <c r="F9" s="31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22" s="42" customFormat="1" ht="14.25" customHeight="1" x14ac:dyDescent="0.15">
      <c r="A10" s="35"/>
      <c r="B10" s="36" t="s">
        <v>27</v>
      </c>
      <c r="C10" s="37"/>
      <c r="D10" s="38"/>
      <c r="E10" s="37"/>
      <c r="F10" s="37"/>
      <c r="G10" s="39"/>
      <c r="H10" s="40">
        <v>121284</v>
      </c>
      <c r="I10" s="40">
        <v>107479</v>
      </c>
      <c r="J10" s="2">
        <v>93395</v>
      </c>
      <c r="K10" s="2">
        <v>81998</v>
      </c>
      <c r="L10" s="2">
        <v>73353</v>
      </c>
      <c r="M10" s="40">
        <v>3282</v>
      </c>
      <c r="N10" s="40">
        <v>3051</v>
      </c>
      <c r="O10" s="40">
        <v>2377</v>
      </c>
      <c r="P10" s="2">
        <v>1944</v>
      </c>
      <c r="Q10" s="2">
        <v>1854</v>
      </c>
      <c r="R10" s="41"/>
    </row>
    <row r="11" spans="1:22" s="42" customFormat="1" ht="6.95" customHeight="1" x14ac:dyDescent="0.15">
      <c r="A11" s="35"/>
      <c r="B11" s="37"/>
      <c r="C11" s="37"/>
      <c r="D11" s="38"/>
      <c r="E11" s="37"/>
      <c r="F11" s="37"/>
      <c r="G11" s="39"/>
      <c r="H11" s="43"/>
      <c r="I11" s="43"/>
      <c r="J11" s="44"/>
      <c r="K11" s="44"/>
      <c r="L11" s="44"/>
      <c r="M11" s="43"/>
      <c r="N11" s="43"/>
      <c r="O11" s="43"/>
      <c r="P11" s="44"/>
      <c r="Q11" s="44"/>
      <c r="R11" s="41"/>
    </row>
    <row r="12" spans="1:22" s="50" customFormat="1" ht="14.25" customHeight="1" x14ac:dyDescent="0.15">
      <c r="A12" s="45"/>
      <c r="B12" s="46"/>
      <c r="C12" s="36" t="s">
        <v>19</v>
      </c>
      <c r="D12" s="47"/>
      <c r="E12" s="46"/>
      <c r="F12" s="46"/>
      <c r="G12" s="48"/>
      <c r="H12" s="40">
        <v>88879</v>
      </c>
      <c r="I12" s="40">
        <v>77773</v>
      </c>
      <c r="J12" s="2">
        <v>65048</v>
      </c>
      <c r="K12" s="2">
        <v>55763</v>
      </c>
      <c r="L12" s="2">
        <v>49751</v>
      </c>
      <c r="M12" s="40">
        <v>2355</v>
      </c>
      <c r="N12" s="40">
        <v>2145</v>
      </c>
      <c r="O12" s="40">
        <v>1482</v>
      </c>
      <c r="P12" s="2">
        <v>1250</v>
      </c>
      <c r="Q12" s="2">
        <v>1166</v>
      </c>
      <c r="R12" s="49"/>
    </row>
    <row r="13" spans="1:22" s="56" customFormat="1" ht="14.25" customHeight="1" x14ac:dyDescent="0.15">
      <c r="A13" s="51"/>
      <c r="B13" s="31"/>
      <c r="C13" s="52"/>
      <c r="D13" s="37" t="s">
        <v>21</v>
      </c>
      <c r="E13" s="37"/>
      <c r="F13" s="37"/>
      <c r="G13" s="53"/>
      <c r="H13" s="54">
        <v>765</v>
      </c>
      <c r="I13" s="54">
        <v>670</v>
      </c>
      <c r="J13" s="3">
        <v>591</v>
      </c>
      <c r="K13" s="3">
        <v>507</v>
      </c>
      <c r="L13" s="3">
        <v>395</v>
      </c>
      <c r="M13" s="54">
        <v>35</v>
      </c>
      <c r="N13" s="54">
        <v>16</v>
      </c>
      <c r="O13" s="54">
        <v>13</v>
      </c>
      <c r="P13" s="3">
        <v>6</v>
      </c>
      <c r="Q13" s="3">
        <f>SUM(Q14:Q17)</f>
        <v>9</v>
      </c>
      <c r="R13" s="55"/>
    </row>
    <row r="14" spans="1:22" s="56" customFormat="1" ht="14.25" customHeight="1" x14ac:dyDescent="0.15">
      <c r="A14" s="51"/>
      <c r="B14" s="31"/>
      <c r="C14" s="52"/>
      <c r="D14" s="52"/>
      <c r="E14" s="37" t="s">
        <v>1</v>
      </c>
      <c r="F14" s="57"/>
      <c r="G14" s="58"/>
      <c r="H14" s="54">
        <v>37</v>
      </c>
      <c r="I14" s="54">
        <v>28</v>
      </c>
      <c r="J14" s="3">
        <v>40</v>
      </c>
      <c r="K14" s="3">
        <v>32</v>
      </c>
      <c r="L14" s="3">
        <v>27</v>
      </c>
      <c r="M14" s="54">
        <v>2</v>
      </c>
      <c r="N14" s="72">
        <v>1</v>
      </c>
      <c r="O14" s="72">
        <v>1</v>
      </c>
      <c r="P14" s="72">
        <v>0</v>
      </c>
      <c r="Q14" s="72">
        <v>3</v>
      </c>
      <c r="R14" s="55"/>
      <c r="V14" s="74"/>
    </row>
    <row r="15" spans="1:22" s="56" customFormat="1" ht="14.25" customHeight="1" x14ac:dyDescent="0.15">
      <c r="A15" s="51"/>
      <c r="B15" s="31"/>
      <c r="C15" s="37"/>
      <c r="D15" s="52"/>
      <c r="E15" s="37" t="s">
        <v>2</v>
      </c>
      <c r="F15" s="57" t="s">
        <v>18</v>
      </c>
      <c r="G15" s="58"/>
      <c r="H15" s="54">
        <v>542</v>
      </c>
      <c r="I15" s="54">
        <v>455</v>
      </c>
      <c r="J15" s="3">
        <v>396</v>
      </c>
      <c r="K15" s="3">
        <v>319</v>
      </c>
      <c r="L15" s="3">
        <v>224</v>
      </c>
      <c r="M15" s="54">
        <v>26</v>
      </c>
      <c r="N15" s="54">
        <v>9</v>
      </c>
      <c r="O15" s="54">
        <v>4</v>
      </c>
      <c r="P15" s="3">
        <v>1</v>
      </c>
      <c r="Q15" s="3">
        <v>5</v>
      </c>
      <c r="R15" s="55"/>
      <c r="V15" s="74"/>
    </row>
    <row r="16" spans="1:22" s="56" customFormat="1" ht="14.25" customHeight="1" x14ac:dyDescent="0.15">
      <c r="A16" s="51"/>
      <c r="B16" s="31"/>
      <c r="C16" s="52"/>
      <c r="D16" s="52"/>
      <c r="E16" s="37" t="s">
        <v>3</v>
      </c>
      <c r="F16" s="57"/>
      <c r="G16" s="58"/>
      <c r="H16" s="54">
        <v>88</v>
      </c>
      <c r="I16" s="54">
        <v>95</v>
      </c>
      <c r="J16" s="3">
        <v>65</v>
      </c>
      <c r="K16" s="3">
        <v>48</v>
      </c>
      <c r="L16" s="3">
        <v>58</v>
      </c>
      <c r="M16" s="54">
        <v>5</v>
      </c>
      <c r="N16" s="54">
        <v>4</v>
      </c>
      <c r="O16" s="54">
        <v>2</v>
      </c>
      <c r="P16" s="54">
        <v>1</v>
      </c>
      <c r="Q16" s="54">
        <v>1</v>
      </c>
      <c r="R16" s="55"/>
      <c r="V16" s="74"/>
    </row>
    <row r="17" spans="1:18" s="56" customFormat="1" ht="14.25" customHeight="1" x14ac:dyDescent="0.15">
      <c r="A17" s="51"/>
      <c r="B17" s="31"/>
      <c r="C17" s="52"/>
      <c r="D17" s="52"/>
      <c r="E17" s="37" t="s">
        <v>4</v>
      </c>
      <c r="F17" s="57" t="s">
        <v>17</v>
      </c>
      <c r="G17" s="58"/>
      <c r="H17" s="54">
        <v>98</v>
      </c>
      <c r="I17" s="54">
        <v>92</v>
      </c>
      <c r="J17" s="3">
        <v>90</v>
      </c>
      <c r="K17" s="3">
        <v>108</v>
      </c>
      <c r="L17" s="3">
        <v>86</v>
      </c>
      <c r="M17" s="54">
        <v>2</v>
      </c>
      <c r="N17" s="54">
        <v>2</v>
      </c>
      <c r="O17" s="54">
        <v>6</v>
      </c>
      <c r="P17" s="3">
        <v>4</v>
      </c>
      <c r="Q17" s="3">
        <v>0</v>
      </c>
      <c r="R17" s="55"/>
    </row>
    <row r="18" spans="1:18" s="56" customFormat="1" ht="6.95" customHeight="1" x14ac:dyDescent="0.15">
      <c r="A18" s="51"/>
      <c r="B18" s="31"/>
      <c r="C18" s="52"/>
      <c r="D18" s="52"/>
      <c r="E18" s="37"/>
      <c r="F18" s="57"/>
      <c r="G18" s="58"/>
      <c r="H18" s="54"/>
      <c r="I18" s="54"/>
      <c r="J18" s="59"/>
      <c r="K18" s="59"/>
      <c r="L18" s="59"/>
      <c r="M18" s="54"/>
      <c r="N18" s="54"/>
      <c r="O18" s="54"/>
      <c r="P18" s="59"/>
      <c r="Q18" s="59"/>
      <c r="R18" s="55"/>
    </row>
    <row r="19" spans="1:18" s="56" customFormat="1" ht="14.25" customHeight="1" x14ac:dyDescent="0.15">
      <c r="A19" s="51"/>
      <c r="B19" s="31"/>
      <c r="C19" s="37"/>
      <c r="D19" s="37" t="s">
        <v>22</v>
      </c>
      <c r="E19" s="37"/>
      <c r="F19" s="57"/>
      <c r="G19" s="58"/>
      <c r="H19" s="54">
        <v>8655</v>
      </c>
      <c r="I19" s="54">
        <v>7333</v>
      </c>
      <c r="J19" s="3">
        <v>6056</v>
      </c>
      <c r="K19" s="3">
        <v>4940</v>
      </c>
      <c r="L19" s="3">
        <v>4472</v>
      </c>
      <c r="M19" s="54">
        <v>257</v>
      </c>
      <c r="N19" s="54">
        <v>269</v>
      </c>
      <c r="O19" s="54">
        <v>152</v>
      </c>
      <c r="P19" s="3">
        <v>102</v>
      </c>
      <c r="Q19" s="3">
        <f>SUM(Q20:Q23)</f>
        <v>130</v>
      </c>
      <c r="R19" s="55"/>
    </row>
    <row r="20" spans="1:18" s="56" customFormat="1" ht="14.25" customHeight="1" x14ac:dyDescent="0.15">
      <c r="A20" s="51"/>
      <c r="B20" s="31"/>
      <c r="C20" s="52"/>
      <c r="D20" s="52"/>
      <c r="E20" s="37" t="s">
        <v>5</v>
      </c>
      <c r="F20" s="57"/>
      <c r="G20" s="58"/>
      <c r="H20" s="54">
        <v>1670</v>
      </c>
      <c r="I20" s="54">
        <v>1566</v>
      </c>
      <c r="J20" s="3">
        <v>1379</v>
      </c>
      <c r="K20" s="3">
        <v>1200</v>
      </c>
      <c r="L20" s="3">
        <v>1194</v>
      </c>
      <c r="M20" s="54">
        <v>74</v>
      </c>
      <c r="N20" s="54">
        <v>76</v>
      </c>
      <c r="O20" s="54">
        <v>57</v>
      </c>
      <c r="P20" s="3">
        <v>45</v>
      </c>
      <c r="Q20" s="72">
        <v>48</v>
      </c>
      <c r="R20" s="55"/>
    </row>
    <row r="21" spans="1:18" s="56" customFormat="1" ht="14.25" customHeight="1" x14ac:dyDescent="0.15">
      <c r="A21" s="51"/>
      <c r="B21" s="31"/>
      <c r="C21" s="52"/>
      <c r="D21" s="52"/>
      <c r="E21" s="37" t="s">
        <v>6</v>
      </c>
      <c r="F21" s="57" t="s">
        <v>16</v>
      </c>
      <c r="G21" s="58"/>
      <c r="H21" s="54">
        <v>5599</v>
      </c>
      <c r="I21" s="54">
        <v>4605</v>
      </c>
      <c r="J21" s="3">
        <v>3651</v>
      </c>
      <c r="K21" s="3">
        <v>2906</v>
      </c>
      <c r="L21" s="3">
        <v>2530</v>
      </c>
      <c r="M21" s="54">
        <v>143</v>
      </c>
      <c r="N21" s="54">
        <v>138</v>
      </c>
      <c r="O21" s="54">
        <v>78</v>
      </c>
      <c r="P21" s="3">
        <v>46</v>
      </c>
      <c r="Q21" s="3">
        <v>61</v>
      </c>
      <c r="R21" s="55"/>
    </row>
    <row r="22" spans="1:18" s="56" customFormat="1" ht="14.25" customHeight="1" x14ac:dyDescent="0.15">
      <c r="A22" s="51"/>
      <c r="B22" s="31"/>
      <c r="C22" s="37"/>
      <c r="D22" s="52"/>
      <c r="E22" s="37" t="s">
        <v>7</v>
      </c>
      <c r="F22" s="57"/>
      <c r="G22" s="58"/>
      <c r="H22" s="54">
        <v>185</v>
      </c>
      <c r="I22" s="54">
        <v>213</v>
      </c>
      <c r="J22" s="3">
        <v>218</v>
      </c>
      <c r="K22" s="3">
        <v>197</v>
      </c>
      <c r="L22" s="3">
        <v>175</v>
      </c>
      <c r="M22" s="54">
        <v>5</v>
      </c>
      <c r="N22" s="54">
        <v>4</v>
      </c>
      <c r="O22" s="54">
        <v>4</v>
      </c>
      <c r="P22" s="3">
        <v>4</v>
      </c>
      <c r="Q22" s="3">
        <v>6</v>
      </c>
      <c r="R22" s="55"/>
    </row>
    <row r="23" spans="1:18" s="56" customFormat="1" ht="14.25" customHeight="1" x14ac:dyDescent="0.15">
      <c r="A23" s="51"/>
      <c r="B23" s="31"/>
      <c r="C23" s="52"/>
      <c r="D23" s="52"/>
      <c r="E23" s="37" t="s">
        <v>8</v>
      </c>
      <c r="F23" s="57"/>
      <c r="G23" s="58"/>
      <c r="H23" s="54">
        <v>1201</v>
      </c>
      <c r="I23" s="54">
        <v>949</v>
      </c>
      <c r="J23" s="3">
        <v>808</v>
      </c>
      <c r="K23" s="3">
        <v>637</v>
      </c>
      <c r="L23" s="3">
        <v>573</v>
      </c>
      <c r="M23" s="54">
        <v>35</v>
      </c>
      <c r="N23" s="54">
        <v>51</v>
      </c>
      <c r="O23" s="54">
        <v>13</v>
      </c>
      <c r="P23" s="3">
        <v>7</v>
      </c>
      <c r="Q23" s="3">
        <v>15</v>
      </c>
      <c r="R23" s="55"/>
    </row>
    <row r="24" spans="1:18" s="56" customFormat="1" ht="6.95" customHeight="1" x14ac:dyDescent="0.15">
      <c r="A24" s="51"/>
      <c r="B24" s="31"/>
      <c r="C24" s="52"/>
      <c r="D24" s="52"/>
      <c r="E24" s="37"/>
      <c r="F24" s="57"/>
      <c r="G24" s="58"/>
      <c r="H24" s="54"/>
      <c r="I24" s="54"/>
      <c r="J24" s="59"/>
      <c r="K24" s="59"/>
      <c r="L24" s="59"/>
      <c r="M24" s="54"/>
      <c r="N24" s="54"/>
      <c r="O24" s="54"/>
      <c r="P24" s="59"/>
      <c r="Q24" s="59"/>
      <c r="R24" s="55"/>
    </row>
    <row r="25" spans="1:18" s="56" customFormat="1" ht="14.25" customHeight="1" x14ac:dyDescent="0.15">
      <c r="A25" s="51"/>
      <c r="B25" s="31"/>
      <c r="C25" s="52"/>
      <c r="D25" s="37" t="s">
        <v>23</v>
      </c>
      <c r="E25" s="37"/>
      <c r="F25" s="60"/>
      <c r="G25" s="58"/>
      <c r="H25" s="54">
        <v>38453</v>
      </c>
      <c r="I25" s="54">
        <v>32900</v>
      </c>
      <c r="J25" s="3">
        <v>26616</v>
      </c>
      <c r="K25" s="3">
        <v>21717</v>
      </c>
      <c r="L25" s="3">
        <v>19004</v>
      </c>
      <c r="M25" s="54">
        <v>1055</v>
      </c>
      <c r="N25" s="54">
        <v>912</v>
      </c>
      <c r="O25" s="54">
        <v>629</v>
      </c>
      <c r="P25" s="3">
        <v>509</v>
      </c>
      <c r="Q25" s="3">
        <v>445</v>
      </c>
      <c r="R25" s="55"/>
    </row>
    <row r="26" spans="1:18" s="56" customFormat="1" ht="14.25" customHeight="1" x14ac:dyDescent="0.15">
      <c r="A26" s="51"/>
      <c r="B26" s="31"/>
      <c r="C26" s="37"/>
      <c r="D26" s="37" t="s">
        <v>24</v>
      </c>
      <c r="E26" s="61"/>
      <c r="F26" s="61"/>
      <c r="G26" s="58"/>
      <c r="H26" s="54">
        <v>11013</v>
      </c>
      <c r="I26" s="54">
        <v>9510</v>
      </c>
      <c r="J26" s="3">
        <v>7298</v>
      </c>
      <c r="K26" s="3">
        <v>5742</v>
      </c>
      <c r="L26" s="3">
        <v>5139</v>
      </c>
      <c r="M26" s="54">
        <v>206</v>
      </c>
      <c r="N26" s="54">
        <v>214</v>
      </c>
      <c r="O26" s="54">
        <v>141</v>
      </c>
      <c r="P26" s="3">
        <v>146</v>
      </c>
      <c r="Q26" s="3">
        <v>100</v>
      </c>
      <c r="R26" s="55"/>
    </row>
    <row r="27" spans="1:18" s="56" customFormat="1" ht="14.25" customHeight="1" x14ac:dyDescent="0.15">
      <c r="A27" s="51"/>
      <c r="B27" s="31"/>
      <c r="C27" s="52"/>
      <c r="D27" s="37" t="s">
        <v>25</v>
      </c>
      <c r="E27" s="61"/>
      <c r="F27" s="61"/>
      <c r="G27" s="62"/>
      <c r="H27" s="54">
        <v>685</v>
      </c>
      <c r="I27" s="54">
        <v>615</v>
      </c>
      <c r="J27" s="3">
        <v>668</v>
      </c>
      <c r="K27" s="3">
        <v>752</v>
      </c>
      <c r="L27" s="3">
        <v>772</v>
      </c>
      <c r="M27" s="54">
        <v>28</v>
      </c>
      <c r="N27" s="54">
        <v>19</v>
      </c>
      <c r="O27" s="54">
        <v>16</v>
      </c>
      <c r="P27" s="3">
        <v>28</v>
      </c>
      <c r="Q27" s="3">
        <v>16</v>
      </c>
      <c r="R27" s="55"/>
    </row>
    <row r="28" spans="1:18" s="56" customFormat="1" ht="18.75" customHeight="1" x14ac:dyDescent="0.15">
      <c r="A28" s="51"/>
      <c r="B28" s="31"/>
      <c r="C28" s="52"/>
      <c r="D28" s="83" t="s">
        <v>33</v>
      </c>
      <c r="E28" s="83"/>
      <c r="F28" s="83"/>
      <c r="G28" s="62"/>
      <c r="H28" s="54">
        <v>22160</v>
      </c>
      <c r="I28" s="54">
        <v>20430</v>
      </c>
      <c r="J28" s="3">
        <v>18432</v>
      </c>
      <c r="K28" s="3">
        <v>17261</v>
      </c>
      <c r="L28" s="3">
        <v>15604</v>
      </c>
      <c r="M28" s="54">
        <v>520</v>
      </c>
      <c r="N28" s="54">
        <v>473</v>
      </c>
      <c r="O28" s="54">
        <v>382</v>
      </c>
      <c r="P28" s="3">
        <v>325</v>
      </c>
      <c r="Q28" s="3">
        <v>334</v>
      </c>
      <c r="R28" s="55"/>
    </row>
    <row r="29" spans="1:18" s="56" customFormat="1" ht="14.25" customHeight="1" x14ac:dyDescent="0.15">
      <c r="A29" s="51"/>
      <c r="B29" s="31"/>
      <c r="C29" s="52"/>
      <c r="D29" s="37" t="s">
        <v>26</v>
      </c>
      <c r="E29" s="37"/>
      <c r="F29" s="37"/>
      <c r="G29" s="62"/>
      <c r="H29" s="54">
        <v>7148</v>
      </c>
      <c r="I29" s="54">
        <v>6315</v>
      </c>
      <c r="J29" s="3">
        <v>5387</v>
      </c>
      <c r="K29" s="3">
        <v>4844</v>
      </c>
      <c r="L29" s="3">
        <f>L12-(L13+L19+SUM(L25:L28))</f>
        <v>4365</v>
      </c>
      <c r="M29" s="54">
        <v>254</v>
      </c>
      <c r="N29" s="54">
        <v>242</v>
      </c>
      <c r="O29" s="54">
        <v>149</v>
      </c>
      <c r="P29" s="3">
        <v>134</v>
      </c>
      <c r="Q29" s="3">
        <f>Q12-(Q13+Q19+SUM(Q25:Q28))</f>
        <v>132</v>
      </c>
      <c r="R29" s="55"/>
    </row>
    <row r="30" spans="1:18" s="56" customFormat="1" ht="6.95" customHeight="1" x14ac:dyDescent="0.15">
      <c r="A30" s="51"/>
      <c r="B30" s="31"/>
      <c r="C30" s="52"/>
      <c r="D30" s="37"/>
      <c r="E30" s="37"/>
      <c r="F30" s="37"/>
      <c r="G30" s="62"/>
      <c r="H30" s="54"/>
      <c r="I30" s="54"/>
      <c r="J30" s="59"/>
      <c r="K30" s="59"/>
      <c r="L30" s="59"/>
      <c r="M30" s="54"/>
      <c r="N30" s="54"/>
      <c r="O30" s="54"/>
      <c r="P30" s="59"/>
      <c r="Q30" s="59"/>
      <c r="R30" s="55"/>
    </row>
    <row r="31" spans="1:18" s="56" customFormat="1" ht="14.25" customHeight="1" x14ac:dyDescent="0.15">
      <c r="A31" s="51"/>
      <c r="B31" s="31"/>
      <c r="C31" s="36" t="s">
        <v>9</v>
      </c>
      <c r="D31" s="37"/>
      <c r="E31" s="37"/>
      <c r="F31" s="37"/>
      <c r="G31" s="62"/>
      <c r="H31" s="40">
        <v>31848</v>
      </c>
      <c r="I31" s="40">
        <v>29274</v>
      </c>
      <c r="J31" s="2">
        <v>27938</v>
      </c>
      <c r="K31" s="2">
        <v>25878</v>
      </c>
      <c r="L31" s="2">
        <v>23263</v>
      </c>
      <c r="M31" s="40">
        <v>905</v>
      </c>
      <c r="N31" s="40">
        <v>900</v>
      </c>
      <c r="O31" s="40">
        <v>887</v>
      </c>
      <c r="P31" s="2">
        <v>685</v>
      </c>
      <c r="Q31" s="2">
        <v>676</v>
      </c>
      <c r="R31" s="41"/>
    </row>
    <row r="32" spans="1:18" s="56" customFormat="1" ht="14.25" customHeight="1" x14ac:dyDescent="0.15">
      <c r="A32" s="51"/>
      <c r="B32" s="31"/>
      <c r="C32" s="36"/>
      <c r="D32" s="37" t="s">
        <v>14</v>
      </c>
      <c r="E32" s="37"/>
      <c r="F32" s="37"/>
      <c r="G32" s="62"/>
      <c r="H32" s="54">
        <v>23929</v>
      </c>
      <c r="I32" s="54">
        <v>21639</v>
      </c>
      <c r="J32" s="3">
        <v>20694</v>
      </c>
      <c r="K32" s="3">
        <v>19110</v>
      </c>
      <c r="L32" s="3">
        <v>16967</v>
      </c>
      <c r="M32" s="54">
        <v>604</v>
      </c>
      <c r="N32" s="54">
        <v>596</v>
      </c>
      <c r="O32" s="54">
        <v>626</v>
      </c>
      <c r="P32" s="3">
        <v>496</v>
      </c>
      <c r="Q32" s="3">
        <v>458</v>
      </c>
      <c r="R32" s="41"/>
    </row>
    <row r="33" spans="1:18" s="56" customFormat="1" ht="6.95" customHeight="1" x14ac:dyDescent="0.15">
      <c r="A33" s="51"/>
      <c r="B33" s="31"/>
      <c r="C33" s="52"/>
      <c r="D33" s="37"/>
      <c r="E33" s="37"/>
      <c r="F33" s="37"/>
      <c r="G33" s="62"/>
      <c r="H33" s="54"/>
      <c r="I33" s="54"/>
      <c r="J33" s="59"/>
      <c r="K33" s="59"/>
      <c r="L33" s="59"/>
      <c r="M33" s="54"/>
      <c r="N33" s="54"/>
      <c r="O33" s="54"/>
      <c r="P33" s="59"/>
      <c r="Q33" s="59"/>
      <c r="R33" s="55"/>
    </row>
    <row r="34" spans="1:18" s="42" customFormat="1" ht="14.25" customHeight="1" x14ac:dyDescent="0.15">
      <c r="A34" s="35"/>
      <c r="C34" s="36" t="s">
        <v>20</v>
      </c>
      <c r="D34" s="63"/>
      <c r="E34" s="63"/>
      <c r="F34" s="63"/>
      <c r="G34" s="64"/>
      <c r="H34" s="40">
        <v>557</v>
      </c>
      <c r="I34" s="40">
        <v>432</v>
      </c>
      <c r="J34" s="2">
        <v>409</v>
      </c>
      <c r="K34" s="2">
        <v>357</v>
      </c>
      <c r="L34" s="2">
        <v>339</v>
      </c>
      <c r="M34" s="40">
        <v>22</v>
      </c>
      <c r="N34" s="40">
        <v>6</v>
      </c>
      <c r="O34" s="40">
        <v>8</v>
      </c>
      <c r="P34" s="2">
        <v>9</v>
      </c>
      <c r="Q34" s="2">
        <v>12</v>
      </c>
      <c r="R34" s="41"/>
    </row>
    <row r="35" spans="1:18" s="56" customFormat="1" ht="6.95" customHeight="1" thickBot="1" x14ac:dyDescent="0.2">
      <c r="A35" s="65"/>
      <c r="B35" s="65"/>
      <c r="C35" s="66"/>
      <c r="D35" s="66"/>
      <c r="E35" s="66"/>
      <c r="F35" s="66"/>
      <c r="G35" s="67"/>
      <c r="H35" s="68"/>
      <c r="I35" s="68"/>
      <c r="J35" s="69"/>
      <c r="K35" s="68"/>
      <c r="L35" s="68"/>
      <c r="M35" s="68"/>
      <c r="N35" s="69"/>
      <c r="O35" s="68"/>
      <c r="P35" s="70"/>
      <c r="Q35" s="71"/>
      <c r="R35" s="69"/>
    </row>
    <row r="36" spans="1:18" s="56" customFormat="1" ht="23.25" customHeight="1" thickTop="1" x14ac:dyDescent="0.15">
      <c r="A36" s="79" t="s">
        <v>15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</sheetData>
  <mergeCells count="5">
    <mergeCell ref="B7:F8"/>
    <mergeCell ref="M7:Q7"/>
    <mergeCell ref="A36:Q36"/>
    <mergeCell ref="H7:L7"/>
    <mergeCell ref="D28:F28"/>
  </mergeCells>
  <phoneticPr fontId="3"/>
  <pageMargins left="0.27559055118110237" right="0.27559055118110237" top="0.31496062992125984" bottom="0.39370078740157483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4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tone-ab09</vt:lpstr>
      <vt:lpstr>Sheet1</vt:lpstr>
      <vt:lpstr>'tone-ab09'!Print_Area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2019-01-08T06:12:03Z</cp:lastPrinted>
  <dcterms:created xsi:type="dcterms:W3CDTF">2008-03-04T06:04:15Z</dcterms:created>
  <dcterms:modified xsi:type="dcterms:W3CDTF">2019-03-18T07:03:59Z</dcterms:modified>
</cp:coreProperties>
</file>