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9750"/>
  </bookViews>
  <sheets>
    <sheet name="tone-s02" sheetId="1" r:id="rId1"/>
  </sheets>
  <definedNames>
    <definedName name="_xlnm.Print_Area" localSheetId="0">'tone-s02'!$A$1:$L$86</definedName>
  </definedNames>
  <calcPr calcId="145621"/>
</workbook>
</file>

<file path=xl/calcChain.xml><?xml version="1.0" encoding="utf-8"?>
<calcChain xmlns="http://schemas.openxmlformats.org/spreadsheetml/2006/main">
  <c r="H84" i="1" l="1"/>
  <c r="I84" i="1"/>
  <c r="H83" i="1"/>
  <c r="I83" i="1"/>
  <c r="H82" i="1"/>
  <c r="I82" i="1"/>
  <c r="H81" i="1"/>
  <c r="I81" i="1"/>
  <c r="H80" i="1"/>
  <c r="I80" i="1"/>
  <c r="H79" i="1"/>
  <c r="I79" i="1"/>
  <c r="H78" i="1"/>
  <c r="I78" i="1"/>
  <c r="H77" i="1"/>
  <c r="I77" i="1"/>
  <c r="H76" i="1"/>
  <c r="I76" i="1"/>
  <c r="H75" i="1"/>
  <c r="I75" i="1"/>
  <c r="H74" i="1"/>
  <c r="I74" i="1"/>
  <c r="H73" i="1"/>
  <c r="I73" i="1"/>
  <c r="H72" i="1"/>
  <c r="I72" i="1"/>
  <c r="H71" i="1"/>
  <c r="I71" i="1"/>
  <c r="H70" i="1"/>
  <c r="I70" i="1"/>
  <c r="H69" i="1"/>
  <c r="I69" i="1"/>
  <c r="H68" i="1"/>
  <c r="I68" i="1"/>
  <c r="H67" i="1"/>
  <c r="I67" i="1"/>
  <c r="H66" i="1"/>
  <c r="I66" i="1"/>
  <c r="H65" i="1"/>
  <c r="I65" i="1"/>
  <c r="H64" i="1"/>
  <c r="I64" i="1"/>
  <c r="H63" i="1"/>
  <c r="I63" i="1"/>
  <c r="H62" i="1"/>
  <c r="I62" i="1"/>
  <c r="H59" i="1"/>
  <c r="I59" i="1"/>
  <c r="H58" i="1"/>
  <c r="I58" i="1"/>
  <c r="H57" i="1"/>
  <c r="I57" i="1"/>
  <c r="H56" i="1"/>
  <c r="I56" i="1"/>
  <c r="H55" i="1"/>
  <c r="I55" i="1"/>
  <c r="H54" i="1"/>
  <c r="I54" i="1"/>
  <c r="H53" i="1"/>
  <c r="I53" i="1"/>
  <c r="H52" i="1"/>
  <c r="I52" i="1"/>
  <c r="H51" i="1"/>
  <c r="I51" i="1"/>
  <c r="H50" i="1"/>
  <c r="I50" i="1"/>
  <c r="H49" i="1"/>
  <c r="I49" i="1"/>
  <c r="H48" i="1"/>
  <c r="I48" i="1"/>
  <c r="H47" i="1"/>
  <c r="I47" i="1"/>
  <c r="H46" i="1"/>
  <c r="I46" i="1"/>
  <c r="H45" i="1"/>
  <c r="I45" i="1"/>
  <c r="H44" i="1"/>
  <c r="I44" i="1"/>
  <c r="H43" i="1"/>
  <c r="I43" i="1"/>
  <c r="H42" i="1"/>
  <c r="I42" i="1"/>
  <c r="H41" i="1"/>
  <c r="I41" i="1"/>
  <c r="H40" i="1"/>
  <c r="I40" i="1"/>
  <c r="H39" i="1"/>
  <c r="I39" i="1"/>
  <c r="H38" i="1"/>
  <c r="I38" i="1"/>
  <c r="H37" i="1"/>
  <c r="I37" i="1"/>
  <c r="H32" i="1"/>
  <c r="I32" i="1"/>
  <c r="H33" i="1"/>
  <c r="I33" i="1"/>
  <c r="H61" i="1"/>
  <c r="I61" i="1"/>
  <c r="H36" i="1"/>
  <c r="I36" i="1"/>
  <c r="H34" i="1"/>
  <c r="I34" i="1"/>
  <c r="H31" i="1"/>
  <c r="I31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3" i="1"/>
  <c r="I23" i="1"/>
  <c r="H22" i="1"/>
  <c r="I22" i="1"/>
  <c r="H21" i="1"/>
  <c r="I21" i="1"/>
  <c r="H20" i="1"/>
  <c r="I20" i="1"/>
  <c r="H19" i="1"/>
  <c r="I19" i="1"/>
  <c r="H18" i="1"/>
  <c r="I18" i="1"/>
  <c r="H17" i="1"/>
  <c r="I17" i="1"/>
  <c r="H16" i="1"/>
  <c r="I16" i="1"/>
  <c r="H15" i="1"/>
  <c r="I15" i="1"/>
  <c r="H14" i="1"/>
  <c r="I14" i="1"/>
  <c r="H13" i="1"/>
  <c r="I13" i="1"/>
  <c r="H12" i="1"/>
  <c r="I12" i="1"/>
  <c r="H11" i="1"/>
  <c r="I11" i="1"/>
</calcChain>
</file>

<file path=xl/sharedStrings.xml><?xml version="1.0" encoding="utf-8"?>
<sst xmlns="http://schemas.openxmlformats.org/spreadsheetml/2006/main" count="91" uniqueCount="44">
  <si>
    <t>　</t>
    <phoneticPr fontId="3"/>
  </si>
  <si>
    <t>1 この表は，５年ごとに行われる国勢調査において，調査年の９月24日から30日までの１週間の労働力状態を調査した結果である。</t>
    <rPh sb="2" eb="5">
      <t>コノヒョウ</t>
    </rPh>
    <rPh sb="7" eb="9">
      <t>５ネン</t>
    </rPh>
    <rPh sb="12" eb="13">
      <t>オコナ</t>
    </rPh>
    <rPh sb="16" eb="20">
      <t>コクセイチョウサ</t>
    </rPh>
    <rPh sb="25" eb="27">
      <t>チョウサ</t>
    </rPh>
    <rPh sb="27" eb="28">
      <t>ネン</t>
    </rPh>
    <rPh sb="30" eb="31">
      <t>ガツ</t>
    </rPh>
    <rPh sb="31" eb="34">
      <t>２４ニチ</t>
    </rPh>
    <rPh sb="36" eb="39">
      <t>３０ニチ</t>
    </rPh>
    <rPh sb="43" eb="45">
      <t>シュウカン</t>
    </rPh>
    <rPh sb="46" eb="49">
      <t>ロウドウリョク</t>
    </rPh>
    <rPh sb="49" eb="51">
      <t>ジョウタイ</t>
    </rPh>
    <rPh sb="52" eb="54">
      <t>チョウサ</t>
    </rPh>
    <rPh sb="56" eb="58">
      <t>ケッカ</t>
    </rPh>
    <phoneticPr fontId="3"/>
  </si>
  <si>
    <t>（単位　人，％）</t>
    <rPh sb="1" eb="3">
      <t>タンイ</t>
    </rPh>
    <rPh sb="4" eb="5">
      <t>ニン</t>
    </rPh>
    <phoneticPr fontId="3"/>
  </si>
  <si>
    <t>総務省統計局「国勢調査報告」</t>
    <rPh sb="0" eb="3">
      <t>ソウムチョウ</t>
    </rPh>
    <rPh sb="3" eb="6">
      <t>トウケイキョク</t>
    </rPh>
    <rPh sb="7" eb="11">
      <t>コクセイチョウサ</t>
    </rPh>
    <rPh sb="11" eb="13">
      <t>ホウコク</t>
    </rPh>
    <phoneticPr fontId="3"/>
  </si>
  <si>
    <t>産　　　　　業</t>
    <rPh sb="0" eb="7">
      <t>サンギョウ</t>
    </rPh>
    <phoneticPr fontId="3"/>
  </si>
  <si>
    <t>就　　業　　者　　数</t>
    <rPh sb="0" eb="4">
      <t>シュウギョウ</t>
    </rPh>
    <rPh sb="6" eb="10">
      <t>ジュウギョウシャスウ</t>
    </rPh>
    <phoneticPr fontId="3"/>
  </si>
  <si>
    <t>増加数</t>
    <rPh sb="0" eb="2">
      <t>ゾウカ</t>
    </rPh>
    <rPh sb="2" eb="3">
      <t>スウ</t>
    </rPh>
    <phoneticPr fontId="3"/>
  </si>
  <si>
    <t>増加率</t>
    <rPh sb="0" eb="3">
      <t>ゾウカリツ</t>
    </rPh>
    <phoneticPr fontId="3"/>
  </si>
  <si>
    <t>総　　数</t>
    <rPh sb="0" eb="4">
      <t>ソウスウ</t>
    </rPh>
    <phoneticPr fontId="3"/>
  </si>
  <si>
    <r>
      <t>第</t>
    </r>
    <r>
      <rPr>
        <i/>
        <sz val="8"/>
        <rFont val="Century Gothic"/>
        <family val="2"/>
      </rPr>
      <t>1</t>
    </r>
    <r>
      <rPr>
        <sz val="8"/>
        <rFont val="ＭＳ 明朝"/>
        <family val="1"/>
        <charset val="128"/>
      </rPr>
      <t>次産業</t>
    </r>
    <rPh sb="0" eb="3">
      <t>ダイ１ジ</t>
    </rPh>
    <rPh sb="3" eb="5">
      <t>サンギョウ</t>
    </rPh>
    <phoneticPr fontId="3"/>
  </si>
  <si>
    <t>漁　　　業</t>
    <rPh sb="0" eb="5">
      <t>ギョギョウ</t>
    </rPh>
    <phoneticPr fontId="3"/>
  </si>
  <si>
    <r>
      <t>第</t>
    </r>
    <r>
      <rPr>
        <i/>
        <sz val="8"/>
        <rFont val="Century Gothic"/>
        <family val="2"/>
      </rPr>
      <t>2</t>
    </r>
    <r>
      <rPr>
        <sz val="8"/>
        <rFont val="ＭＳ 明朝"/>
        <family val="1"/>
        <charset val="128"/>
      </rPr>
      <t>次産業</t>
    </r>
    <rPh sb="0" eb="3">
      <t>ダイ２ジ</t>
    </rPh>
    <rPh sb="3" eb="5">
      <t>サンギョウ</t>
    </rPh>
    <phoneticPr fontId="3"/>
  </si>
  <si>
    <t>建　設　業</t>
    <rPh sb="0" eb="5">
      <t>ケンセツギョウ</t>
    </rPh>
    <phoneticPr fontId="3"/>
  </si>
  <si>
    <t>製　造　業</t>
    <rPh sb="0" eb="5">
      <t>セイゾウギョウ</t>
    </rPh>
    <phoneticPr fontId="3"/>
  </si>
  <si>
    <r>
      <t>第</t>
    </r>
    <r>
      <rPr>
        <i/>
        <sz val="8"/>
        <rFont val="Century Gothic"/>
        <family val="2"/>
      </rPr>
      <t>3</t>
    </r>
    <r>
      <rPr>
        <sz val="8"/>
        <rFont val="ＭＳ 明朝"/>
        <family val="1"/>
        <charset val="128"/>
      </rPr>
      <t>次産業</t>
    </r>
    <rPh sb="0" eb="3">
      <t>ダイ３ジ</t>
    </rPh>
    <rPh sb="3" eb="5">
      <t>サンギョウ</t>
    </rPh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</si>
  <si>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</si>
  <si>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</si>
  <si>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</si>
  <si>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</si>
  <si>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</si>
  <si>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</si>
  <si>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</si>
  <si>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</si>
  <si>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農業，林業</t>
    <rPh sb="0" eb="2">
      <t>ノウギョウ</t>
    </rPh>
    <rPh sb="3" eb="5">
      <t>リンギョウ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</si>
  <si>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</si>
  <si>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卸売，小売業</t>
    <rPh sb="0" eb="2">
      <t>オロシウリ</t>
    </rPh>
    <rPh sb="3" eb="6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</si>
  <si>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</si>
  <si>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</si>
  <si>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</si>
  <si>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</si>
  <si>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複合サービス業</t>
    <rPh sb="0" eb="2">
      <t>フクゴウ</t>
    </rPh>
    <rPh sb="6" eb="7">
      <t>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</si>
  <si>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</si>
  <si>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</si>
  <si>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3"/>
  </si>
  <si>
    <r>
      <t>182</t>
    </r>
    <r>
      <rPr>
        <sz val="8"/>
        <rFont val="ＭＳ 明朝"/>
        <family val="1"/>
        <charset val="128"/>
      </rPr>
      <t>　労働・賃金</t>
    </r>
    <rPh sb="4" eb="6">
      <t>ロウドウ</t>
    </rPh>
    <rPh sb="7" eb="9">
      <t>チンギン</t>
    </rPh>
    <phoneticPr fontId="3"/>
  </si>
  <si>
    <t>121　産業(大分類)，男女別15歳以上就業者数　</t>
    <rPh sb="4" eb="6">
      <t>サンギョウ</t>
    </rPh>
    <rPh sb="7" eb="10">
      <t>ダイブンルイ</t>
    </rPh>
    <rPh sb="12" eb="14">
      <t>ダンジョ</t>
    </rPh>
    <rPh sb="14" eb="15">
      <t>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3"/>
  </si>
  <si>
    <t>2 平成27年の数値は，国勢調査抽出詳細集計で対象となった15歳以上就業者について，平成25年産業分類によって再集計したものである。</t>
    <rPh sb="42" eb="44">
      <t>ヘイセイ</t>
    </rPh>
    <rPh sb="46" eb="47">
      <t>ネン</t>
    </rPh>
    <phoneticPr fontId="3"/>
  </si>
  <si>
    <t>　平成22・27年</t>
    <phoneticPr fontId="3"/>
  </si>
  <si>
    <r>
      <t>平成</t>
    </r>
    <r>
      <rPr>
        <i/>
        <sz val="8"/>
        <rFont val="Century Gothic"/>
        <family val="2"/>
      </rPr>
      <t>22</t>
    </r>
    <r>
      <rPr>
        <sz val="8"/>
        <rFont val="ＭＳ 明朝"/>
        <family val="1"/>
        <charset val="128"/>
      </rPr>
      <t>年</t>
    </r>
    <rPh sb="0" eb="2">
      <t>ヘイセイ</t>
    </rPh>
    <rPh sb="4" eb="5">
      <t>ヘイセイ６ネン</t>
    </rPh>
    <phoneticPr fontId="3"/>
  </si>
  <si>
    <r>
      <t>27</t>
    </r>
    <r>
      <rPr>
        <sz val="8"/>
        <rFont val="ＭＳ 明朝"/>
        <family val="1"/>
        <charset val="128"/>
      </rPr>
      <t>年</t>
    </r>
    <rPh sb="2" eb="3">
      <t>ネン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</si>
  <si>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</si>
  <si>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r>
      <t>産　業　別　割　合</t>
    </r>
    <r>
      <rPr>
        <sz val="6"/>
        <rFont val="ＭＳ 明朝"/>
        <family val="1"/>
        <charset val="128"/>
      </rPr>
      <t>　1）</t>
    </r>
    <rPh sb="0" eb="3">
      <t>サンギョウ</t>
    </rPh>
    <rPh sb="4" eb="5">
      <t>ベツ</t>
    </rPh>
    <rPh sb="6" eb="9">
      <t>ワリアイ</t>
    </rPh>
    <phoneticPr fontId="3"/>
  </si>
  <si>
    <r>
      <t>平成</t>
    </r>
    <r>
      <rPr>
        <sz val="8"/>
        <rFont val="Century Gothic"/>
        <family val="2"/>
      </rPr>
      <t>22</t>
    </r>
    <r>
      <rPr>
        <sz val="8"/>
        <rFont val="ＭＳ 明朝"/>
        <family val="1"/>
        <charset val="128"/>
      </rPr>
      <t>年～</t>
    </r>
    <r>
      <rPr>
        <sz val="8"/>
        <rFont val="Century Gothic"/>
        <family val="2"/>
      </rPr>
      <t>27</t>
    </r>
    <r>
      <rPr>
        <sz val="8"/>
        <rFont val="ＭＳ 明朝"/>
        <family val="1"/>
        <charset val="128"/>
      </rPr>
      <t>年の増加</t>
    </r>
    <rPh sb="0" eb="2">
      <t>ヘイセイ</t>
    </rPh>
    <rPh sb="4" eb="5">
      <t>ネン</t>
    </rPh>
    <rPh sb="8" eb="9">
      <t>ネン</t>
    </rPh>
    <rPh sb="10" eb="12">
      <t>ゾウカ</t>
    </rPh>
    <phoneticPr fontId="3"/>
  </si>
  <si>
    <t>　1) 割合は，分母から「分類不能の産業」を除いて算出している。</t>
    <rPh sb="25" eb="27">
      <t>サンシュツ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</si>
</sst>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#\ ##0"/>
    <numFmt numFmtId="177" formatCode="0_ "/>
    <numFmt numFmtId="178" formatCode="0_);[Red]\(0\)"/>
    <numFmt numFmtId="179" formatCode="0.0_ "/>
    <numFmt numFmtId="180" formatCode="###\ ##0"/>
    <numFmt numFmtId="181" formatCode="##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i/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vertAlign val="superscript"/>
      <sz val="7"/>
      <name val="ＭＳ Ｐゴシック"/>
      <family val="3"/>
      <charset val="128"/>
    </font>
    <font>
      <b/>
      <sz val="8"/>
      <name val="Century Gothic"/>
      <family val="2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i/>
      <sz val="7"/>
      <color indexed="8"/>
      <name val="Century Gothic"/>
      <family val="2"/>
    </font>
    <font>
      <b/>
      <i/>
      <sz val="7"/>
      <name val="Century Gothic"/>
      <family val="2"/>
    </font>
    <font>
      <i/>
      <sz val="7"/>
      <name val="Century Gothic"/>
      <family val="2"/>
    </font>
    <font>
      <i/>
      <sz val="7"/>
      <color indexed="8"/>
      <name val="Century Gothic"/>
      <family val="2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8" fillId="0" borderId="0" xfId="0" applyFont="1" applyFill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0" xfId="0" applyNumberFormat="1" applyFont="1" applyFill="1" applyBorder="1" applyAlignment="1" applyProtection="1">
      <alignment horizontal="right" vertical="center"/>
      <protection locked="0"/>
    </xf>
    <xf numFmtId="181" fontId="15" fillId="0" borderId="0" xfId="0" applyNumberFormat="1" applyFont="1" applyFill="1" applyBorder="1" applyAlignment="1" applyProtection="1">
      <alignment horizontal="right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181" fontId="16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/>
      <protection locked="0"/>
    </xf>
    <xf numFmtId="178" fontId="4" fillId="0" borderId="0" xfId="0" applyNumberFormat="1" applyFont="1" applyFill="1" applyBorder="1" applyAlignment="1" applyProtection="1">
      <alignment horizontal="right" vertical="top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protection locked="0"/>
    </xf>
    <xf numFmtId="49" fontId="5" fillId="0" borderId="0" xfId="0" applyNumberFormat="1" applyFont="1" applyFill="1" applyAlignment="1" applyProtection="1">
      <alignment horizontal="left" vertical="top"/>
      <protection locked="0"/>
    </xf>
    <xf numFmtId="49" fontId="6" fillId="0" borderId="0" xfId="0" applyNumberFormat="1" applyFont="1" applyFill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176" fontId="10" fillId="0" borderId="0" xfId="0" applyNumberFormat="1" applyFont="1" applyFill="1" applyBorder="1" applyAlignment="1" applyProtection="1">
      <alignment horizontal="right" vertical="top"/>
      <protection locked="0"/>
    </xf>
    <xf numFmtId="179" fontId="10" fillId="0" borderId="0" xfId="0" applyNumberFormat="1" applyFont="1" applyFill="1" applyBorder="1" applyAlignment="1" applyProtection="1">
      <alignment horizontal="right" vertical="top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49" fontId="13" fillId="0" borderId="4" xfId="0" applyNumberFormat="1" applyFont="1" applyFill="1" applyBorder="1" applyAlignment="1" applyProtection="1">
      <alignment horizontal="distributed" vertical="center" wrapText="1"/>
      <protection locked="0"/>
    </xf>
    <xf numFmtId="176" fontId="14" fillId="0" borderId="0" xfId="1" applyNumberFormat="1" applyFont="1" applyFill="1" applyBorder="1" applyAlignment="1" applyProtection="1">
      <alignment horizontal="right"/>
      <protection locked="0"/>
    </xf>
    <xf numFmtId="180" fontId="15" fillId="0" borderId="0" xfId="0" applyNumberFormat="1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Alignment="1" applyProtection="1">
      <alignment horizontal="left" vertical="center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180" fontId="16" fillId="0" borderId="0" xfId="0" applyNumberFormat="1" applyFont="1" applyFill="1" applyBorder="1" applyAlignment="1" applyProtection="1">
      <alignment horizontal="right" vertical="center"/>
      <protection locked="0"/>
    </xf>
    <xf numFmtId="176" fontId="17" fillId="0" borderId="0" xfId="1" applyNumberFormat="1" applyFont="1" applyFill="1" applyBorder="1" applyAlignment="1" applyProtection="1">
      <alignment horizontal="right"/>
      <protection locked="0"/>
    </xf>
    <xf numFmtId="176" fontId="17" fillId="0" borderId="0" xfId="1" quotePrefix="1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horizontal="left" vertical="center" shrinkToFit="1"/>
      <protection locked="0"/>
    </xf>
    <xf numFmtId="176" fontId="14" fillId="0" borderId="0" xfId="1" quotePrefix="1" applyNumberFormat="1" applyFont="1" applyFill="1" applyBorder="1" applyAlignment="1" applyProtection="1">
      <alignment horizontal="right" vertical="top"/>
      <protection locked="0"/>
    </xf>
    <xf numFmtId="49" fontId="5" fillId="0" borderId="7" xfId="0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Fill="1" applyBorder="1" applyAlignment="1" applyProtection="1">
      <alignment horizontal="right" vertical="center"/>
      <protection locked="0"/>
    </xf>
    <xf numFmtId="49" fontId="4" fillId="0" borderId="7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8" xfId="0" applyNumberFormat="1" applyFont="1" applyFill="1" applyBorder="1" applyAlignment="1" applyProtection="1">
      <alignment horizontal="distributed" vertical="center" wrapText="1"/>
      <protection locked="0"/>
    </xf>
    <xf numFmtId="176" fontId="6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181600" y="905164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5181600" y="905164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041236" y="905164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7</xdr:col>
      <xdr:colOff>180975</xdr:colOff>
      <xdr:row>2</xdr:row>
      <xdr:rowOff>0</xdr:rowOff>
    </xdr:from>
    <xdr:to>
      <xdr:col>9</xdr:col>
      <xdr:colOff>180975</xdr:colOff>
      <xdr:row>5</xdr:row>
      <xdr:rowOff>66675</xdr:rowOff>
    </xdr:to>
    <xdr:sp macro="" textlink="">
      <xdr:nvSpPr>
        <xdr:cNvPr id="1072" name="Rectangle 4"/>
        <xdr:cNvSpPr>
          <a:spLocks noChangeArrowheads="1"/>
        </xdr:cNvSpPr>
      </xdr:nvSpPr>
      <xdr:spPr bwMode="auto">
        <a:xfrm>
          <a:off x="4295775" y="438150"/>
          <a:ext cx="19240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87"/>
  <sheetViews>
    <sheetView tabSelected="1" zoomScale="120" zoomScaleNormal="120" zoomScaleSheetLayoutView="110" workbookViewId="0"/>
  </sheetViews>
  <sheetFormatPr defaultRowHeight="13.5" x14ac:dyDescent="0.15"/>
  <cols>
    <col min="1" max="1" width="3" style="10" customWidth="1"/>
    <col min="2" max="3" width="2.125" style="11" customWidth="1"/>
    <col min="4" max="4" width="20.625" style="9" customWidth="1"/>
    <col min="5" max="5" width="0.875" style="10" customWidth="1"/>
    <col min="6" max="11" width="12.625" style="10" customWidth="1"/>
    <col min="12" max="12" width="1.625" style="10" customWidth="1"/>
    <col min="13" max="16384" width="9" style="10"/>
  </cols>
  <sheetData>
    <row r="1" spans="1:12" x14ac:dyDescent="0.15">
      <c r="A1" s="10" t="s">
        <v>34</v>
      </c>
      <c r="B1" s="10"/>
      <c r="C1" s="9"/>
      <c r="E1" s="9"/>
      <c r="L1" s="8" t="s">
        <v>0</v>
      </c>
    </row>
    <row r="2" spans="1:12" ht="21.2" customHeight="1" x14ac:dyDescent="0.15">
      <c r="C2" s="12"/>
      <c r="D2" s="12"/>
      <c r="E2" s="13"/>
      <c r="G2" s="14" t="s">
        <v>35</v>
      </c>
      <c r="J2" s="1" t="s">
        <v>37</v>
      </c>
      <c r="K2" s="12"/>
    </row>
    <row r="3" spans="1:12" ht="11.25" customHeight="1" x14ac:dyDescent="0.15">
      <c r="B3" s="15" t="s">
        <v>1</v>
      </c>
      <c r="C3" s="15"/>
      <c r="D3" s="16"/>
      <c r="E3" s="16"/>
      <c r="F3" s="16"/>
      <c r="G3" s="16"/>
      <c r="H3" s="16"/>
      <c r="I3" s="16"/>
      <c r="J3" s="16"/>
      <c r="K3" s="16"/>
    </row>
    <row r="4" spans="1:12" ht="11.25" customHeight="1" x14ac:dyDescent="0.15">
      <c r="B4" s="15" t="s">
        <v>36</v>
      </c>
      <c r="C4" s="15"/>
      <c r="D4" s="16"/>
      <c r="E4" s="16"/>
      <c r="F4" s="16"/>
      <c r="G4" s="16"/>
      <c r="H4" s="16"/>
      <c r="I4" s="16"/>
      <c r="J4" s="16"/>
      <c r="K4" s="16"/>
    </row>
    <row r="5" spans="1:12" ht="11.25" customHeight="1" x14ac:dyDescent="0.15">
      <c r="B5" s="15"/>
      <c r="C5" s="15"/>
      <c r="D5" s="16"/>
      <c r="E5" s="16"/>
      <c r="F5" s="16"/>
      <c r="G5" s="16"/>
      <c r="H5" s="16"/>
      <c r="I5" s="16"/>
      <c r="J5" s="16"/>
      <c r="K5" s="16"/>
    </row>
    <row r="6" spans="1:12" ht="11.25" customHeight="1" thickBot="1" x14ac:dyDescent="0.2">
      <c r="B6" s="17" t="s">
        <v>2</v>
      </c>
      <c r="C6" s="17"/>
      <c r="E6" s="18"/>
      <c r="F6" s="18"/>
      <c r="G6" s="18"/>
      <c r="H6" s="18"/>
      <c r="J6" s="18"/>
      <c r="K6" s="19"/>
      <c r="L6" s="19" t="s">
        <v>3</v>
      </c>
    </row>
    <row r="7" spans="1:12" s="22" customFormat="1" ht="4.5" customHeight="1" thickTop="1" x14ac:dyDescent="0.15">
      <c r="A7" s="20"/>
      <c r="B7" s="55" t="s">
        <v>4</v>
      </c>
      <c r="C7" s="56"/>
      <c r="D7" s="56"/>
      <c r="E7" s="21"/>
      <c r="F7" s="60" t="s">
        <v>5</v>
      </c>
      <c r="G7" s="61"/>
      <c r="H7" s="60" t="s">
        <v>42</v>
      </c>
      <c r="I7" s="61"/>
      <c r="J7" s="60" t="s">
        <v>41</v>
      </c>
      <c r="K7" s="64"/>
      <c r="L7" s="20"/>
    </row>
    <row r="8" spans="1:12" s="22" customFormat="1" ht="7.5" customHeight="1" x14ac:dyDescent="0.15">
      <c r="B8" s="57"/>
      <c r="C8" s="58"/>
      <c r="D8" s="58"/>
      <c r="E8" s="23"/>
      <c r="F8" s="62"/>
      <c r="G8" s="63"/>
      <c r="H8" s="62"/>
      <c r="I8" s="63"/>
      <c r="J8" s="62"/>
      <c r="K8" s="65"/>
      <c r="L8" s="24"/>
    </row>
    <row r="9" spans="1:12" s="22" customFormat="1" ht="11.25" customHeight="1" x14ac:dyDescent="0.15">
      <c r="A9" s="24"/>
      <c r="B9" s="59"/>
      <c r="C9" s="59"/>
      <c r="D9" s="59"/>
      <c r="E9" s="25"/>
      <c r="F9" s="2" t="s">
        <v>38</v>
      </c>
      <c r="G9" s="3" t="s">
        <v>39</v>
      </c>
      <c r="H9" s="2" t="s">
        <v>6</v>
      </c>
      <c r="I9" s="2" t="s">
        <v>7</v>
      </c>
      <c r="J9" s="2" t="s">
        <v>38</v>
      </c>
      <c r="K9" s="3" t="s">
        <v>39</v>
      </c>
      <c r="L9" s="24"/>
    </row>
    <row r="10" spans="1:12" s="26" customFormat="1" ht="1.5" customHeight="1" x14ac:dyDescent="0.15">
      <c r="B10" s="27"/>
      <c r="C10" s="27"/>
      <c r="D10" s="28"/>
      <c r="E10" s="29"/>
      <c r="F10" s="30"/>
      <c r="G10" s="30"/>
      <c r="H10" s="30"/>
      <c r="I10" s="31"/>
      <c r="J10" s="30"/>
      <c r="K10" s="30"/>
    </row>
    <row r="11" spans="1:12" s="39" customFormat="1" ht="11.25" customHeight="1" x14ac:dyDescent="0.25">
      <c r="A11" s="32"/>
      <c r="B11" s="53" t="s">
        <v>8</v>
      </c>
      <c r="C11" s="34"/>
      <c r="D11" s="35"/>
      <c r="E11" s="36"/>
      <c r="F11" s="37">
        <v>1343318</v>
      </c>
      <c r="G11" s="4">
        <v>1336568</v>
      </c>
      <c r="H11" s="38">
        <f>G11-F11</f>
        <v>-6750</v>
      </c>
      <c r="I11" s="5">
        <f>H11/G11*100</f>
        <v>-0.50502480981139752</v>
      </c>
      <c r="J11" s="5">
        <v>100</v>
      </c>
      <c r="K11" s="5">
        <v>100</v>
      </c>
      <c r="L11" s="32"/>
    </row>
    <row r="12" spans="1:12" s="39" customFormat="1" ht="11.25" customHeight="1" x14ac:dyDescent="0.15">
      <c r="A12" s="32"/>
      <c r="B12" s="40"/>
      <c r="C12" s="9" t="s">
        <v>9</v>
      </c>
      <c r="D12" s="35"/>
      <c r="E12" s="36"/>
      <c r="F12" s="6">
        <v>43953</v>
      </c>
      <c r="G12" s="6">
        <v>41312</v>
      </c>
      <c r="H12" s="41">
        <f t="shared" ref="H12:H75" si="0">G12-F12</f>
        <v>-2641</v>
      </c>
      <c r="I12" s="7">
        <f t="shared" ref="I12:I75" si="1">H12/G12*100</f>
        <v>-6.3928156467854382</v>
      </c>
      <c r="J12" s="7">
        <v>3.4372358220767305</v>
      </c>
      <c r="K12" s="7">
        <v>3.1960686622496883</v>
      </c>
      <c r="L12" s="32"/>
    </row>
    <row r="13" spans="1:12" s="39" customFormat="1" ht="11.25" customHeight="1" x14ac:dyDescent="0.2">
      <c r="A13" s="32"/>
      <c r="B13" s="33"/>
      <c r="C13" s="34"/>
      <c r="D13" s="35" t="s">
        <v>23</v>
      </c>
      <c r="E13" s="36"/>
      <c r="F13" s="42">
        <v>40630</v>
      </c>
      <c r="G13" s="43">
        <v>37872</v>
      </c>
      <c r="H13" s="41">
        <f t="shared" si="0"/>
        <v>-2758</v>
      </c>
      <c r="I13" s="7">
        <f t="shared" si="1"/>
        <v>-7.2824250105618926</v>
      </c>
      <c r="J13" s="7">
        <v>3.0246002807972499</v>
      </c>
      <c r="K13" s="7">
        <v>2.8335258662484812</v>
      </c>
      <c r="L13" s="32"/>
    </row>
    <row r="14" spans="1:12" s="39" customFormat="1" ht="11.25" customHeight="1" x14ac:dyDescent="0.2">
      <c r="A14" s="32"/>
      <c r="B14" s="40"/>
      <c r="C14" s="9"/>
      <c r="D14" s="35" t="s">
        <v>10</v>
      </c>
      <c r="E14" s="36"/>
      <c r="F14" s="42">
        <v>3323</v>
      </c>
      <c r="G14" s="43">
        <v>3440</v>
      </c>
      <c r="H14" s="41">
        <f t="shared" si="0"/>
        <v>117</v>
      </c>
      <c r="I14" s="7">
        <f t="shared" si="1"/>
        <v>3.4011627906976747</v>
      </c>
      <c r="J14" s="7">
        <v>0.24737255065442437</v>
      </c>
      <c r="K14" s="7">
        <v>0.25737560677795668</v>
      </c>
      <c r="L14" s="32"/>
    </row>
    <row r="15" spans="1:12" s="39" customFormat="1" ht="11.25" customHeight="1" x14ac:dyDescent="0.15">
      <c r="A15" s="32"/>
      <c r="B15" s="33"/>
      <c r="C15" s="34" t="s">
        <v>11</v>
      </c>
      <c r="D15" s="35"/>
      <c r="E15" s="36"/>
      <c r="F15" s="6">
        <v>340016</v>
      </c>
      <c r="G15" s="6">
        <v>347007</v>
      </c>
      <c r="H15" s="41">
        <f t="shared" si="0"/>
        <v>6991</v>
      </c>
      <c r="I15" s="7">
        <f t="shared" si="1"/>
        <v>2.014656764849124</v>
      </c>
      <c r="J15" s="7">
        <v>26.590111602831247</v>
      </c>
      <c r="K15" s="7">
        <v>26.845909137327595</v>
      </c>
      <c r="L15" s="32"/>
    </row>
    <row r="16" spans="1:12" s="39" customFormat="1" ht="11.25" customHeight="1" x14ac:dyDescent="0.2">
      <c r="A16" s="32"/>
      <c r="B16" s="33"/>
      <c r="C16" s="34"/>
      <c r="D16" s="35" t="s">
        <v>22</v>
      </c>
      <c r="E16" s="36"/>
      <c r="F16" s="42">
        <v>188</v>
      </c>
      <c r="G16" s="43">
        <v>272</v>
      </c>
      <c r="H16" s="41">
        <f t="shared" si="0"/>
        <v>84</v>
      </c>
      <c r="I16" s="7">
        <f t="shared" si="1"/>
        <v>30.882352941176471</v>
      </c>
      <c r="J16" s="7">
        <v>1.3995196967508811E-2</v>
      </c>
      <c r="K16" s="7">
        <v>2.035062937314076E-2</v>
      </c>
      <c r="L16" s="32"/>
    </row>
    <row r="17" spans="1:12" s="39" customFormat="1" ht="11.25" customHeight="1" x14ac:dyDescent="0.2">
      <c r="A17" s="32"/>
      <c r="B17" s="40"/>
      <c r="C17" s="9"/>
      <c r="D17" s="35" t="s">
        <v>12</v>
      </c>
      <c r="E17" s="36"/>
      <c r="F17" s="42">
        <v>103488</v>
      </c>
      <c r="G17" s="43">
        <v>101348</v>
      </c>
      <c r="H17" s="41">
        <f t="shared" si="0"/>
        <v>-2140</v>
      </c>
      <c r="I17" s="7">
        <f t="shared" si="1"/>
        <v>-2.1115364881398744</v>
      </c>
      <c r="J17" s="7">
        <v>7.7039092753912328</v>
      </c>
      <c r="K17" s="7">
        <v>7.5827043592245209</v>
      </c>
      <c r="L17" s="32"/>
    </row>
    <row r="18" spans="1:12" s="39" customFormat="1" ht="11.25" customHeight="1" x14ac:dyDescent="0.2">
      <c r="A18" s="32"/>
      <c r="B18" s="40"/>
      <c r="C18" s="9"/>
      <c r="D18" s="35" t="s">
        <v>13</v>
      </c>
      <c r="E18" s="36"/>
      <c r="F18" s="42">
        <v>236340</v>
      </c>
      <c r="G18" s="43">
        <v>245387</v>
      </c>
      <c r="H18" s="41">
        <f t="shared" si="0"/>
        <v>9047</v>
      </c>
      <c r="I18" s="7">
        <f t="shared" si="1"/>
        <v>3.6868293756392965</v>
      </c>
      <c r="J18" s="7">
        <v>17.593749209048042</v>
      </c>
      <c r="K18" s="7">
        <v>18.35948488965769</v>
      </c>
      <c r="L18" s="32"/>
    </row>
    <row r="19" spans="1:12" s="39" customFormat="1" ht="11.25" customHeight="1" x14ac:dyDescent="0.15">
      <c r="A19" s="32"/>
      <c r="B19" s="33"/>
      <c r="C19" s="34" t="s">
        <v>14</v>
      </c>
      <c r="D19" s="35"/>
      <c r="E19" s="36"/>
      <c r="F19" s="6">
        <v>894762</v>
      </c>
      <c r="G19" s="6">
        <v>904269</v>
      </c>
      <c r="H19" s="41">
        <f t="shared" si="0"/>
        <v>9507</v>
      </c>
      <c r="I19" s="7">
        <f t="shared" si="1"/>
        <v>1.0513464466878772</v>
      </c>
      <c r="J19" s="7">
        <v>69.972652575092013</v>
      </c>
      <c r="K19" s="7">
        <v>69.958022200422718</v>
      </c>
      <c r="L19" s="32"/>
    </row>
    <row r="20" spans="1:12" s="39" customFormat="1" ht="11.25" customHeight="1" x14ac:dyDescent="0.2">
      <c r="A20" s="32"/>
      <c r="B20" s="40"/>
      <c r="C20" s="9"/>
      <c r="D20" s="35" t="s">
        <v>15</v>
      </c>
      <c r="E20" s="36"/>
      <c r="F20" s="42">
        <v>7804</v>
      </c>
      <c r="G20" s="43">
        <v>8188</v>
      </c>
      <c r="H20" s="41">
        <f t="shared" si="0"/>
        <v>384</v>
      </c>
      <c r="I20" s="7">
        <f t="shared" si="1"/>
        <v>4.6897899364924278</v>
      </c>
      <c r="J20" s="7">
        <v>0.5809495592257381</v>
      </c>
      <c r="K20" s="7">
        <v>0.61261379892381085</v>
      </c>
      <c r="L20" s="32"/>
    </row>
    <row r="21" spans="1:12" s="39" customFormat="1" ht="11.25" customHeight="1" x14ac:dyDescent="0.2">
      <c r="A21" s="32"/>
      <c r="B21" s="40"/>
      <c r="C21" s="9"/>
      <c r="D21" s="35" t="s">
        <v>16</v>
      </c>
      <c r="E21" s="36"/>
      <c r="F21" s="42">
        <v>22668</v>
      </c>
      <c r="G21" s="43">
        <v>23518</v>
      </c>
      <c r="H21" s="41">
        <f t="shared" si="0"/>
        <v>850</v>
      </c>
      <c r="I21" s="7">
        <f t="shared" si="1"/>
        <v>3.614252912662641</v>
      </c>
      <c r="J21" s="7">
        <v>1.6874634301036688</v>
      </c>
      <c r="K21" s="7">
        <v>1.7595812558732513</v>
      </c>
      <c r="L21" s="32"/>
    </row>
    <row r="22" spans="1:12" s="39" customFormat="1" ht="11.25" customHeight="1" x14ac:dyDescent="0.2">
      <c r="A22" s="32"/>
      <c r="B22" s="33"/>
      <c r="C22" s="34"/>
      <c r="D22" s="35" t="s">
        <v>24</v>
      </c>
      <c r="E22" s="36"/>
      <c r="F22" s="42">
        <v>75043</v>
      </c>
      <c r="G22" s="43">
        <v>71401</v>
      </c>
      <c r="H22" s="41">
        <f t="shared" si="0"/>
        <v>-3642</v>
      </c>
      <c r="I22" s="7">
        <f t="shared" si="1"/>
        <v>-5.1007688967941629</v>
      </c>
      <c r="J22" s="7">
        <v>5.5863913086849131</v>
      </c>
      <c r="K22" s="7">
        <v>5.3421150289397925</v>
      </c>
      <c r="L22" s="32"/>
    </row>
    <row r="23" spans="1:12" s="39" customFormat="1" ht="11.25" customHeight="1" x14ac:dyDescent="0.2">
      <c r="A23" s="32"/>
      <c r="B23" s="33"/>
      <c r="C23" s="34"/>
      <c r="D23" s="35" t="s">
        <v>40</v>
      </c>
      <c r="E23" s="36"/>
      <c r="F23" s="42">
        <v>232860</v>
      </c>
      <c r="G23" s="43">
        <v>216257</v>
      </c>
      <c r="H23" s="41">
        <f t="shared" si="0"/>
        <v>-16603</v>
      </c>
      <c r="I23" s="7">
        <f t="shared" si="1"/>
        <v>-7.6774393430039263</v>
      </c>
      <c r="J23" s="7">
        <v>17.334689180075006</v>
      </c>
      <c r="K23" s="7">
        <v>16.180022265982728</v>
      </c>
      <c r="L23" s="32"/>
    </row>
    <row r="24" spans="1:12" s="39" customFormat="1" ht="11.25" customHeight="1" x14ac:dyDescent="0.2">
      <c r="A24" s="32"/>
      <c r="B24" s="33"/>
      <c r="C24" s="34"/>
      <c r="D24" s="35" t="s">
        <v>26</v>
      </c>
      <c r="E24" s="36"/>
      <c r="F24" s="42">
        <v>29409</v>
      </c>
      <c r="G24" s="43">
        <v>27587</v>
      </c>
      <c r="H24" s="41">
        <f t="shared" si="0"/>
        <v>-1822</v>
      </c>
      <c r="I24" s="7">
        <f t="shared" si="1"/>
        <v>-6.6045601188965808</v>
      </c>
      <c r="J24" s="7">
        <v>2.1892805724333328</v>
      </c>
      <c r="K24" s="7">
        <v>2.0640176930765959</v>
      </c>
      <c r="L24" s="32"/>
    </row>
    <row r="25" spans="1:12" s="39" customFormat="1" ht="11.25" customHeight="1" x14ac:dyDescent="0.2">
      <c r="A25" s="32"/>
      <c r="B25" s="33"/>
      <c r="C25" s="34"/>
      <c r="D25" s="35" t="s">
        <v>33</v>
      </c>
      <c r="E25" s="36"/>
      <c r="F25" s="42">
        <v>22185</v>
      </c>
      <c r="G25" s="43">
        <v>25006</v>
      </c>
      <c r="H25" s="41">
        <f t="shared" si="0"/>
        <v>2821</v>
      </c>
      <c r="I25" s="7">
        <f t="shared" si="1"/>
        <v>11.281292489802446</v>
      </c>
      <c r="J25" s="7">
        <v>1.6515076847031007</v>
      </c>
      <c r="K25" s="7">
        <v>1.8709111695027862</v>
      </c>
      <c r="L25" s="32"/>
    </row>
    <row r="26" spans="1:12" s="39" customFormat="1" ht="11.25" customHeight="1" x14ac:dyDescent="0.2">
      <c r="A26" s="32"/>
      <c r="B26" s="40"/>
      <c r="C26" s="9"/>
      <c r="D26" s="44" t="s">
        <v>27</v>
      </c>
      <c r="E26" s="36"/>
      <c r="F26" s="42">
        <v>38267</v>
      </c>
      <c r="G26" s="43">
        <v>38482</v>
      </c>
      <c r="H26" s="41">
        <f t="shared" si="0"/>
        <v>215</v>
      </c>
      <c r="I26" s="7">
        <f t="shared" si="1"/>
        <v>0.55870277012629288</v>
      </c>
      <c r="J26" s="7">
        <v>2.8486925657215938</v>
      </c>
      <c r="K26" s="7">
        <v>2.879165145357363</v>
      </c>
      <c r="L26" s="32"/>
    </row>
    <row r="27" spans="1:12" s="39" customFormat="1" ht="11.25" customHeight="1" x14ac:dyDescent="0.2">
      <c r="A27" s="32"/>
      <c r="B27" s="40"/>
      <c r="C27" s="9"/>
      <c r="D27" s="35" t="s">
        <v>28</v>
      </c>
      <c r="E27" s="36"/>
      <c r="F27" s="42">
        <v>70705</v>
      </c>
      <c r="G27" s="43">
        <v>68604</v>
      </c>
      <c r="H27" s="41">
        <f t="shared" si="0"/>
        <v>-2101</v>
      </c>
      <c r="I27" s="7">
        <f t="shared" si="1"/>
        <v>-3.0625036441023847</v>
      </c>
      <c r="J27" s="7">
        <v>5.2634595829133533</v>
      </c>
      <c r="K27" s="7">
        <v>5.1328477114520172</v>
      </c>
      <c r="L27" s="32"/>
    </row>
    <row r="28" spans="1:12" s="39" customFormat="1" ht="11.25" customHeight="1" x14ac:dyDescent="0.2">
      <c r="A28" s="32"/>
      <c r="B28" s="40"/>
      <c r="C28" s="9"/>
      <c r="D28" s="35" t="s">
        <v>29</v>
      </c>
      <c r="E28" s="36"/>
      <c r="F28" s="42">
        <v>47064</v>
      </c>
      <c r="G28" s="43">
        <v>44644</v>
      </c>
      <c r="H28" s="41">
        <f t="shared" si="0"/>
        <v>-2420</v>
      </c>
      <c r="I28" s="7">
        <f t="shared" si="1"/>
        <v>-5.4206612310724847</v>
      </c>
      <c r="J28" s="7">
        <v>3.5035635642491201</v>
      </c>
      <c r="K28" s="7">
        <v>3.3401966828474121</v>
      </c>
      <c r="L28" s="32"/>
    </row>
    <row r="29" spans="1:12" s="39" customFormat="1" ht="11.25" customHeight="1" x14ac:dyDescent="0.2">
      <c r="A29" s="32"/>
      <c r="B29" s="40"/>
      <c r="C29" s="9"/>
      <c r="D29" s="35" t="s">
        <v>18</v>
      </c>
      <c r="E29" s="36"/>
      <c r="F29" s="42">
        <v>61351</v>
      </c>
      <c r="G29" s="43">
        <v>61781</v>
      </c>
      <c r="H29" s="41">
        <f t="shared" si="0"/>
        <v>430</v>
      </c>
      <c r="I29" s="7">
        <f t="shared" si="1"/>
        <v>0.69600686295139291</v>
      </c>
      <c r="J29" s="7">
        <v>4.5671240912427287</v>
      </c>
      <c r="K29" s="7">
        <v>4.6223611518456229</v>
      </c>
      <c r="L29" s="32"/>
    </row>
    <row r="30" spans="1:12" s="39" customFormat="1" ht="11.25" customHeight="1" x14ac:dyDescent="0.2">
      <c r="A30" s="32"/>
      <c r="B30" s="40"/>
      <c r="C30" s="9"/>
      <c r="D30" s="44" t="s">
        <v>17</v>
      </c>
      <c r="E30" s="36"/>
      <c r="F30" s="42">
        <v>153846</v>
      </c>
      <c r="G30" s="43">
        <v>178115</v>
      </c>
      <c r="H30" s="41">
        <f t="shared" si="0"/>
        <v>24269</v>
      </c>
      <c r="I30" s="7">
        <f t="shared" si="1"/>
        <v>13.625466692866969</v>
      </c>
      <c r="J30" s="7">
        <v>11.452686556720003</v>
      </c>
      <c r="K30" s="7">
        <v>13.326295407341791</v>
      </c>
      <c r="L30" s="32"/>
    </row>
    <row r="31" spans="1:12" s="39" customFormat="1" ht="11.25" customHeight="1" x14ac:dyDescent="0.2">
      <c r="A31" s="32"/>
      <c r="B31" s="40"/>
      <c r="C31" s="9"/>
      <c r="D31" s="35" t="s">
        <v>30</v>
      </c>
      <c r="E31" s="36"/>
      <c r="F31" s="42">
        <v>9685</v>
      </c>
      <c r="G31" s="43">
        <v>12730</v>
      </c>
      <c r="H31" s="41">
        <f t="shared" si="0"/>
        <v>3045</v>
      </c>
      <c r="I31" s="7">
        <f t="shared" si="1"/>
        <v>23.919874312647291</v>
      </c>
      <c r="J31" s="7">
        <v>0.72097597143788739</v>
      </c>
      <c r="K31" s="7">
        <v>0.95243938205912448</v>
      </c>
      <c r="L31" s="32"/>
    </row>
    <row r="32" spans="1:12" s="39" customFormat="1" ht="11.25" customHeight="1" x14ac:dyDescent="0.2">
      <c r="A32" s="32"/>
      <c r="B32" s="40"/>
      <c r="C32" s="9"/>
      <c r="D32" s="54" t="s">
        <v>31</v>
      </c>
      <c r="E32" s="36"/>
      <c r="F32" s="42">
        <v>72731</v>
      </c>
      <c r="G32" s="43">
        <v>76616</v>
      </c>
      <c r="H32" s="41">
        <f t="shared" si="0"/>
        <v>3885</v>
      </c>
      <c r="I32" s="7">
        <f t="shared" si="1"/>
        <v>5.0707424036754727</v>
      </c>
      <c r="J32" s="7">
        <v>5.4142801629993791</v>
      </c>
      <c r="K32" s="7">
        <v>5.7322934560755607</v>
      </c>
      <c r="L32" s="32"/>
    </row>
    <row r="33" spans="1:12" s="39" customFormat="1" ht="11.25" customHeight="1" x14ac:dyDescent="0.2">
      <c r="A33" s="32"/>
      <c r="B33" s="40"/>
      <c r="C33" s="9"/>
      <c r="D33" s="44" t="s">
        <v>32</v>
      </c>
      <c r="E33" s="36"/>
      <c r="F33" s="42">
        <v>51144</v>
      </c>
      <c r="G33" s="43">
        <v>51340</v>
      </c>
      <c r="H33" s="41">
        <f>G33-F33</f>
        <v>196</v>
      </c>
      <c r="I33" s="7">
        <f>H33/G33*100</f>
        <v>0.38176860148032721</v>
      </c>
      <c r="J33" s="7">
        <v>3.8072891154588859</v>
      </c>
      <c r="K33" s="7">
        <v>3.841181294180319</v>
      </c>
      <c r="L33" s="32"/>
    </row>
    <row r="34" spans="1:12" s="39" customFormat="1" ht="11.25" customHeight="1" x14ac:dyDescent="0.2">
      <c r="A34" s="32"/>
      <c r="B34" s="33"/>
      <c r="C34" s="34" t="s">
        <v>19</v>
      </c>
      <c r="D34" s="35"/>
      <c r="E34" s="36"/>
      <c r="F34" s="42">
        <v>64587</v>
      </c>
      <c r="G34" s="43">
        <v>43980</v>
      </c>
      <c r="H34" s="41">
        <f t="shared" si="0"/>
        <v>-20607</v>
      </c>
      <c r="I34" s="7">
        <f t="shared" si="1"/>
        <v>-46.855388813096859</v>
      </c>
      <c r="J34" s="7">
        <v>4.8080201411728272</v>
      </c>
      <c r="K34" s="7">
        <v>3.2905172052600391</v>
      </c>
      <c r="L34" s="32"/>
    </row>
    <row r="35" spans="1:12" s="39" customFormat="1" ht="1.5" customHeight="1" x14ac:dyDescent="0.15">
      <c r="A35" s="32"/>
      <c r="B35" s="33"/>
      <c r="C35" s="34"/>
      <c r="D35" s="35"/>
      <c r="E35" s="36"/>
      <c r="F35" s="6"/>
      <c r="G35" s="6"/>
      <c r="H35" s="41"/>
      <c r="I35" s="7"/>
      <c r="J35" s="5"/>
      <c r="K35" s="7"/>
      <c r="L35" s="32"/>
    </row>
    <row r="36" spans="1:12" s="39" customFormat="1" ht="11.25" customHeight="1" x14ac:dyDescent="0.25">
      <c r="A36" s="32"/>
      <c r="B36" s="53" t="s">
        <v>20</v>
      </c>
      <c r="C36" s="34"/>
      <c r="D36" s="35"/>
      <c r="E36" s="36"/>
      <c r="F36" s="37">
        <v>762778</v>
      </c>
      <c r="G36" s="45">
        <v>748782</v>
      </c>
      <c r="H36" s="38">
        <f t="shared" si="0"/>
        <v>-13996</v>
      </c>
      <c r="I36" s="5">
        <f t="shared" si="1"/>
        <v>-1.8691688635677675</v>
      </c>
      <c r="J36" s="5">
        <v>100</v>
      </c>
      <c r="K36" s="5">
        <v>100</v>
      </c>
      <c r="L36" s="32"/>
    </row>
    <row r="37" spans="1:12" s="39" customFormat="1" ht="11.25" customHeight="1" x14ac:dyDescent="0.15">
      <c r="A37" s="32"/>
      <c r="B37" s="40"/>
      <c r="C37" s="9" t="s">
        <v>9</v>
      </c>
      <c r="D37" s="35"/>
      <c r="E37" s="36"/>
      <c r="F37" s="6">
        <v>26489</v>
      </c>
      <c r="G37" s="6">
        <v>25223</v>
      </c>
      <c r="H37" s="41">
        <f t="shared" ref="H37:H59" si="2">G37-F37</f>
        <v>-1266</v>
      </c>
      <c r="I37" s="7">
        <f t="shared" ref="I37:I59" si="3">H37/G37*100</f>
        <v>-5.0192284819410853</v>
      </c>
      <c r="J37" s="7">
        <v>3.6410145742298803</v>
      </c>
      <c r="K37" s="7">
        <v>3.4806667954626995</v>
      </c>
      <c r="L37" s="32"/>
    </row>
    <row r="38" spans="1:12" s="39" customFormat="1" ht="11.25" customHeight="1" x14ac:dyDescent="0.2">
      <c r="A38" s="32"/>
      <c r="B38" s="33"/>
      <c r="C38" s="34"/>
      <c r="D38" s="35" t="s">
        <v>23</v>
      </c>
      <c r="E38" s="36"/>
      <c r="F38" s="42">
        <v>24427</v>
      </c>
      <c r="G38" s="43">
        <v>23114</v>
      </c>
      <c r="H38" s="41">
        <f t="shared" si="2"/>
        <v>-1313</v>
      </c>
      <c r="I38" s="7">
        <f t="shared" si="3"/>
        <v>-5.6805399325084363</v>
      </c>
      <c r="J38" s="7">
        <v>3.2023734297528241</v>
      </c>
      <c r="K38" s="7">
        <v>3.0868797593959258</v>
      </c>
      <c r="L38" s="32"/>
    </row>
    <row r="39" spans="1:12" s="39" customFormat="1" ht="11.25" customHeight="1" x14ac:dyDescent="0.2">
      <c r="A39" s="32"/>
      <c r="B39" s="40"/>
      <c r="C39" s="9"/>
      <c r="D39" s="35" t="s">
        <v>10</v>
      </c>
      <c r="E39" s="36"/>
      <c r="F39" s="42">
        <v>2062</v>
      </c>
      <c r="G39" s="43">
        <v>2109</v>
      </c>
      <c r="H39" s="41">
        <f t="shared" si="2"/>
        <v>47</v>
      </c>
      <c r="I39" s="7">
        <f t="shared" si="3"/>
        <v>2.2285443338074917</v>
      </c>
      <c r="J39" s="7">
        <v>0.27032767069842079</v>
      </c>
      <c r="K39" s="7">
        <v>0.28165741163649766</v>
      </c>
      <c r="L39" s="32"/>
    </row>
    <row r="40" spans="1:12" s="39" customFormat="1" ht="11.25" customHeight="1" x14ac:dyDescent="0.15">
      <c r="A40" s="32"/>
      <c r="B40" s="33"/>
      <c r="C40" s="34" t="s">
        <v>11</v>
      </c>
      <c r="D40" s="35"/>
      <c r="E40" s="36"/>
      <c r="F40" s="6">
        <v>257458</v>
      </c>
      <c r="G40" s="6">
        <v>261579</v>
      </c>
      <c r="H40" s="41">
        <f t="shared" si="2"/>
        <v>4121</v>
      </c>
      <c r="I40" s="7">
        <f t="shared" si="3"/>
        <v>1.5754322785850545</v>
      </c>
      <c r="J40" s="7">
        <v>35.388588857717416</v>
      </c>
      <c r="K40" s="7">
        <v>36.096790218861258</v>
      </c>
      <c r="L40" s="32"/>
    </row>
    <row r="41" spans="1:12" s="39" customFormat="1" ht="11.25" customHeight="1" x14ac:dyDescent="0.2">
      <c r="A41" s="32"/>
      <c r="B41" s="33"/>
      <c r="C41" s="34"/>
      <c r="D41" s="35" t="s">
        <v>22</v>
      </c>
      <c r="E41" s="36"/>
      <c r="F41" s="42">
        <v>160</v>
      </c>
      <c r="G41" s="43">
        <v>231</v>
      </c>
      <c r="H41" s="41">
        <f t="shared" si="2"/>
        <v>71</v>
      </c>
      <c r="I41" s="7">
        <f t="shared" si="3"/>
        <v>30.735930735930733</v>
      </c>
      <c r="J41" s="7">
        <v>2.0975958929072416E-2</v>
      </c>
      <c r="K41" s="7">
        <v>3.0850100563314824E-2</v>
      </c>
      <c r="L41" s="32"/>
    </row>
    <row r="42" spans="1:12" s="39" customFormat="1" ht="11.25" customHeight="1" x14ac:dyDescent="0.2">
      <c r="A42" s="32"/>
      <c r="B42" s="40"/>
      <c r="C42" s="9"/>
      <c r="D42" s="35" t="s">
        <v>12</v>
      </c>
      <c r="E42" s="36"/>
      <c r="F42" s="42">
        <v>86271</v>
      </c>
      <c r="G42" s="43">
        <v>83839</v>
      </c>
      <c r="H42" s="41">
        <f t="shared" si="2"/>
        <v>-2432</v>
      </c>
      <c r="I42" s="7">
        <f t="shared" si="3"/>
        <v>-2.9007979579909109</v>
      </c>
      <c r="J42" s="7">
        <v>11.31010595481254</v>
      </c>
      <c r="K42" s="7">
        <v>11.196716801418837</v>
      </c>
      <c r="L42" s="32"/>
    </row>
    <row r="43" spans="1:12" s="39" customFormat="1" ht="11.25" customHeight="1" x14ac:dyDescent="0.2">
      <c r="A43" s="32"/>
      <c r="B43" s="40"/>
      <c r="C43" s="9"/>
      <c r="D43" s="35" t="s">
        <v>13</v>
      </c>
      <c r="E43" s="36"/>
      <c r="F43" s="42">
        <v>171027</v>
      </c>
      <c r="G43" s="43">
        <v>177509</v>
      </c>
      <c r="H43" s="41">
        <f t="shared" si="2"/>
        <v>6482</v>
      </c>
      <c r="I43" s="7">
        <f t="shared" si="3"/>
        <v>3.6516458320423189</v>
      </c>
      <c r="J43" s="7">
        <v>22.421595798515426</v>
      </c>
      <c r="K43" s="7">
        <v>23.706365804733554</v>
      </c>
      <c r="L43" s="32"/>
    </row>
    <row r="44" spans="1:12" s="39" customFormat="1" ht="11.25" customHeight="1" x14ac:dyDescent="0.15">
      <c r="A44" s="32"/>
      <c r="B44" s="33"/>
      <c r="C44" s="34" t="s">
        <v>14</v>
      </c>
      <c r="D44" s="35"/>
      <c r="E44" s="36"/>
      <c r="F44" s="6">
        <v>443570</v>
      </c>
      <c r="G44" s="6">
        <v>437858</v>
      </c>
      <c r="H44" s="41">
        <f t="shared" si="2"/>
        <v>-5712</v>
      </c>
      <c r="I44" s="7">
        <f t="shared" si="3"/>
        <v>-1.3045325196753286</v>
      </c>
      <c r="J44" s="7">
        <v>60.970396568052706</v>
      </c>
      <c r="K44" s="7">
        <v>60.422542985676046</v>
      </c>
      <c r="L44" s="32"/>
    </row>
    <row r="45" spans="1:12" s="39" customFormat="1" ht="11.25" customHeight="1" x14ac:dyDescent="0.2">
      <c r="A45" s="32"/>
      <c r="B45" s="40"/>
      <c r="C45" s="9"/>
      <c r="D45" s="35" t="s">
        <v>15</v>
      </c>
      <c r="E45" s="36"/>
      <c r="F45" s="42">
        <v>6744</v>
      </c>
      <c r="G45" s="43">
        <v>7062</v>
      </c>
      <c r="H45" s="41">
        <f t="shared" si="2"/>
        <v>318</v>
      </c>
      <c r="I45" s="7">
        <f t="shared" si="3"/>
        <v>4.5029736618521667</v>
      </c>
      <c r="J45" s="7">
        <v>0.88413666886040243</v>
      </c>
      <c r="K45" s="7">
        <v>0.94313164579276754</v>
      </c>
      <c r="L45" s="32"/>
    </row>
    <row r="46" spans="1:12" s="39" customFormat="1" ht="11.25" customHeight="1" x14ac:dyDescent="0.2">
      <c r="A46" s="32"/>
      <c r="B46" s="40"/>
      <c r="C46" s="9"/>
      <c r="D46" s="35" t="s">
        <v>16</v>
      </c>
      <c r="E46" s="36"/>
      <c r="F46" s="42">
        <v>15671</v>
      </c>
      <c r="G46" s="43">
        <v>16749</v>
      </c>
      <c r="H46" s="41">
        <f t="shared" si="2"/>
        <v>1078</v>
      </c>
      <c r="I46" s="7">
        <f t="shared" si="3"/>
        <v>6.4362051465759142</v>
      </c>
      <c r="J46" s="7">
        <v>2.0544640773593366</v>
      </c>
      <c r="K46" s="7">
        <v>2.236832616168658</v>
      </c>
      <c r="L46" s="32"/>
    </row>
    <row r="47" spans="1:12" s="39" customFormat="1" ht="11.25" customHeight="1" x14ac:dyDescent="0.2">
      <c r="A47" s="32"/>
      <c r="B47" s="33"/>
      <c r="C47" s="34"/>
      <c r="D47" s="35" t="s">
        <v>24</v>
      </c>
      <c r="E47" s="36"/>
      <c r="F47" s="42">
        <v>61671</v>
      </c>
      <c r="G47" s="43">
        <v>58609</v>
      </c>
      <c r="H47" s="41">
        <f t="shared" si="2"/>
        <v>-3062</v>
      </c>
      <c r="I47" s="7">
        <f t="shared" si="3"/>
        <v>-5.2244535822143359</v>
      </c>
      <c r="J47" s="7">
        <v>8.0850522694676563</v>
      </c>
      <c r="K47" s="7">
        <v>7.8272447788541921</v>
      </c>
      <c r="L47" s="32"/>
    </row>
    <row r="48" spans="1:12" s="39" customFormat="1" ht="11.25" customHeight="1" x14ac:dyDescent="0.2">
      <c r="A48" s="32"/>
      <c r="B48" s="33"/>
      <c r="C48" s="34"/>
      <c r="D48" s="35" t="s">
        <v>40</v>
      </c>
      <c r="E48" s="36"/>
      <c r="F48" s="42">
        <v>113860</v>
      </c>
      <c r="G48" s="43">
        <v>102330</v>
      </c>
      <c r="H48" s="41">
        <f t="shared" si="2"/>
        <v>-11530</v>
      </c>
      <c r="I48" s="7">
        <f t="shared" si="3"/>
        <v>-11.267467995700185</v>
      </c>
      <c r="J48" s="7">
        <v>14.927016772901158</v>
      </c>
      <c r="K48" s="7">
        <v>13.666193898891802</v>
      </c>
      <c r="L48" s="32"/>
    </row>
    <row r="49" spans="1:12" s="39" customFormat="1" ht="11.25" customHeight="1" x14ac:dyDescent="0.2">
      <c r="A49" s="32"/>
      <c r="B49" s="33"/>
      <c r="C49" s="34"/>
      <c r="D49" s="35" t="s">
        <v>26</v>
      </c>
      <c r="E49" s="36"/>
      <c r="F49" s="42">
        <v>13597</v>
      </c>
      <c r="G49" s="43">
        <v>12679</v>
      </c>
      <c r="H49" s="41">
        <f t="shared" si="2"/>
        <v>-918</v>
      </c>
      <c r="I49" s="7">
        <f t="shared" si="3"/>
        <v>-7.2403186371164914</v>
      </c>
      <c r="J49" s="7">
        <v>1.7825632097412354</v>
      </c>
      <c r="K49" s="7">
        <v>1.6932832252912062</v>
      </c>
      <c r="L49" s="32"/>
    </row>
    <row r="50" spans="1:12" s="39" customFormat="1" ht="11.25" customHeight="1" x14ac:dyDescent="0.2">
      <c r="A50" s="32"/>
      <c r="B50" s="33"/>
      <c r="C50" s="34"/>
      <c r="D50" s="35" t="s">
        <v>33</v>
      </c>
      <c r="E50" s="36"/>
      <c r="F50" s="42">
        <v>13324</v>
      </c>
      <c r="G50" s="43">
        <v>14640</v>
      </c>
      <c r="H50" s="41">
        <f t="shared" si="2"/>
        <v>1316</v>
      </c>
      <c r="I50" s="7">
        <f t="shared" si="3"/>
        <v>8.9890710382513657</v>
      </c>
      <c r="J50" s="7">
        <v>1.7467729798185054</v>
      </c>
      <c r="K50" s="7">
        <v>1.9551752045321602</v>
      </c>
      <c r="L50" s="32"/>
    </row>
    <row r="51" spans="1:12" s="39" customFormat="1" ht="11.25" customHeight="1" x14ac:dyDescent="0.2">
      <c r="A51" s="32"/>
      <c r="B51" s="40"/>
      <c r="C51" s="9"/>
      <c r="D51" s="44" t="s">
        <v>27</v>
      </c>
      <c r="E51" s="36"/>
      <c r="F51" s="42">
        <v>25856</v>
      </c>
      <c r="G51" s="43">
        <v>25378</v>
      </c>
      <c r="H51" s="41">
        <f t="shared" si="2"/>
        <v>-478</v>
      </c>
      <c r="I51" s="7">
        <f t="shared" si="3"/>
        <v>-1.8835211600598942</v>
      </c>
      <c r="J51" s="7">
        <v>3.3897149629381027</v>
      </c>
      <c r="K51" s="7">
        <v>3.3892374549601887</v>
      </c>
      <c r="L51" s="32"/>
    </row>
    <row r="52" spans="1:12" s="39" customFormat="1" ht="11.25" customHeight="1" x14ac:dyDescent="0.2">
      <c r="A52" s="32"/>
      <c r="B52" s="40"/>
      <c r="C52" s="9"/>
      <c r="D52" s="35" t="s">
        <v>28</v>
      </c>
      <c r="E52" s="36"/>
      <c r="F52" s="42">
        <v>24824</v>
      </c>
      <c r="G52" s="43">
        <v>23997</v>
      </c>
      <c r="H52" s="41">
        <f t="shared" si="2"/>
        <v>-827</v>
      </c>
      <c r="I52" s="7">
        <f t="shared" si="3"/>
        <v>-3.4462641163478769</v>
      </c>
      <c r="J52" s="7">
        <v>3.2544200278455859</v>
      </c>
      <c r="K52" s="7">
        <v>3.2048046026747441</v>
      </c>
      <c r="L52" s="32"/>
    </row>
    <row r="53" spans="1:12" s="39" customFormat="1" ht="11.25" customHeight="1" x14ac:dyDescent="0.2">
      <c r="A53" s="32"/>
      <c r="B53" s="40"/>
      <c r="C53" s="9"/>
      <c r="D53" s="35" t="s">
        <v>29</v>
      </c>
      <c r="E53" s="36"/>
      <c r="F53" s="42">
        <v>18415</v>
      </c>
      <c r="G53" s="43">
        <v>17009</v>
      </c>
      <c r="H53" s="41">
        <f t="shared" si="2"/>
        <v>-1406</v>
      </c>
      <c r="I53" s="7">
        <f t="shared" si="3"/>
        <v>-8.2662120054089012</v>
      </c>
      <c r="J53" s="7">
        <v>2.4142017729929286</v>
      </c>
      <c r="K53" s="7">
        <v>2.2715556730797481</v>
      </c>
      <c r="L53" s="32"/>
    </row>
    <row r="54" spans="1:12" s="39" customFormat="1" ht="11.25" customHeight="1" x14ac:dyDescent="0.2">
      <c r="A54" s="32"/>
      <c r="B54" s="40"/>
      <c r="C54" s="9"/>
      <c r="D54" s="35" t="s">
        <v>18</v>
      </c>
      <c r="E54" s="36"/>
      <c r="F54" s="42">
        <v>25562</v>
      </c>
      <c r="G54" s="43">
        <v>25186</v>
      </c>
      <c r="H54" s="41">
        <f t="shared" si="2"/>
        <v>-376</v>
      </c>
      <c r="I54" s="7">
        <f t="shared" si="3"/>
        <v>-1.4928928769951559</v>
      </c>
      <c r="J54" s="7">
        <v>3.3511716384059325</v>
      </c>
      <c r="K54" s="7">
        <v>3.3635958129335375</v>
      </c>
      <c r="L54" s="32"/>
    </row>
    <row r="55" spans="1:12" s="39" customFormat="1" ht="11.25" customHeight="1" x14ac:dyDescent="0.2">
      <c r="A55" s="32"/>
      <c r="B55" s="40"/>
      <c r="C55" s="9"/>
      <c r="D55" s="44" t="s">
        <v>17</v>
      </c>
      <c r="E55" s="36"/>
      <c r="F55" s="42">
        <v>33607</v>
      </c>
      <c r="G55" s="43">
        <v>40522</v>
      </c>
      <c r="H55" s="41">
        <f t="shared" si="2"/>
        <v>6915</v>
      </c>
      <c r="I55" s="7">
        <f t="shared" si="3"/>
        <v>17.064804303834954</v>
      </c>
      <c r="J55" s="7">
        <v>4.4058690733083541</v>
      </c>
      <c r="K55" s="7">
        <v>5.4117219698123087</v>
      </c>
      <c r="L55" s="32"/>
    </row>
    <row r="56" spans="1:12" s="39" customFormat="1" ht="11.25" customHeight="1" x14ac:dyDescent="0.2">
      <c r="A56" s="32"/>
      <c r="B56" s="40"/>
      <c r="C56" s="9"/>
      <c r="D56" s="35" t="s">
        <v>30</v>
      </c>
      <c r="E56" s="36"/>
      <c r="F56" s="42">
        <v>5390</v>
      </c>
      <c r="G56" s="43">
        <v>7666</v>
      </c>
      <c r="H56" s="41">
        <f t="shared" si="2"/>
        <v>2276</v>
      </c>
      <c r="I56" s="7">
        <f t="shared" si="3"/>
        <v>29.689538220714844</v>
      </c>
      <c r="J56" s="7">
        <v>0.7066276164231271</v>
      </c>
      <c r="K56" s="7">
        <v>1.0237959780016079</v>
      </c>
      <c r="L56" s="32"/>
    </row>
    <row r="57" spans="1:12" s="39" customFormat="1" ht="11.25" customHeight="1" x14ac:dyDescent="0.2">
      <c r="A57" s="32"/>
      <c r="B57" s="40"/>
      <c r="C57" s="9"/>
      <c r="D57" s="54" t="s">
        <v>31</v>
      </c>
      <c r="E57" s="36"/>
      <c r="F57" s="42">
        <v>46434</v>
      </c>
      <c r="G57" s="43">
        <v>47847</v>
      </c>
      <c r="H57" s="41">
        <f t="shared" si="2"/>
        <v>1413</v>
      </c>
      <c r="I57" s="7">
        <f t="shared" si="3"/>
        <v>2.9531632077246224</v>
      </c>
      <c r="J57" s="7">
        <v>6.0874854807034282</v>
      </c>
      <c r="K57" s="7">
        <v>6.3899773231728325</v>
      </c>
      <c r="L57" s="32"/>
    </row>
    <row r="58" spans="1:12" s="39" customFormat="1" ht="11.25" customHeight="1" x14ac:dyDescent="0.2">
      <c r="A58" s="32"/>
      <c r="B58" s="40"/>
      <c r="C58" s="9"/>
      <c r="D58" s="44" t="s">
        <v>32</v>
      </c>
      <c r="E58" s="36"/>
      <c r="F58" s="42">
        <v>38615</v>
      </c>
      <c r="G58" s="43">
        <v>38184</v>
      </c>
      <c r="H58" s="41">
        <f t="shared" si="2"/>
        <v>-431</v>
      </c>
      <c r="I58" s="7">
        <f t="shared" si="3"/>
        <v>-1.1287450240938615</v>
      </c>
      <c r="J58" s="7">
        <v>5.0624165877883209</v>
      </c>
      <c r="K58" s="7">
        <v>5.0994815580502735</v>
      </c>
      <c r="L58" s="32"/>
    </row>
    <row r="59" spans="1:12" s="39" customFormat="1" ht="11.25" customHeight="1" x14ac:dyDescent="0.2">
      <c r="A59" s="32"/>
      <c r="B59" s="33"/>
      <c r="C59" s="34" t="s">
        <v>19</v>
      </c>
      <c r="D59" s="35"/>
      <c r="E59" s="36"/>
      <c r="F59" s="42">
        <v>35261</v>
      </c>
      <c r="G59" s="43">
        <v>24122</v>
      </c>
      <c r="H59" s="41">
        <f t="shared" si="2"/>
        <v>-11139</v>
      </c>
      <c r="I59" s="7">
        <f t="shared" si="3"/>
        <v>-46.17776303789072</v>
      </c>
      <c r="J59" s="7">
        <v>4.6227080487376409</v>
      </c>
      <c r="K59" s="7">
        <v>3.221498380035845</v>
      </c>
      <c r="L59" s="32"/>
    </row>
    <row r="60" spans="1:12" s="39" customFormat="1" ht="1.5" customHeight="1" x14ac:dyDescent="0.15">
      <c r="A60" s="32"/>
      <c r="B60" s="33"/>
      <c r="C60" s="34"/>
      <c r="D60" s="35"/>
      <c r="E60" s="36"/>
      <c r="F60" s="6"/>
      <c r="G60" s="6"/>
      <c r="H60" s="41"/>
      <c r="I60" s="7"/>
      <c r="J60" s="5"/>
      <c r="K60" s="7"/>
      <c r="L60" s="32"/>
    </row>
    <row r="61" spans="1:12" s="39" customFormat="1" ht="11.25" customHeight="1" x14ac:dyDescent="0.25">
      <c r="A61" s="32"/>
      <c r="B61" s="53" t="s">
        <v>21</v>
      </c>
      <c r="C61" s="34"/>
      <c r="D61" s="35"/>
      <c r="E61" s="36"/>
      <c r="F61" s="37">
        <v>580540</v>
      </c>
      <c r="G61" s="45">
        <v>587786</v>
      </c>
      <c r="H61" s="38">
        <f t="shared" si="0"/>
        <v>7246</v>
      </c>
      <c r="I61" s="5">
        <f t="shared" si="1"/>
        <v>1.2327615832973224</v>
      </c>
      <c r="J61" s="5">
        <v>100</v>
      </c>
      <c r="K61" s="5">
        <v>100</v>
      </c>
      <c r="L61" s="32"/>
    </row>
    <row r="62" spans="1:12" s="39" customFormat="1" ht="11.25" customHeight="1" x14ac:dyDescent="0.15">
      <c r="A62" s="32"/>
      <c r="B62" s="40"/>
      <c r="C62" s="9" t="s">
        <v>9</v>
      </c>
      <c r="D62" s="35"/>
      <c r="E62" s="36"/>
      <c r="F62" s="6">
        <v>17464</v>
      </c>
      <c r="G62" s="6">
        <v>16089</v>
      </c>
      <c r="H62" s="41">
        <f t="shared" si="0"/>
        <v>-1375</v>
      </c>
      <c r="I62" s="7">
        <f t="shared" si="1"/>
        <v>-8.5462116974330282</v>
      </c>
      <c r="J62" s="7">
        <v>3.1682794704053232</v>
      </c>
      <c r="K62" s="7">
        <v>2.832929526277979</v>
      </c>
      <c r="L62" s="32"/>
    </row>
    <row r="63" spans="1:12" s="39" customFormat="1" ht="11.25" customHeight="1" x14ac:dyDescent="0.2">
      <c r="A63" s="32"/>
      <c r="B63" s="33"/>
      <c r="C63" s="34"/>
      <c r="D63" s="35" t="s">
        <v>23</v>
      </c>
      <c r="E63" s="36"/>
      <c r="F63" s="42">
        <v>16203</v>
      </c>
      <c r="G63" s="43">
        <v>14758</v>
      </c>
      <c r="H63" s="41">
        <f t="shared" si="0"/>
        <v>-1445</v>
      </c>
      <c r="I63" s="7">
        <f t="shared" si="1"/>
        <v>-9.7912996340967613</v>
      </c>
      <c r="J63" s="7">
        <v>2.7910221517897131</v>
      </c>
      <c r="K63" s="7">
        <v>2.5107777320317255</v>
      </c>
      <c r="L63" s="32"/>
    </row>
    <row r="64" spans="1:12" s="39" customFormat="1" ht="11.25" customHeight="1" x14ac:dyDescent="0.2">
      <c r="A64" s="32"/>
      <c r="B64" s="40"/>
      <c r="C64" s="9"/>
      <c r="D64" s="35" t="s">
        <v>10</v>
      </c>
      <c r="E64" s="36"/>
      <c r="F64" s="42">
        <v>1261</v>
      </c>
      <c r="G64" s="43">
        <v>1331</v>
      </c>
      <c r="H64" s="41">
        <f t="shared" si="0"/>
        <v>70</v>
      </c>
      <c r="I64" s="7">
        <f t="shared" si="1"/>
        <v>5.2592036063110443</v>
      </c>
      <c r="J64" s="7">
        <v>0.21721156164949876</v>
      </c>
      <c r="K64" s="7">
        <v>0.22644295713065637</v>
      </c>
      <c r="L64" s="32"/>
    </row>
    <row r="65" spans="1:12" s="39" customFormat="1" ht="11.25" customHeight="1" x14ac:dyDescent="0.15">
      <c r="A65" s="32"/>
      <c r="B65" s="33"/>
      <c r="C65" s="34" t="s">
        <v>11</v>
      </c>
      <c r="D65" s="35"/>
      <c r="E65" s="36"/>
      <c r="F65" s="6">
        <v>82558</v>
      </c>
      <c r="G65" s="6">
        <v>85428</v>
      </c>
      <c r="H65" s="41">
        <f t="shared" si="0"/>
        <v>2870</v>
      </c>
      <c r="I65" s="7">
        <f t="shared" si="1"/>
        <v>3.3595542445099968</v>
      </c>
      <c r="J65" s="7">
        <v>14.977486058046422</v>
      </c>
      <c r="K65" s="7">
        <v>15.042047583496498</v>
      </c>
      <c r="L65" s="32"/>
    </row>
    <row r="66" spans="1:12" s="39" customFormat="1" ht="11.25" customHeight="1" x14ac:dyDescent="0.2">
      <c r="A66" s="32"/>
      <c r="B66" s="33"/>
      <c r="C66" s="34"/>
      <c r="D66" s="35" t="s">
        <v>22</v>
      </c>
      <c r="E66" s="36"/>
      <c r="F66" s="42">
        <v>28</v>
      </c>
      <c r="G66" s="43">
        <v>41</v>
      </c>
      <c r="H66" s="41">
        <f t="shared" si="0"/>
        <v>13</v>
      </c>
      <c r="I66" s="7">
        <f t="shared" si="1"/>
        <v>31.707317073170731</v>
      </c>
      <c r="J66" s="7">
        <v>4.8230957384504079E-3</v>
      </c>
      <c r="K66" s="7">
        <v>6.9753277553395287E-3</v>
      </c>
      <c r="L66" s="32"/>
    </row>
    <row r="67" spans="1:12" s="39" customFormat="1" ht="11.25" customHeight="1" x14ac:dyDescent="0.2">
      <c r="A67" s="32"/>
      <c r="B67" s="40"/>
      <c r="C67" s="9"/>
      <c r="D67" s="35" t="s">
        <v>12</v>
      </c>
      <c r="E67" s="36"/>
      <c r="F67" s="42">
        <v>17217</v>
      </c>
      <c r="G67" s="43">
        <v>17509</v>
      </c>
      <c r="H67" s="41">
        <f t="shared" si="0"/>
        <v>292</v>
      </c>
      <c r="I67" s="7">
        <f t="shared" si="1"/>
        <v>1.6677137472157175</v>
      </c>
      <c r="J67" s="7">
        <v>2.9656871188893099</v>
      </c>
      <c r="K67" s="7">
        <v>2.9788052114204828</v>
      </c>
      <c r="L67" s="32"/>
    </row>
    <row r="68" spans="1:12" s="39" customFormat="1" ht="11.25" customHeight="1" x14ac:dyDescent="0.2">
      <c r="A68" s="32"/>
      <c r="B68" s="40"/>
      <c r="C68" s="9"/>
      <c r="D68" s="35" t="s">
        <v>13</v>
      </c>
      <c r="E68" s="36"/>
      <c r="F68" s="42">
        <v>65313</v>
      </c>
      <c r="G68" s="43">
        <v>67878</v>
      </c>
      <c r="H68" s="41">
        <f t="shared" si="0"/>
        <v>2565</v>
      </c>
      <c r="I68" s="7">
        <f t="shared" si="1"/>
        <v>3.7788385043754973</v>
      </c>
      <c r="J68" s="7">
        <v>11.250387570193269</v>
      </c>
      <c r="K68" s="7">
        <v>11.54808042382772</v>
      </c>
      <c r="L68" s="32"/>
    </row>
    <row r="69" spans="1:12" s="39" customFormat="1" ht="11.25" customHeight="1" x14ac:dyDescent="0.15">
      <c r="A69" s="32"/>
      <c r="B69" s="33"/>
      <c r="C69" s="34" t="s">
        <v>14</v>
      </c>
      <c r="D69" s="35"/>
      <c r="E69" s="36"/>
      <c r="F69" s="6">
        <v>451192</v>
      </c>
      <c r="G69" s="6">
        <v>466411</v>
      </c>
      <c r="H69" s="41">
        <f t="shared" si="0"/>
        <v>15219</v>
      </c>
      <c r="I69" s="7">
        <f t="shared" si="1"/>
        <v>3.2630019446368119</v>
      </c>
      <c r="J69" s="7">
        <v>81.854234471548253</v>
      </c>
      <c r="K69" s="7">
        <v>82.125022890225523</v>
      </c>
      <c r="L69" s="32"/>
    </row>
    <row r="70" spans="1:12" s="39" customFormat="1" ht="11.25" customHeight="1" x14ac:dyDescent="0.2">
      <c r="A70" s="32"/>
      <c r="B70" s="40"/>
      <c r="C70" s="9"/>
      <c r="D70" s="35" t="s">
        <v>15</v>
      </c>
      <c r="E70" s="36"/>
      <c r="F70" s="42">
        <v>1060</v>
      </c>
      <c r="G70" s="43">
        <v>1126</v>
      </c>
      <c r="H70" s="41">
        <f t="shared" si="0"/>
        <v>66</v>
      </c>
      <c r="I70" s="7">
        <f t="shared" si="1"/>
        <v>5.8614564831261102</v>
      </c>
      <c r="J70" s="7">
        <v>0.18258862438419401</v>
      </c>
      <c r="K70" s="7">
        <v>0.19156631835395876</v>
      </c>
      <c r="L70" s="32"/>
    </row>
    <row r="71" spans="1:12" s="39" customFormat="1" ht="11.25" customHeight="1" x14ac:dyDescent="0.2">
      <c r="A71" s="32"/>
      <c r="B71" s="40"/>
      <c r="C71" s="9"/>
      <c r="D71" s="35" t="s">
        <v>16</v>
      </c>
      <c r="E71" s="36"/>
      <c r="F71" s="42">
        <v>6997</v>
      </c>
      <c r="G71" s="43">
        <v>6769</v>
      </c>
      <c r="H71" s="41">
        <f t="shared" si="0"/>
        <v>-228</v>
      </c>
      <c r="I71" s="7">
        <f t="shared" si="1"/>
        <v>-3.3682966464765847</v>
      </c>
      <c r="J71" s="7">
        <v>1.205257174354911</v>
      </c>
      <c r="K71" s="7">
        <v>1.151609599412031</v>
      </c>
      <c r="L71" s="32"/>
    </row>
    <row r="72" spans="1:12" s="39" customFormat="1" ht="11.25" customHeight="1" x14ac:dyDescent="0.2">
      <c r="A72" s="32"/>
      <c r="B72" s="33"/>
      <c r="C72" s="34"/>
      <c r="D72" s="35" t="s">
        <v>24</v>
      </c>
      <c r="E72" s="36"/>
      <c r="F72" s="42">
        <v>13372</v>
      </c>
      <c r="G72" s="43">
        <v>12792</v>
      </c>
      <c r="H72" s="41">
        <f t="shared" si="0"/>
        <v>-580</v>
      </c>
      <c r="I72" s="7">
        <f t="shared" si="1"/>
        <v>-4.5340838023764851</v>
      </c>
      <c r="J72" s="7">
        <v>2.3033727219485307</v>
      </c>
      <c r="K72" s="7">
        <v>2.1763022596659329</v>
      </c>
      <c r="L72" s="32"/>
    </row>
    <row r="73" spans="1:12" s="39" customFormat="1" ht="11.25" customHeight="1" x14ac:dyDescent="0.2">
      <c r="A73" s="32"/>
      <c r="B73" s="33"/>
      <c r="C73" s="34"/>
      <c r="D73" s="35" t="s">
        <v>25</v>
      </c>
      <c r="E73" s="36"/>
      <c r="F73" s="42">
        <v>119000</v>
      </c>
      <c r="G73" s="43">
        <v>113927</v>
      </c>
      <c r="H73" s="41">
        <f t="shared" si="0"/>
        <v>-5073</v>
      </c>
      <c r="I73" s="7">
        <f t="shared" si="1"/>
        <v>-4.4528513872918625</v>
      </c>
      <c r="J73" s="7">
        <v>20.498156888414236</v>
      </c>
      <c r="K73" s="7">
        <v>19.382394272745522</v>
      </c>
      <c r="L73" s="32"/>
    </row>
    <row r="74" spans="1:12" s="39" customFormat="1" ht="11.25" customHeight="1" x14ac:dyDescent="0.2">
      <c r="A74" s="32"/>
      <c r="B74" s="33"/>
      <c r="C74" s="34"/>
      <c r="D74" s="35" t="s">
        <v>26</v>
      </c>
      <c r="E74" s="36"/>
      <c r="F74" s="42">
        <v>15812</v>
      </c>
      <c r="G74" s="43">
        <v>14908</v>
      </c>
      <c r="H74" s="41">
        <f t="shared" si="0"/>
        <v>-904</v>
      </c>
      <c r="I74" s="7">
        <f t="shared" si="1"/>
        <v>-6.0638583310973972</v>
      </c>
      <c r="J74" s="7">
        <v>2.7236710648706377</v>
      </c>
      <c r="K74" s="7">
        <v>2.5362972238195534</v>
      </c>
      <c r="L74" s="32"/>
    </row>
    <row r="75" spans="1:12" s="39" customFormat="1" ht="11.25" customHeight="1" x14ac:dyDescent="0.2">
      <c r="A75" s="32"/>
      <c r="B75" s="33"/>
      <c r="C75" s="34"/>
      <c r="D75" s="35" t="s">
        <v>33</v>
      </c>
      <c r="E75" s="36"/>
      <c r="F75" s="42">
        <v>8861</v>
      </c>
      <c r="G75" s="43">
        <v>10366</v>
      </c>
      <c r="H75" s="41">
        <f t="shared" si="0"/>
        <v>1505</v>
      </c>
      <c r="I75" s="7">
        <f t="shared" si="1"/>
        <v>14.518618560679144</v>
      </c>
      <c r="J75" s="7">
        <v>1.5263375478003238</v>
      </c>
      <c r="K75" s="7">
        <v>1.7635670124841356</v>
      </c>
      <c r="L75" s="32"/>
    </row>
    <row r="76" spans="1:12" s="39" customFormat="1" ht="11.25" customHeight="1" x14ac:dyDescent="0.2">
      <c r="A76" s="32"/>
      <c r="B76" s="40"/>
      <c r="C76" s="9"/>
      <c r="D76" s="44" t="s">
        <v>27</v>
      </c>
      <c r="E76" s="36"/>
      <c r="F76" s="42">
        <v>12411</v>
      </c>
      <c r="G76" s="43">
        <v>13104</v>
      </c>
      <c r="H76" s="41">
        <f t="shared" ref="H76:H84" si="4">G76-F76</f>
        <v>693</v>
      </c>
      <c r="I76" s="7">
        <f t="shared" ref="I76:I84" si="5">H76/G76*100</f>
        <v>5.2884615384615383</v>
      </c>
      <c r="J76" s="7">
        <v>2.1378371860681438</v>
      </c>
      <c r="K76" s="7">
        <v>2.2293828025846141</v>
      </c>
      <c r="L76" s="32"/>
    </row>
    <row r="77" spans="1:12" s="39" customFormat="1" ht="11.25" customHeight="1" x14ac:dyDescent="0.2">
      <c r="A77" s="32"/>
      <c r="B77" s="40"/>
      <c r="C77" s="9"/>
      <c r="D77" s="35" t="s">
        <v>28</v>
      </c>
      <c r="E77" s="36"/>
      <c r="F77" s="42">
        <v>45881</v>
      </c>
      <c r="G77" s="43">
        <v>44607</v>
      </c>
      <c r="H77" s="41">
        <f t="shared" si="4"/>
        <v>-1274</v>
      </c>
      <c r="I77" s="7">
        <f t="shared" si="5"/>
        <v>-2.8560539825587914</v>
      </c>
      <c r="J77" s="7">
        <v>7.903159127708685</v>
      </c>
      <c r="K77" s="7">
        <v>7.5889864678641548</v>
      </c>
      <c r="L77" s="32"/>
    </row>
    <row r="78" spans="1:12" s="39" customFormat="1" ht="11.25" customHeight="1" x14ac:dyDescent="0.2">
      <c r="A78" s="32"/>
      <c r="B78" s="40"/>
      <c r="C78" s="9"/>
      <c r="D78" s="35" t="s">
        <v>29</v>
      </c>
      <c r="E78" s="36"/>
      <c r="F78" s="42">
        <v>28649</v>
      </c>
      <c r="G78" s="43">
        <v>27635</v>
      </c>
      <c r="H78" s="41">
        <f t="shared" si="4"/>
        <v>-1014</v>
      </c>
      <c r="I78" s="7">
        <f t="shared" si="5"/>
        <v>-3.6692599963814008</v>
      </c>
      <c r="J78" s="7">
        <v>4.9348882075309195</v>
      </c>
      <c r="K78" s="7">
        <v>4.7015410370440947</v>
      </c>
      <c r="L78" s="32"/>
    </row>
    <row r="79" spans="1:12" s="39" customFormat="1" ht="11.25" customHeight="1" x14ac:dyDescent="0.2">
      <c r="A79" s="32"/>
      <c r="B79" s="40"/>
      <c r="C79" s="9"/>
      <c r="D79" s="35" t="s">
        <v>18</v>
      </c>
      <c r="E79" s="36"/>
      <c r="F79" s="42">
        <v>35789</v>
      </c>
      <c r="G79" s="43">
        <v>36595</v>
      </c>
      <c r="H79" s="41">
        <f t="shared" si="4"/>
        <v>806</v>
      </c>
      <c r="I79" s="7">
        <f t="shared" si="5"/>
        <v>2.2024866785079928</v>
      </c>
      <c r="J79" s="7">
        <v>6.1647776208357739</v>
      </c>
      <c r="K79" s="7">
        <v>6.2259053465036596</v>
      </c>
      <c r="L79" s="32"/>
    </row>
    <row r="80" spans="1:12" s="39" customFormat="1" ht="11.25" customHeight="1" x14ac:dyDescent="0.2">
      <c r="A80" s="32"/>
      <c r="B80" s="40"/>
      <c r="C80" s="9"/>
      <c r="D80" s="44" t="s">
        <v>17</v>
      </c>
      <c r="E80" s="36"/>
      <c r="F80" s="42">
        <v>120239</v>
      </c>
      <c r="G80" s="43">
        <v>137593</v>
      </c>
      <c r="H80" s="41">
        <f t="shared" si="4"/>
        <v>17354</v>
      </c>
      <c r="I80" s="7">
        <f t="shared" si="5"/>
        <v>12.612560231988546</v>
      </c>
      <c r="J80" s="7">
        <v>20.711578874840665</v>
      </c>
      <c r="K80" s="7">
        <v>23.408689557083701</v>
      </c>
      <c r="L80" s="32"/>
    </row>
    <row r="81" spans="1:12" s="39" customFormat="1" ht="11.25" customHeight="1" x14ac:dyDescent="0.2">
      <c r="A81" s="32"/>
      <c r="B81" s="40"/>
      <c r="C81" s="9"/>
      <c r="D81" s="35" t="s">
        <v>30</v>
      </c>
      <c r="E81" s="36"/>
      <c r="F81" s="42">
        <v>4295</v>
      </c>
      <c r="G81" s="43">
        <v>5064</v>
      </c>
      <c r="H81" s="41">
        <f t="shared" si="4"/>
        <v>769</v>
      </c>
      <c r="I81" s="7">
        <f t="shared" si="5"/>
        <v>15.185624012638229</v>
      </c>
      <c r="J81" s="7">
        <v>0.73982843559444655</v>
      </c>
      <c r="K81" s="7">
        <v>0.86153804275705781</v>
      </c>
      <c r="L81" s="32"/>
    </row>
    <row r="82" spans="1:12" s="39" customFormat="1" ht="11.25" customHeight="1" x14ac:dyDescent="0.2">
      <c r="A82" s="32"/>
      <c r="B82" s="40"/>
      <c r="C82" s="9"/>
      <c r="D82" s="54" t="s">
        <v>31</v>
      </c>
      <c r="E82" s="36"/>
      <c r="F82" s="42">
        <v>26297</v>
      </c>
      <c r="G82" s="43">
        <v>28769</v>
      </c>
      <c r="H82" s="41">
        <f t="shared" si="4"/>
        <v>2472</v>
      </c>
      <c r="I82" s="7">
        <f t="shared" si="5"/>
        <v>8.5925822934408558</v>
      </c>
      <c r="J82" s="7">
        <v>4.5297481655010854</v>
      </c>
      <c r="K82" s="7">
        <v>4.8944683949600707</v>
      </c>
      <c r="L82" s="32"/>
    </row>
    <row r="83" spans="1:12" s="39" customFormat="1" ht="11.25" customHeight="1" x14ac:dyDescent="0.2">
      <c r="A83" s="32"/>
      <c r="B83" s="40"/>
      <c r="C83" s="9"/>
      <c r="D83" s="44" t="s">
        <v>32</v>
      </c>
      <c r="E83" s="36"/>
      <c r="F83" s="42">
        <v>12529</v>
      </c>
      <c r="G83" s="43">
        <v>13156</v>
      </c>
      <c r="H83" s="41">
        <f t="shared" si="4"/>
        <v>627</v>
      </c>
      <c r="I83" s="7">
        <f t="shared" si="5"/>
        <v>4.7658862876254187</v>
      </c>
      <c r="J83" s="7">
        <v>2.1581630895373274</v>
      </c>
      <c r="K83" s="7">
        <v>2.2382295597377277</v>
      </c>
      <c r="L83" s="32"/>
    </row>
    <row r="84" spans="1:12" s="39" customFormat="1" ht="11.25" customHeight="1" x14ac:dyDescent="0.2">
      <c r="A84" s="32"/>
      <c r="B84" s="33"/>
      <c r="C84" s="34" t="s">
        <v>19</v>
      </c>
      <c r="D84" s="35"/>
      <c r="E84" s="36"/>
      <c r="F84" s="42">
        <v>29326</v>
      </c>
      <c r="G84" s="43">
        <v>19858</v>
      </c>
      <c r="H84" s="41">
        <f t="shared" si="4"/>
        <v>-9468</v>
      </c>
      <c r="I84" s="7">
        <f t="shared" si="5"/>
        <v>-47.67851747406587</v>
      </c>
      <c r="J84" s="7">
        <v>5.0515037723498812</v>
      </c>
      <c r="K84" s="7">
        <v>3.3784404528178622</v>
      </c>
      <c r="L84" s="32"/>
    </row>
    <row r="85" spans="1:12" ht="3.95" customHeight="1" thickBot="1" x14ac:dyDescent="0.2">
      <c r="A85" s="46"/>
      <c r="B85" s="47"/>
      <c r="C85" s="47"/>
      <c r="D85" s="48"/>
      <c r="E85" s="49"/>
      <c r="F85" s="50"/>
      <c r="G85" s="50"/>
      <c r="H85" s="50"/>
      <c r="I85" s="50"/>
      <c r="J85" s="50"/>
      <c r="K85" s="50"/>
      <c r="L85" s="46"/>
    </row>
    <row r="86" spans="1:12" ht="13.5" customHeight="1" thickTop="1" x14ac:dyDescent="0.15">
      <c r="A86" s="15" t="s">
        <v>43</v>
      </c>
      <c r="B86" s="51"/>
      <c r="C86" s="51"/>
      <c r="D86" s="52"/>
      <c r="E86" s="52"/>
      <c r="F86" s="52"/>
      <c r="G86" s="52"/>
      <c r="H86" s="52"/>
      <c r="I86" s="52"/>
      <c r="J86" s="52"/>
      <c r="K86" s="52"/>
    </row>
    <row r="87" spans="1:12" ht="13.5" customHeight="1" x14ac:dyDescent="0.15">
      <c r="B87" s="51"/>
      <c r="C87" s="51"/>
      <c r="D87" s="52"/>
      <c r="E87" s="52"/>
      <c r="F87" s="52"/>
      <c r="G87" s="52"/>
      <c r="H87" s="52"/>
      <c r="I87" s="52"/>
      <c r="J87" s="52"/>
      <c r="K87" s="52"/>
    </row>
  </sheetData>
  <mergeCells count="4">
    <mergeCell ref="B7:D9"/>
    <mergeCell ref="F7:G8"/>
    <mergeCell ref="H7:I8"/>
    <mergeCell ref="J7:K8"/>
  </mergeCells>
  <phoneticPr fontId="3"/>
  <pageMargins left="0.27559055118110198" right="0.27559055118110198" top="0.31496062992126" bottom="0.39370078740157499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tone-s02</vt:lpstr>
      <vt:lpstr>'tone-s02'!Print_Area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2017-12-20T07:26:28Z</cp:lastPrinted>
  <dcterms:created xsi:type="dcterms:W3CDTF">2008-02-21T07:59:08Z</dcterms:created>
  <dcterms:modified xsi:type="dcterms:W3CDTF">2019-03-19T05:57:57Z</dcterms:modified>
</cp:coreProperties>
</file>