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315" windowHeight="11715"/>
  </bookViews>
  <sheets>
    <sheet name="tone-q01" sheetId="1" r:id="rId1"/>
  </sheets>
  <calcPr calcId="145621"/>
</workbook>
</file>

<file path=xl/calcChain.xml><?xml version="1.0" encoding="utf-8"?>
<calcChain xmlns="http://schemas.openxmlformats.org/spreadsheetml/2006/main">
  <c r="G142" i="1" l="1"/>
  <c r="G141" i="1"/>
  <c r="G140" i="1"/>
  <c r="G139" i="1"/>
  <c r="G138" i="1"/>
  <c r="G137" i="1"/>
  <c r="G136" i="1"/>
  <c r="G135" i="1"/>
  <c r="G134" i="1"/>
  <c r="G133" i="1"/>
  <c r="G132" i="1"/>
  <c r="G131" i="1"/>
  <c r="L129" i="1"/>
  <c r="K129" i="1"/>
  <c r="J129" i="1"/>
  <c r="I129" i="1"/>
  <c r="H129" i="1"/>
  <c r="G129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L107" i="1"/>
  <c r="K107" i="1"/>
  <c r="J107" i="1"/>
  <c r="I107" i="1"/>
  <c r="H107" i="1"/>
  <c r="G107" i="1"/>
  <c r="G98" i="1"/>
  <c r="G97" i="1"/>
  <c r="G96" i="1"/>
  <c r="G95" i="1"/>
  <c r="G94" i="1"/>
  <c r="G93" i="1"/>
  <c r="G92" i="1"/>
  <c r="G91" i="1"/>
  <c r="G90" i="1"/>
  <c r="G89" i="1"/>
  <c r="G88" i="1"/>
  <c r="G87" i="1"/>
  <c r="L85" i="1"/>
  <c r="K85" i="1"/>
  <c r="J85" i="1"/>
  <c r="I85" i="1"/>
  <c r="H85" i="1"/>
  <c r="G85" i="1"/>
  <c r="M41" i="1" l="1"/>
  <c r="M16" i="1" l="1"/>
  <c r="G63" i="1" l="1"/>
  <c r="G16" i="1"/>
  <c r="K36" i="1"/>
  <c r="J36" i="1"/>
  <c r="K58" i="1"/>
  <c r="J58" i="1"/>
  <c r="Q58" i="1"/>
  <c r="P58" i="1"/>
  <c r="Q36" i="1"/>
  <c r="P36" i="1"/>
  <c r="Q14" i="1"/>
  <c r="P14" i="1"/>
  <c r="K14" i="1"/>
  <c r="J14" i="1"/>
  <c r="L14" i="1"/>
  <c r="L36" i="1"/>
  <c r="L58" i="1"/>
  <c r="M61" i="1"/>
  <c r="M62" i="1"/>
  <c r="M63" i="1"/>
  <c r="M64" i="1"/>
  <c r="M65" i="1"/>
  <c r="M66" i="1"/>
  <c r="M67" i="1"/>
  <c r="M68" i="1"/>
  <c r="M69" i="1"/>
  <c r="M70" i="1"/>
  <c r="M71" i="1"/>
  <c r="M58" i="1" s="1"/>
  <c r="M60" i="1"/>
  <c r="G39" i="1"/>
  <c r="G40" i="1"/>
  <c r="G41" i="1"/>
  <c r="G42" i="1"/>
  <c r="G43" i="1"/>
  <c r="G44" i="1"/>
  <c r="G45" i="1"/>
  <c r="G46" i="1"/>
  <c r="G47" i="1"/>
  <c r="G48" i="1"/>
  <c r="G49" i="1"/>
  <c r="G36" i="1" s="1"/>
  <c r="G38" i="1"/>
  <c r="M39" i="1"/>
  <c r="M40" i="1"/>
  <c r="M42" i="1"/>
  <c r="M43" i="1"/>
  <c r="M44" i="1"/>
  <c r="M45" i="1"/>
  <c r="M46" i="1"/>
  <c r="M47" i="1"/>
  <c r="M48" i="1"/>
  <c r="M49" i="1"/>
  <c r="M36" i="1" s="1"/>
  <c r="G65" i="1"/>
  <c r="M38" i="1"/>
  <c r="G71" i="1"/>
  <c r="G58" i="1" s="1"/>
  <c r="G70" i="1"/>
  <c r="G69" i="1"/>
  <c r="G68" i="1"/>
  <c r="G67" i="1"/>
  <c r="G66" i="1"/>
  <c r="G64" i="1"/>
  <c r="G62" i="1"/>
  <c r="G61" i="1"/>
  <c r="G60" i="1"/>
  <c r="G27" i="1"/>
  <c r="G14" i="1" s="1"/>
  <c r="G26" i="1"/>
  <c r="G25" i="1"/>
  <c r="G24" i="1"/>
  <c r="G23" i="1"/>
  <c r="G22" i="1"/>
  <c r="G21" i="1"/>
  <c r="G20" i="1"/>
  <c r="G19" i="1"/>
  <c r="G18" i="1"/>
  <c r="G17" i="1"/>
  <c r="M27" i="1"/>
  <c r="M14" i="1"/>
  <c r="M26" i="1"/>
  <c r="M25" i="1"/>
  <c r="M24" i="1"/>
  <c r="M23" i="1"/>
  <c r="M22" i="1"/>
  <c r="M21" i="1"/>
  <c r="M20" i="1"/>
  <c r="M19" i="1"/>
  <c r="M18" i="1"/>
  <c r="M17" i="1"/>
  <c r="R58" i="1"/>
  <c r="O58" i="1"/>
  <c r="N58" i="1"/>
  <c r="H58" i="1"/>
  <c r="I58" i="1"/>
  <c r="R36" i="1"/>
  <c r="O36" i="1"/>
  <c r="N36" i="1"/>
  <c r="I36" i="1"/>
  <c r="H36" i="1"/>
  <c r="R14" i="1"/>
  <c r="O14" i="1"/>
  <c r="N14" i="1"/>
  <c r="I14" i="1"/>
  <c r="H14" i="1"/>
</calcChain>
</file>

<file path=xl/sharedStrings.xml><?xml version="1.0" encoding="utf-8"?>
<sst xmlns="http://schemas.openxmlformats.org/spreadsheetml/2006/main" count="235" uniqueCount="53">
  <si>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</si>
  <si>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</si>
  <si>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</si>
  <si>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</si>
  <si>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</si>
  <si>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</si>
  <si>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</si>
  <si>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</si>
  <si>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</si>
  <si>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</si>
  <si>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</si>
  <si>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r>
      <t>（単位　</t>
    </r>
    <r>
      <rPr>
        <i/>
        <sz val="8"/>
        <rFont val="Century Gothic"/>
        <family val="2"/>
      </rPr>
      <t>100</t>
    </r>
    <r>
      <rPr>
        <sz val="8"/>
        <rFont val="ＭＳ 明朝"/>
        <family val="1"/>
        <charset val="128"/>
      </rPr>
      <t>万円）</t>
    </r>
    <rPh sb="1" eb="3">
      <t>タンイ</t>
    </rPh>
    <rPh sb="7" eb="9">
      <t>マンエン</t>
    </rPh>
    <phoneticPr fontId="3"/>
  </si>
  <si>
    <t>銀　　　　　　　　　　　　　　　行</t>
    <rPh sb="0" eb="17">
      <t>ギンコウ</t>
    </rPh>
    <phoneticPr fontId="3"/>
  </si>
  <si>
    <t>第　　　二　　　地　　　方　　　銀　　　行</t>
    <rPh sb="0" eb="5">
      <t>ダイニ</t>
    </rPh>
    <rPh sb="8" eb="13">
      <t>チホウ</t>
    </rPh>
    <rPh sb="16" eb="21">
      <t>ギンコウ</t>
    </rPh>
    <phoneticPr fontId="3"/>
  </si>
  <si>
    <t>信　　　　　用　　　　　金　　　　　庫</t>
    <rPh sb="0" eb="7">
      <t>シンヨウ</t>
    </rPh>
    <rPh sb="12" eb="19">
      <t>キンコ</t>
    </rPh>
    <phoneticPr fontId="3"/>
  </si>
  <si>
    <t>信　　　　　用　　　　　組　　　　　合</t>
    <rPh sb="0" eb="7">
      <t>シンヨウ</t>
    </rPh>
    <rPh sb="12" eb="19">
      <t>クミアイ</t>
    </rPh>
    <phoneticPr fontId="3"/>
  </si>
  <si>
    <t>商　　工　　組　　合　　中　　央　　金　　庫</t>
    <rPh sb="0" eb="4">
      <t>ショウコウ</t>
    </rPh>
    <rPh sb="6" eb="10">
      <t>クミアイ</t>
    </rPh>
    <rPh sb="12" eb="16">
      <t>チュウオウ</t>
    </rPh>
    <rPh sb="18" eb="22">
      <t>キンコ</t>
    </rPh>
    <phoneticPr fontId="3"/>
  </si>
  <si>
    <t>県　　　　労　　　　働　　　　金　　　　庫</t>
    <rPh sb="0" eb="1">
      <t>ケン</t>
    </rPh>
    <rPh sb="5" eb="11">
      <t>ロウドウ</t>
    </rPh>
    <rPh sb="15" eb="21">
      <t>キンコ</t>
    </rPh>
    <phoneticPr fontId="3"/>
  </si>
  <si>
    <t>預　　　　　金　　　　　残　　　　　高</t>
    <rPh sb="0" eb="7">
      <t>ヨキン</t>
    </rPh>
    <rPh sb="12" eb="19">
      <t>ザンダカ</t>
    </rPh>
    <phoneticPr fontId="3"/>
  </si>
  <si>
    <t>貸出残高</t>
    <rPh sb="0" eb="2">
      <t>カシダシ</t>
    </rPh>
    <rPh sb="2" eb="4">
      <t>ザンダカ</t>
    </rPh>
    <phoneticPr fontId="3"/>
  </si>
  <si>
    <t>一　般</t>
    <rPh sb="0" eb="3">
      <t>イッパン</t>
    </rPh>
    <phoneticPr fontId="3"/>
  </si>
  <si>
    <t>その他</t>
    <rPh sb="2" eb="3">
      <t>タ</t>
    </rPh>
    <phoneticPr fontId="3"/>
  </si>
  <si>
    <t>定期性</t>
    <rPh sb="0" eb="3">
      <t>テイキセイ</t>
    </rPh>
    <phoneticPr fontId="3"/>
  </si>
  <si>
    <t>要求性</t>
    <rPh sb="0" eb="2">
      <t>ヨウキュウ</t>
    </rPh>
    <rPh sb="2" eb="3">
      <t>セイ</t>
    </rPh>
    <phoneticPr fontId="3"/>
  </si>
  <si>
    <t>平成</t>
    <rPh sb="0" eb="2">
      <t>ヘイセイ</t>
    </rPh>
    <phoneticPr fontId="3"/>
  </si>
  <si>
    <t>月末</t>
    <rPh sb="0" eb="1">
      <t>ガツ</t>
    </rPh>
    <rPh sb="1" eb="2">
      <t>マツ</t>
    </rPh>
    <phoneticPr fontId="3"/>
  </si>
  <si>
    <t>　及 び 貸 出 残 高　　</t>
    <rPh sb="1" eb="2">
      <t>オヨ</t>
    </rPh>
    <rPh sb="5" eb="6">
      <t>カシ</t>
    </rPh>
    <rPh sb="7" eb="8">
      <t>デ</t>
    </rPh>
    <rPh sb="9" eb="10">
      <t>ザン</t>
    </rPh>
    <rPh sb="11" eb="12">
      <t>タカ</t>
    </rPh>
    <phoneticPr fontId="3"/>
  </si>
  <si>
    <t>年　次　・　月</t>
    <rPh sb="0" eb="1">
      <t>トシ</t>
    </rPh>
    <rPh sb="2" eb="3">
      <t>ツギ</t>
    </rPh>
    <rPh sb="6" eb="7">
      <t>ツキ</t>
    </rPh>
    <phoneticPr fontId="3"/>
  </si>
  <si>
    <t>年　次・月</t>
    <rPh sb="0" eb="1">
      <t>トシ</t>
    </rPh>
    <rPh sb="2" eb="3">
      <t>ツギ</t>
    </rPh>
    <rPh sb="4" eb="5">
      <t>ツキ</t>
    </rPh>
    <phoneticPr fontId="3"/>
  </si>
  <si>
    <r>
      <t>総　額　</t>
    </r>
    <r>
      <rPr>
        <sz val="6"/>
        <rFont val="ＭＳ 明朝"/>
        <family val="1"/>
        <charset val="128"/>
      </rPr>
      <t>1)</t>
    </r>
    <rPh sb="0" eb="3">
      <t>ソウガク</t>
    </rPh>
    <phoneticPr fontId="3"/>
  </si>
  <si>
    <t>年末</t>
    <rPh sb="0" eb="1">
      <t>ネン</t>
    </rPh>
    <rPh sb="1" eb="2">
      <t>マツ</t>
    </rPh>
    <phoneticPr fontId="1"/>
  </si>
  <si>
    <t>年</t>
    <rPh sb="0" eb="1">
      <t>ネン</t>
    </rPh>
    <phoneticPr fontId="1"/>
  </si>
  <si>
    <t>1</t>
  </si>
  <si>
    <t>月末</t>
    <rPh sb="0" eb="1">
      <t>ガツ</t>
    </rPh>
    <rPh sb="1" eb="2">
      <t>マツ</t>
    </rPh>
    <phoneticPr fontId="1"/>
  </si>
  <si>
    <t>県経営革新課「広島県内金融機関業態別預金及び貸出残高」</t>
    <rPh sb="1" eb="3">
      <t>ケイエイ</t>
    </rPh>
    <rPh sb="3" eb="5">
      <t>カクシン</t>
    </rPh>
    <rPh sb="5" eb="6">
      <t>カ</t>
    </rPh>
    <rPh sb="15" eb="17">
      <t>ギョウタイ</t>
    </rPh>
    <phoneticPr fontId="3"/>
  </si>
  <si>
    <t>1 預金残高のうち，種類別の「その他」とは公金預金及び金融機関預金である。また「要求性」とは預金者の要求に従って引出しのできる預金，「定期性」とは一定期間引出しのできない預金である。</t>
    <rPh sb="2" eb="4">
      <t>ヨキン</t>
    </rPh>
    <rPh sb="4" eb="6">
      <t>ザンダカ</t>
    </rPh>
    <rPh sb="10" eb="12">
      <t>シュルイ</t>
    </rPh>
    <rPh sb="12" eb="13">
      <t>ベツ</t>
    </rPh>
    <rPh sb="17" eb="18">
      <t>タ</t>
    </rPh>
    <rPh sb="21" eb="23">
      <t>コウキン</t>
    </rPh>
    <rPh sb="23" eb="25">
      <t>ヨキン</t>
    </rPh>
    <rPh sb="25" eb="26">
      <t>オヨ</t>
    </rPh>
    <rPh sb="27" eb="29">
      <t>キンユウ</t>
    </rPh>
    <rPh sb="29" eb="31">
      <t>キカン</t>
    </rPh>
    <rPh sb="31" eb="33">
      <t>ヨキン</t>
    </rPh>
    <rPh sb="67" eb="70">
      <t>テイキセイ</t>
    </rPh>
    <rPh sb="73" eb="75">
      <t>イッテイ</t>
    </rPh>
    <rPh sb="75" eb="77">
      <t>キカン</t>
    </rPh>
    <rPh sb="77" eb="79">
      <t>ヒキダ</t>
    </rPh>
    <rPh sb="85" eb="87">
      <t>ヨキン</t>
    </rPh>
    <phoneticPr fontId="3"/>
  </si>
  <si>
    <t>1) 総額＝一般＋その他</t>
    <rPh sb="3" eb="5">
      <t>ソウガク</t>
    </rPh>
    <rPh sb="6" eb="8">
      <t>イッパン</t>
    </rPh>
    <rPh sb="11" eb="12">
      <t>タ</t>
    </rPh>
    <phoneticPr fontId="3"/>
  </si>
  <si>
    <r>
      <t>174</t>
    </r>
    <r>
      <rPr>
        <sz val="8"/>
        <rFont val="ＭＳ 明朝"/>
        <family val="1"/>
        <charset val="128"/>
      </rPr>
      <t>　金融・保険</t>
    </r>
    <rPh sb="4" eb="6">
      <t>キンユウ</t>
    </rPh>
    <rPh sb="7" eb="9">
      <t>ホケン</t>
    </rPh>
    <phoneticPr fontId="3"/>
  </si>
  <si>
    <r>
      <t>金融・保険　</t>
    </r>
    <r>
      <rPr>
        <sz val="8"/>
        <rFont val="Century Gothic"/>
        <family val="2"/>
      </rPr>
      <t>175</t>
    </r>
    <rPh sb="0" eb="2">
      <t>キンユウ</t>
    </rPh>
    <rPh sb="3" eb="5">
      <t>ホケン</t>
    </rPh>
    <phoneticPr fontId="3"/>
  </si>
  <si>
    <t>115　金 融 機 関 業 態 別 預 金　</t>
    <rPh sb="4" eb="5">
      <t>キン</t>
    </rPh>
    <rPh sb="6" eb="7">
      <t>ユウ</t>
    </rPh>
    <rPh sb="8" eb="9">
      <t>キ</t>
    </rPh>
    <rPh sb="10" eb="11">
      <t>セキ</t>
    </rPh>
    <rPh sb="12" eb="13">
      <t>ギョウ</t>
    </rPh>
    <rPh sb="14" eb="15">
      <t>タイ</t>
    </rPh>
    <rPh sb="16" eb="17">
      <t>ベツ</t>
    </rPh>
    <rPh sb="18" eb="19">
      <t>アズカリ</t>
    </rPh>
    <rPh sb="20" eb="21">
      <t>カネ</t>
    </rPh>
    <phoneticPr fontId="3"/>
  </si>
  <si>
    <t>平成26～29年末</t>
    <rPh sb="8" eb="9">
      <t>マツ</t>
    </rPh>
    <phoneticPr fontId="3"/>
  </si>
  <si>
    <r>
      <t>176</t>
    </r>
    <r>
      <rPr>
        <sz val="8"/>
        <rFont val="ＭＳ 明朝"/>
        <family val="1"/>
        <charset val="128"/>
      </rPr>
      <t>　金融・保険</t>
    </r>
    <rPh sb="4" eb="6">
      <t>キンユウ</t>
    </rPh>
    <rPh sb="7" eb="9">
      <t>ホケン</t>
    </rPh>
    <phoneticPr fontId="3"/>
  </si>
  <si>
    <t>115　金融機関業態別預金及び貸出残高　　</t>
    <phoneticPr fontId="3"/>
  </si>
  <si>
    <t>平成26～29年末　（続）</t>
    <rPh sb="8" eb="9">
      <t>マツ</t>
    </rPh>
    <phoneticPr fontId="3"/>
  </si>
  <si>
    <t>農　　　業　　　協　　　同　　　組　　　合</t>
    <rPh sb="0" eb="5">
      <t>ノウギョウ</t>
    </rPh>
    <rPh sb="8" eb="13">
      <t>キョウドウ</t>
    </rPh>
    <rPh sb="16" eb="21">
      <t>クミアイ</t>
    </rPh>
    <phoneticPr fontId="3"/>
  </si>
  <si>
    <t>年末</t>
    <rPh sb="0" eb="2">
      <t>ネンマツ</t>
    </rPh>
    <phoneticPr fontId="3"/>
  </si>
  <si>
    <t>信 　用 　農 　業 　協 　同 　組 　合 　連 　合 　会</t>
    <rPh sb="0" eb="4">
      <t>シンヨウ</t>
    </rPh>
    <rPh sb="6" eb="10">
      <t>ノウギョウ</t>
    </rPh>
    <rPh sb="12" eb="16">
      <t>キョウドウ</t>
    </rPh>
    <rPh sb="18" eb="22">
      <t>クミアイ</t>
    </rPh>
    <rPh sb="24" eb="28">
      <t>レンゴウ</t>
    </rPh>
    <rPh sb="30" eb="31">
      <t>カイ</t>
    </rPh>
    <phoneticPr fontId="3"/>
  </si>
  <si>
    <t>信　用　漁　業　協　同　組　合　連　合　会</t>
    <rPh sb="0" eb="3">
      <t>シンヨウ</t>
    </rPh>
    <rPh sb="4" eb="7">
      <t>ギョギョウ</t>
    </rPh>
    <rPh sb="8" eb="9">
      <t>キョウドウ</t>
    </rPh>
    <rPh sb="9" eb="11">
      <t>キョウドウ</t>
    </rPh>
    <rPh sb="12" eb="15">
      <t>クミアイ</t>
    </rPh>
    <rPh sb="16" eb="19">
      <t>レンゴウ</t>
    </rPh>
    <rPh sb="20" eb="21">
      <t>カイ</t>
    </rPh>
    <phoneticPr fontId="3"/>
  </si>
  <si>
    <t>中小企業金融
公庫貸出残高</t>
    <rPh sb="0" eb="2">
      <t>チュウショウ</t>
    </rPh>
    <rPh sb="2" eb="4">
      <t>キギョウ</t>
    </rPh>
    <rPh sb="4" eb="6">
      <t>キンユウ</t>
    </rPh>
    <rPh sb="7" eb="8">
      <t>コウコ</t>
    </rPh>
    <rPh sb="8" eb="9">
      <t>コウコ</t>
    </rPh>
    <rPh sb="9" eb="11">
      <t>カシダシ</t>
    </rPh>
    <rPh sb="11" eb="13">
      <t>ザンダカ</t>
    </rPh>
    <phoneticPr fontId="3"/>
  </si>
  <si>
    <t>国民生活金融
公庫貸出残高</t>
    <rPh sb="0" eb="2">
      <t>コクミン</t>
    </rPh>
    <rPh sb="2" eb="4">
      <t>セイカツ</t>
    </rPh>
    <rPh sb="4" eb="6">
      <t>キンユウ</t>
    </rPh>
    <rPh sb="7" eb="9">
      <t>コウコ</t>
    </rPh>
    <rPh sb="9" eb="11">
      <t>カシダシ</t>
    </rPh>
    <rPh sb="11" eb="13">
      <t>ザンダカ</t>
    </rPh>
    <phoneticPr fontId="3"/>
  </si>
  <si>
    <t>預　　　　金　　　　残　　　　高</t>
    <rPh sb="0" eb="6">
      <t>ヨキン</t>
    </rPh>
    <rPh sb="10" eb="16">
      <t>ザンダカ</t>
    </rPh>
    <phoneticPr fontId="3"/>
  </si>
  <si>
    <t>総　額</t>
    <rPh sb="0" eb="3">
      <t>ソウガク</t>
    </rPh>
    <phoneticPr fontId="3"/>
  </si>
  <si>
    <t>1) 総額＝一般＋その他＝定期性＋要求性　</t>
    <rPh sb="3" eb="5">
      <t>ソウガク</t>
    </rPh>
    <rPh sb="6" eb="8">
      <t>イッパン</t>
    </rPh>
    <rPh sb="11" eb="12">
      <t>タ</t>
    </rPh>
    <rPh sb="13" eb="16">
      <t>テイキセイ</t>
    </rPh>
    <rPh sb="17" eb="20">
      <t>ヨウキュウセイ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</si>
</sst>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.0"/>
    <numFmt numFmtId="177" formatCode="[=0]&quot;―&quot;;###\ ###\ ###\ ##0"/>
    <numFmt numFmtId="178" formatCode="0.0_ "/>
    <numFmt numFmtId="179" formatCode="###\ ###\ ###\ ###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 Gothic"/>
      <family val="2"/>
    </font>
    <font>
      <sz val="6"/>
      <name val="ＭＳ 明朝"/>
      <family val="1"/>
      <charset val="128"/>
    </font>
    <font>
      <i/>
      <sz val="8"/>
      <name val="Century Gothic"/>
      <family val="2"/>
    </font>
    <font>
      <i/>
      <sz val="7"/>
      <name val="Century Gothic"/>
      <family val="2"/>
    </font>
    <font>
      <b/>
      <sz val="8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6" fillId="0" borderId="0" xfId="0" applyNumberFormat="1" applyFont="1" applyFill="1" applyAlignment="1" applyProtection="1">
      <alignment vertical="center"/>
      <protection locked="0"/>
    </xf>
    <xf numFmtId="0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distributed" vertical="center" justifyLastLine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0" fontId="9" fillId="0" borderId="8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Alignment="1" applyProtection="1">
      <alignment horizontal="left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0" applyNumberFormat="1" applyFont="1" applyFill="1" applyBorder="1" applyAlignment="1" applyProtection="1">
      <alignment horizontal="right" vertical="center"/>
      <protection locked="0"/>
    </xf>
    <xf numFmtId="177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Alignment="1" applyProtection="1">
      <alignment horizontal="left" vertical="center"/>
      <protection locked="0"/>
    </xf>
    <xf numFmtId="177" fontId="10" fillId="0" borderId="1" xfId="0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distributed" vertical="center" justifyLastLine="1"/>
      <protection locked="0"/>
    </xf>
    <xf numFmtId="49" fontId="4" fillId="0" borderId="18" xfId="0" applyNumberFormat="1" applyFont="1" applyFill="1" applyBorder="1" applyAlignment="1" applyProtection="1">
      <alignment horizontal="distributed" vertical="center" justifyLastLine="1"/>
      <protection locked="0"/>
    </xf>
    <xf numFmtId="49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distributed" vertical="center" justifyLastLine="1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7" fontId="10" fillId="0" borderId="0" xfId="0" applyNumberFormat="1" applyFont="1" applyFill="1" applyAlignment="1" applyProtection="1">
      <alignment horizontal="right" vertical="center"/>
      <protection locked="0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177" fontId="10" fillId="0" borderId="0" xfId="0" quotePrefix="1" applyNumberFormat="1" applyFont="1" applyFill="1" applyBorder="1" applyAlignment="1" applyProtection="1">
      <alignment horizontal="right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179" fontId="9" fillId="0" borderId="2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44"/>
  <sheetViews>
    <sheetView tabSelected="1" zoomScale="120" zoomScaleNormal="120" zoomScaleSheetLayoutView="100" workbookViewId="0">
      <selection activeCell="M153" sqref="M153"/>
    </sheetView>
  </sheetViews>
  <sheetFormatPr defaultRowHeight="13.5" x14ac:dyDescent="0.15"/>
  <cols>
    <col min="1" max="1" width="1.125" style="4" customWidth="1"/>
    <col min="2" max="2" width="3.625" style="4" customWidth="1"/>
    <col min="3" max="3" width="4.125" style="4" bestFit="1" customWidth="1"/>
    <col min="4" max="4" width="1.75" style="4" customWidth="1"/>
    <col min="5" max="5" width="3.5" style="4" bestFit="1" customWidth="1"/>
    <col min="6" max="6" width="4.125" style="4" customWidth="1"/>
    <col min="7" max="12" width="13.625" style="4" customWidth="1"/>
    <col min="13" max="18" width="14.125" style="4" customWidth="1"/>
    <col min="19" max="19" width="4.125" style="4" customWidth="1"/>
    <col min="20" max="20" width="3.625" style="4" customWidth="1"/>
    <col min="21" max="21" width="3.5" style="4" bestFit="1" customWidth="1"/>
    <col min="22" max="22" width="4.375" style="4" customWidth="1"/>
    <col min="23" max="16384" width="9" style="4"/>
  </cols>
  <sheetData>
    <row r="1" spans="1:22" x14ac:dyDescent="0.15">
      <c r="B1" s="37" t="s">
        <v>37</v>
      </c>
      <c r="V1" s="5" t="s">
        <v>38</v>
      </c>
    </row>
    <row r="2" spans="1:22" ht="25.5" customHeight="1" x14ac:dyDescent="0.15">
      <c r="C2" s="6"/>
      <c r="D2" s="6"/>
      <c r="E2" s="6"/>
      <c r="F2" s="6"/>
      <c r="G2" s="6"/>
      <c r="H2" s="6"/>
      <c r="I2" s="6"/>
      <c r="L2" s="7" t="s">
        <v>39</v>
      </c>
      <c r="M2" s="59" t="s">
        <v>26</v>
      </c>
      <c r="N2" s="6"/>
      <c r="O2" s="6"/>
      <c r="P2" s="1" t="s">
        <v>40</v>
      </c>
      <c r="Q2" s="1"/>
      <c r="R2" s="6"/>
      <c r="S2" s="6"/>
      <c r="T2" s="6"/>
      <c r="U2" s="6"/>
      <c r="V2" s="6"/>
    </row>
    <row r="3" spans="1:22" ht="10.5" customHeight="1" x14ac:dyDescent="0.15">
      <c r="C3" s="6"/>
      <c r="D3" s="6"/>
      <c r="E3" s="6"/>
      <c r="F3" s="6"/>
      <c r="G3" s="6"/>
      <c r="H3" s="6"/>
      <c r="I3" s="6"/>
      <c r="L3" s="7"/>
      <c r="M3" s="59"/>
      <c r="N3" s="6"/>
      <c r="O3" s="6"/>
      <c r="P3" s="1"/>
      <c r="Q3" s="1"/>
      <c r="R3" s="6"/>
      <c r="S3" s="6"/>
      <c r="T3" s="6"/>
      <c r="U3" s="6"/>
      <c r="V3" s="6"/>
    </row>
    <row r="4" spans="1:22" s="8" customFormat="1" ht="13.5" customHeight="1" x14ac:dyDescent="0.15">
      <c r="A4" s="9" t="s">
        <v>35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1"/>
      <c r="Q4" s="11"/>
      <c r="R4" s="12"/>
      <c r="S4" s="12"/>
      <c r="T4" s="12"/>
      <c r="U4" s="12"/>
      <c r="V4" s="12"/>
    </row>
    <row r="5" spans="1:22" s="8" customFormat="1" ht="10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0"/>
      <c r="O5" s="10"/>
      <c r="P5" s="11"/>
      <c r="Q5" s="11"/>
      <c r="R5" s="12"/>
      <c r="S5" s="12"/>
      <c r="T5" s="12"/>
      <c r="U5" s="12"/>
      <c r="V5" s="12"/>
    </row>
    <row r="6" spans="1:22" ht="14.25" customHeight="1" thickBot="1" x14ac:dyDescent="0.2">
      <c r="A6" s="14" t="s">
        <v>11</v>
      </c>
      <c r="B6" s="14"/>
      <c r="C6" s="15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6" t="s">
        <v>34</v>
      </c>
    </row>
    <row r="7" spans="1:22" ht="12.75" customHeight="1" thickTop="1" x14ac:dyDescent="0.15">
      <c r="A7" s="17"/>
      <c r="B7" s="64" t="s">
        <v>27</v>
      </c>
      <c r="C7" s="64"/>
      <c r="D7" s="64"/>
      <c r="E7" s="64"/>
      <c r="F7" s="65"/>
      <c r="G7" s="70" t="s">
        <v>12</v>
      </c>
      <c r="H7" s="71"/>
      <c r="I7" s="71"/>
      <c r="J7" s="71"/>
      <c r="K7" s="71"/>
      <c r="L7" s="72"/>
      <c r="M7" s="70" t="s">
        <v>13</v>
      </c>
      <c r="N7" s="71"/>
      <c r="O7" s="71"/>
      <c r="P7" s="71"/>
      <c r="Q7" s="71"/>
      <c r="R7" s="72"/>
      <c r="S7" s="77" t="s">
        <v>28</v>
      </c>
      <c r="T7" s="78"/>
      <c r="U7" s="78"/>
      <c r="V7" s="78"/>
    </row>
    <row r="8" spans="1:22" ht="12.75" customHeight="1" x14ac:dyDescent="0.15">
      <c r="A8" s="18"/>
      <c r="B8" s="66"/>
      <c r="C8" s="66"/>
      <c r="D8" s="66"/>
      <c r="E8" s="66"/>
      <c r="F8" s="67"/>
      <c r="G8" s="73" t="s">
        <v>18</v>
      </c>
      <c r="H8" s="74"/>
      <c r="I8" s="74"/>
      <c r="J8" s="74"/>
      <c r="K8" s="63"/>
      <c r="L8" s="75" t="s">
        <v>19</v>
      </c>
      <c r="M8" s="73" t="s">
        <v>18</v>
      </c>
      <c r="N8" s="74"/>
      <c r="O8" s="74"/>
      <c r="P8" s="74"/>
      <c r="Q8" s="63"/>
      <c r="R8" s="75" t="s">
        <v>19</v>
      </c>
      <c r="S8" s="79"/>
      <c r="T8" s="80"/>
      <c r="U8" s="80"/>
      <c r="V8" s="80"/>
    </row>
    <row r="9" spans="1:22" ht="12.75" customHeight="1" x14ac:dyDescent="0.15">
      <c r="A9" s="19"/>
      <c r="B9" s="68"/>
      <c r="C9" s="68"/>
      <c r="D9" s="68"/>
      <c r="E9" s="68"/>
      <c r="F9" s="69"/>
      <c r="G9" s="20" t="s">
        <v>29</v>
      </c>
      <c r="H9" s="20" t="s">
        <v>20</v>
      </c>
      <c r="I9" s="20" t="s">
        <v>21</v>
      </c>
      <c r="J9" s="20" t="s">
        <v>23</v>
      </c>
      <c r="K9" s="20" t="s">
        <v>22</v>
      </c>
      <c r="L9" s="76"/>
      <c r="M9" s="20" t="s">
        <v>29</v>
      </c>
      <c r="N9" s="20" t="s">
        <v>20</v>
      </c>
      <c r="O9" s="20" t="s">
        <v>21</v>
      </c>
      <c r="P9" s="20" t="s">
        <v>23</v>
      </c>
      <c r="Q9" s="20" t="s">
        <v>22</v>
      </c>
      <c r="R9" s="83"/>
      <c r="S9" s="81"/>
      <c r="T9" s="82"/>
      <c r="U9" s="82"/>
      <c r="V9" s="82"/>
    </row>
    <row r="10" spans="1:22" s="18" customFormat="1" ht="3.4" customHeight="1" x14ac:dyDescent="0.15">
      <c r="B10" s="21"/>
      <c r="C10" s="22"/>
      <c r="D10" s="23"/>
      <c r="E10" s="22"/>
      <c r="F10" s="24"/>
      <c r="G10" s="25"/>
      <c r="H10" s="25"/>
      <c r="I10" s="25"/>
      <c r="J10" s="25"/>
      <c r="K10" s="25"/>
      <c r="L10" s="3"/>
      <c r="M10" s="3"/>
      <c r="N10" s="25"/>
      <c r="O10" s="25"/>
      <c r="P10" s="26"/>
      <c r="Q10" s="26"/>
      <c r="R10" s="27"/>
      <c r="S10" s="29"/>
      <c r="T10" s="23"/>
      <c r="U10" s="22"/>
      <c r="V10" s="23"/>
    </row>
    <row r="11" spans="1:22" ht="12.75" customHeight="1" x14ac:dyDescent="0.15">
      <c r="A11" s="18"/>
      <c r="B11" s="30" t="s">
        <v>24</v>
      </c>
      <c r="C11" s="22">
        <v>26</v>
      </c>
      <c r="D11" s="27" t="s">
        <v>30</v>
      </c>
      <c r="E11" s="31"/>
      <c r="F11" s="32"/>
      <c r="G11" s="33">
        <v>9099777</v>
      </c>
      <c r="H11" s="33">
        <v>8873895</v>
      </c>
      <c r="I11" s="33">
        <v>225882</v>
      </c>
      <c r="J11" s="33">
        <v>4922000</v>
      </c>
      <c r="K11" s="33">
        <v>3726478</v>
      </c>
      <c r="L11" s="33">
        <v>6434937</v>
      </c>
      <c r="M11" s="33">
        <v>2683823</v>
      </c>
      <c r="N11" s="33">
        <v>2658705</v>
      </c>
      <c r="O11" s="33">
        <v>25118</v>
      </c>
      <c r="P11" s="33">
        <v>1276400</v>
      </c>
      <c r="Q11" s="33">
        <v>1407422</v>
      </c>
      <c r="R11" s="33">
        <v>1948663</v>
      </c>
      <c r="S11" s="34">
        <v>26</v>
      </c>
      <c r="T11" s="36"/>
      <c r="U11" s="35"/>
      <c r="V11" s="36"/>
    </row>
    <row r="12" spans="1:22" ht="12.75" customHeight="1" x14ac:dyDescent="0.15">
      <c r="A12" s="18"/>
      <c r="B12" s="21"/>
      <c r="C12" s="3">
        <v>27</v>
      </c>
      <c r="D12" s="23"/>
      <c r="E12" s="31"/>
      <c r="F12" s="32"/>
      <c r="G12" s="48">
        <v>9423206</v>
      </c>
      <c r="H12" s="33">
        <v>9179679</v>
      </c>
      <c r="I12" s="33">
        <v>243527</v>
      </c>
      <c r="J12" s="33">
        <v>5150428</v>
      </c>
      <c r="K12" s="33">
        <v>3782478</v>
      </c>
      <c r="L12" s="33">
        <v>6677148</v>
      </c>
      <c r="M12" s="33">
        <v>2738294</v>
      </c>
      <c r="N12" s="33">
        <v>2710621</v>
      </c>
      <c r="O12" s="33">
        <v>27673</v>
      </c>
      <c r="P12" s="33">
        <v>1316072</v>
      </c>
      <c r="Q12" s="33">
        <v>1422222</v>
      </c>
      <c r="R12" s="33">
        <v>2041952</v>
      </c>
      <c r="S12" s="34">
        <v>27</v>
      </c>
      <c r="T12" s="36"/>
      <c r="U12" s="35"/>
      <c r="V12" s="36"/>
    </row>
    <row r="13" spans="1:22" ht="12.75" customHeight="1" x14ac:dyDescent="0.15">
      <c r="A13" s="18"/>
      <c r="B13" s="21"/>
      <c r="C13" s="22">
        <v>28</v>
      </c>
      <c r="D13" s="23"/>
      <c r="E13" s="31"/>
      <c r="F13" s="49"/>
      <c r="G13" s="48">
        <v>9629397</v>
      </c>
      <c r="H13" s="33">
        <v>9335669</v>
      </c>
      <c r="I13" s="33">
        <v>293728</v>
      </c>
      <c r="J13" s="33">
        <v>5549450</v>
      </c>
      <c r="K13" s="33">
        <v>3520147</v>
      </c>
      <c r="L13" s="33">
        <v>6920735</v>
      </c>
      <c r="M13" s="33">
        <v>2791303</v>
      </c>
      <c r="N13" s="33">
        <v>2765831</v>
      </c>
      <c r="O13" s="33">
        <v>25472</v>
      </c>
      <c r="P13" s="33">
        <v>1393350</v>
      </c>
      <c r="Q13" s="33">
        <v>1397953</v>
      </c>
      <c r="R13" s="33">
        <v>2095865</v>
      </c>
      <c r="S13" s="34">
        <v>28</v>
      </c>
      <c r="T13" s="36"/>
      <c r="U13" s="35"/>
      <c r="V13" s="35"/>
    </row>
    <row r="14" spans="1:22" s="47" customFormat="1" ht="12.75" customHeight="1" x14ac:dyDescent="0.15">
      <c r="A14" s="38"/>
      <c r="B14" s="39"/>
      <c r="C14" s="60">
        <v>29</v>
      </c>
      <c r="D14" s="40"/>
      <c r="E14" s="41"/>
      <c r="F14" s="42"/>
      <c r="G14" s="43">
        <f>G27</f>
        <v>9946011</v>
      </c>
      <c r="H14" s="44">
        <f t="shared" ref="H14:R14" si="0">H27</f>
        <v>9613360</v>
      </c>
      <c r="I14" s="44">
        <f t="shared" si="0"/>
        <v>332651</v>
      </c>
      <c r="J14" s="44">
        <f t="shared" si="0"/>
        <v>5894485</v>
      </c>
      <c r="K14" s="44">
        <f t="shared" si="0"/>
        <v>3444926</v>
      </c>
      <c r="L14" s="44">
        <f t="shared" si="0"/>
        <v>7161924</v>
      </c>
      <c r="M14" s="44">
        <f t="shared" si="0"/>
        <v>2882789</v>
      </c>
      <c r="N14" s="44">
        <f t="shared" si="0"/>
        <v>2857740</v>
      </c>
      <c r="O14" s="44">
        <f t="shared" si="0"/>
        <v>25049</v>
      </c>
      <c r="P14" s="44">
        <f t="shared" si="0"/>
        <v>1495115</v>
      </c>
      <c r="Q14" s="44">
        <f t="shared" si="0"/>
        <v>1387674</v>
      </c>
      <c r="R14" s="44">
        <f t="shared" si="0"/>
        <v>2199876</v>
      </c>
      <c r="S14" s="2">
        <v>29</v>
      </c>
      <c r="T14" s="45"/>
      <c r="U14" s="46"/>
      <c r="V14" s="46"/>
    </row>
    <row r="15" spans="1:22" ht="6" customHeight="1" x14ac:dyDescent="0.15">
      <c r="A15" s="18"/>
      <c r="B15" s="21"/>
      <c r="C15" s="3"/>
      <c r="D15" s="23"/>
      <c r="E15" s="31"/>
      <c r="F15" s="32"/>
      <c r="G15" s="48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6"/>
      <c r="U15" s="35"/>
      <c r="V15" s="36"/>
    </row>
    <row r="16" spans="1:22" ht="12.75" customHeight="1" x14ac:dyDescent="0.15">
      <c r="A16" s="18"/>
      <c r="B16" s="21"/>
      <c r="C16" s="3">
        <v>29</v>
      </c>
      <c r="D16" s="23" t="s">
        <v>31</v>
      </c>
      <c r="E16" s="22" t="s">
        <v>32</v>
      </c>
      <c r="F16" s="61" t="s">
        <v>33</v>
      </c>
      <c r="G16" s="48">
        <f t="shared" ref="G16:G27" si="1">SUM(H16:I16)</f>
        <v>9589572</v>
      </c>
      <c r="H16" s="33">
        <v>9262267</v>
      </c>
      <c r="I16" s="33">
        <v>327305</v>
      </c>
      <c r="J16" s="33">
        <v>5471125</v>
      </c>
      <c r="K16" s="33">
        <v>3519647</v>
      </c>
      <c r="L16" s="33">
        <v>6893862</v>
      </c>
      <c r="M16" s="33">
        <f t="shared" ref="M16:M27" si="2">SUM(N16:O16)</f>
        <v>2800628</v>
      </c>
      <c r="N16" s="33">
        <v>2770033</v>
      </c>
      <c r="O16" s="33">
        <v>30595</v>
      </c>
      <c r="P16" s="33">
        <v>1396775</v>
      </c>
      <c r="Q16" s="33">
        <v>1403853</v>
      </c>
      <c r="R16" s="33">
        <v>2094938</v>
      </c>
      <c r="S16" s="62">
        <v>29</v>
      </c>
      <c r="T16" s="23" t="s">
        <v>31</v>
      </c>
      <c r="U16" s="22" t="s">
        <v>32</v>
      </c>
      <c r="V16" s="27" t="s">
        <v>25</v>
      </c>
    </row>
    <row r="17" spans="1:22" ht="12.75" customHeight="1" x14ac:dyDescent="0.15">
      <c r="A17" s="18"/>
      <c r="B17" s="21"/>
      <c r="C17" s="22"/>
      <c r="D17" s="23"/>
      <c r="E17" s="22" t="s">
        <v>0</v>
      </c>
      <c r="F17" s="32"/>
      <c r="G17" s="48">
        <f t="shared" si="1"/>
        <v>9637258</v>
      </c>
      <c r="H17" s="33">
        <v>9288096</v>
      </c>
      <c r="I17" s="33">
        <v>349162</v>
      </c>
      <c r="J17" s="33">
        <v>5502352</v>
      </c>
      <c r="K17" s="33">
        <v>3514206</v>
      </c>
      <c r="L17" s="33">
        <v>6894731</v>
      </c>
      <c r="M17" s="33">
        <f t="shared" si="2"/>
        <v>2823042</v>
      </c>
      <c r="N17" s="33">
        <v>2791604</v>
      </c>
      <c r="O17" s="33">
        <v>31438</v>
      </c>
      <c r="P17" s="33">
        <v>1418648</v>
      </c>
      <c r="Q17" s="33">
        <v>1404394</v>
      </c>
      <c r="R17" s="33">
        <v>2090569</v>
      </c>
      <c r="S17" s="34"/>
      <c r="T17" s="23"/>
      <c r="U17" s="22" t="s">
        <v>0</v>
      </c>
      <c r="V17" s="23"/>
    </row>
    <row r="18" spans="1:22" ht="12.75" customHeight="1" x14ac:dyDescent="0.15">
      <c r="A18" s="18"/>
      <c r="B18" s="21"/>
      <c r="C18" s="22"/>
      <c r="D18" s="23"/>
      <c r="E18" s="22" t="s">
        <v>1</v>
      </c>
      <c r="F18" s="49"/>
      <c r="G18" s="48">
        <f t="shared" si="1"/>
        <v>9783167</v>
      </c>
      <c r="H18" s="33">
        <v>9289751</v>
      </c>
      <c r="I18" s="33">
        <v>493416</v>
      </c>
      <c r="J18" s="33">
        <v>5482195</v>
      </c>
      <c r="K18" s="33">
        <v>3534572</v>
      </c>
      <c r="L18" s="33">
        <v>6908206</v>
      </c>
      <c r="M18" s="33">
        <f t="shared" si="2"/>
        <v>2830233</v>
      </c>
      <c r="N18" s="33">
        <v>2804449</v>
      </c>
      <c r="O18" s="33">
        <v>25784</v>
      </c>
      <c r="P18" s="33">
        <v>1416005</v>
      </c>
      <c r="Q18" s="33">
        <v>1414228</v>
      </c>
      <c r="R18" s="33">
        <v>2106794</v>
      </c>
      <c r="S18" s="34"/>
      <c r="T18" s="23"/>
      <c r="U18" s="22" t="s">
        <v>1</v>
      </c>
      <c r="V18" s="31"/>
    </row>
    <row r="19" spans="1:22" ht="12.75" customHeight="1" x14ac:dyDescent="0.15">
      <c r="A19" s="18"/>
      <c r="B19" s="21"/>
      <c r="C19" s="22"/>
      <c r="D19" s="23"/>
      <c r="E19" s="22" t="s">
        <v>2</v>
      </c>
      <c r="F19" s="32"/>
      <c r="G19" s="48">
        <f t="shared" si="1"/>
        <v>9819123</v>
      </c>
      <c r="H19" s="33">
        <v>9495263</v>
      </c>
      <c r="I19" s="33">
        <v>323860</v>
      </c>
      <c r="J19" s="33">
        <v>5701902</v>
      </c>
      <c r="K19" s="33">
        <v>3520821</v>
      </c>
      <c r="L19" s="33">
        <v>6916599</v>
      </c>
      <c r="M19" s="33">
        <f t="shared" si="2"/>
        <v>2862877</v>
      </c>
      <c r="N19" s="33">
        <v>2837937</v>
      </c>
      <c r="O19" s="33">
        <v>24940</v>
      </c>
      <c r="P19" s="33">
        <v>1452898</v>
      </c>
      <c r="Q19" s="33">
        <v>1409979</v>
      </c>
      <c r="R19" s="33">
        <v>2111801</v>
      </c>
      <c r="S19" s="34"/>
      <c r="T19" s="23"/>
      <c r="U19" s="22" t="s">
        <v>2</v>
      </c>
      <c r="V19" s="23"/>
    </row>
    <row r="20" spans="1:22" ht="12.75" customHeight="1" x14ac:dyDescent="0.15">
      <c r="A20" s="18"/>
      <c r="B20" s="21"/>
      <c r="C20" s="22"/>
      <c r="D20" s="23"/>
      <c r="E20" s="22" t="s">
        <v>3</v>
      </c>
      <c r="F20" s="32"/>
      <c r="G20" s="48">
        <f t="shared" si="1"/>
        <v>9829449</v>
      </c>
      <c r="H20" s="33">
        <v>9339021</v>
      </c>
      <c r="I20" s="33">
        <v>490428</v>
      </c>
      <c r="J20" s="33">
        <v>5535453</v>
      </c>
      <c r="K20" s="33">
        <v>3517496</v>
      </c>
      <c r="L20" s="33">
        <v>6968197</v>
      </c>
      <c r="M20" s="33">
        <f t="shared" si="2"/>
        <v>2836751</v>
      </c>
      <c r="N20" s="33">
        <v>2796479</v>
      </c>
      <c r="O20" s="33">
        <v>40272</v>
      </c>
      <c r="P20" s="33">
        <v>1433647</v>
      </c>
      <c r="Q20" s="33">
        <v>1403104</v>
      </c>
      <c r="R20" s="33">
        <v>2114803</v>
      </c>
      <c r="S20" s="34"/>
      <c r="T20" s="23"/>
      <c r="U20" s="22" t="s">
        <v>3</v>
      </c>
      <c r="V20" s="23"/>
    </row>
    <row r="21" spans="1:22" ht="12.75" customHeight="1" x14ac:dyDescent="0.15">
      <c r="A21" s="18"/>
      <c r="B21" s="21"/>
      <c r="C21" s="22"/>
      <c r="D21" s="23"/>
      <c r="E21" s="22" t="s">
        <v>4</v>
      </c>
      <c r="F21" s="32"/>
      <c r="G21" s="48">
        <f t="shared" si="1"/>
        <v>9787736</v>
      </c>
      <c r="H21" s="33">
        <v>9449173</v>
      </c>
      <c r="I21" s="33">
        <v>338563</v>
      </c>
      <c r="J21" s="33">
        <v>5667872</v>
      </c>
      <c r="K21" s="33">
        <v>3498564</v>
      </c>
      <c r="L21" s="33">
        <v>6949262</v>
      </c>
      <c r="M21" s="33">
        <f t="shared" si="2"/>
        <v>2834964</v>
      </c>
      <c r="N21" s="33">
        <v>2807027</v>
      </c>
      <c r="O21" s="33">
        <v>27937</v>
      </c>
      <c r="P21" s="33">
        <v>1450228</v>
      </c>
      <c r="Q21" s="33">
        <v>1384736</v>
      </c>
      <c r="R21" s="33">
        <v>2119638</v>
      </c>
      <c r="S21" s="34"/>
      <c r="T21" s="23"/>
      <c r="U21" s="22" t="s">
        <v>4</v>
      </c>
      <c r="V21" s="23"/>
    </row>
    <row r="22" spans="1:22" ht="12.75" customHeight="1" x14ac:dyDescent="0.15">
      <c r="A22" s="18"/>
      <c r="B22" s="21"/>
      <c r="C22" s="22"/>
      <c r="D22" s="23"/>
      <c r="E22" s="22" t="s">
        <v>5</v>
      </c>
      <c r="F22" s="49"/>
      <c r="G22" s="48">
        <f t="shared" si="1"/>
        <v>9770648</v>
      </c>
      <c r="H22" s="33">
        <v>9406031</v>
      </c>
      <c r="I22" s="33">
        <v>364617</v>
      </c>
      <c r="J22" s="33">
        <v>5617337</v>
      </c>
      <c r="K22" s="33">
        <v>3500011</v>
      </c>
      <c r="L22" s="33">
        <v>6999811</v>
      </c>
      <c r="M22" s="33">
        <f t="shared" si="2"/>
        <v>2840052</v>
      </c>
      <c r="N22" s="33">
        <v>2807969</v>
      </c>
      <c r="O22" s="33">
        <v>32083</v>
      </c>
      <c r="P22" s="33">
        <v>1456463</v>
      </c>
      <c r="Q22" s="33">
        <v>1383589</v>
      </c>
      <c r="R22" s="33">
        <v>2129589</v>
      </c>
      <c r="S22" s="34"/>
      <c r="T22" s="23"/>
      <c r="U22" s="22" t="s">
        <v>5</v>
      </c>
      <c r="V22" s="31"/>
    </row>
    <row r="23" spans="1:22" ht="12.75" customHeight="1" x14ac:dyDescent="0.15">
      <c r="A23" s="18"/>
      <c r="B23" s="21"/>
      <c r="C23" s="22"/>
      <c r="D23" s="23"/>
      <c r="E23" s="22" t="s">
        <v>6</v>
      </c>
      <c r="F23" s="32"/>
      <c r="G23" s="48">
        <f t="shared" si="1"/>
        <v>9826967</v>
      </c>
      <c r="H23" s="33">
        <v>9412958</v>
      </c>
      <c r="I23" s="33">
        <v>414009</v>
      </c>
      <c r="J23" s="33">
        <v>5619199</v>
      </c>
      <c r="K23" s="33">
        <v>3497268</v>
      </c>
      <c r="L23" s="33">
        <v>6987205</v>
      </c>
      <c r="M23" s="33">
        <f t="shared" si="2"/>
        <v>2840133</v>
      </c>
      <c r="N23" s="33">
        <v>2810242</v>
      </c>
      <c r="O23" s="33">
        <v>29891</v>
      </c>
      <c r="P23" s="33">
        <v>1451701</v>
      </c>
      <c r="Q23" s="33">
        <v>1388432</v>
      </c>
      <c r="R23" s="33">
        <v>2135995</v>
      </c>
      <c r="S23" s="34"/>
      <c r="T23" s="23"/>
      <c r="U23" s="22" t="s">
        <v>6</v>
      </c>
      <c r="V23" s="23"/>
    </row>
    <row r="24" spans="1:22" ht="12.75" customHeight="1" x14ac:dyDescent="0.15">
      <c r="A24" s="18"/>
      <c r="B24" s="21"/>
      <c r="C24" s="22"/>
      <c r="D24" s="23"/>
      <c r="E24" s="22" t="s">
        <v>7</v>
      </c>
      <c r="F24" s="49"/>
      <c r="G24" s="48">
        <f t="shared" si="1"/>
        <v>9851031</v>
      </c>
      <c r="H24" s="33">
        <v>9497146</v>
      </c>
      <c r="I24" s="33">
        <v>353885</v>
      </c>
      <c r="J24" s="33">
        <v>5715651</v>
      </c>
      <c r="K24" s="33">
        <v>3510080</v>
      </c>
      <c r="L24" s="33">
        <v>7021596</v>
      </c>
      <c r="M24" s="33">
        <f t="shared" si="2"/>
        <v>2847569</v>
      </c>
      <c r="N24" s="33">
        <v>2821754</v>
      </c>
      <c r="O24" s="33">
        <v>25815</v>
      </c>
      <c r="P24" s="33">
        <v>1454349</v>
      </c>
      <c r="Q24" s="33">
        <v>1393220</v>
      </c>
      <c r="R24" s="33">
        <v>2169004</v>
      </c>
      <c r="S24" s="34"/>
      <c r="T24" s="23"/>
      <c r="U24" s="22" t="s">
        <v>7</v>
      </c>
      <c r="V24" s="31"/>
    </row>
    <row r="25" spans="1:22" ht="12.75" customHeight="1" x14ac:dyDescent="0.15">
      <c r="A25" s="18"/>
      <c r="B25" s="21"/>
      <c r="C25" s="22"/>
      <c r="D25" s="23"/>
      <c r="E25" s="3" t="s">
        <v>8</v>
      </c>
      <c r="F25" s="32"/>
      <c r="G25" s="48">
        <f t="shared" si="1"/>
        <v>9809394</v>
      </c>
      <c r="H25" s="33">
        <v>9471104</v>
      </c>
      <c r="I25" s="33">
        <v>338290</v>
      </c>
      <c r="J25" s="33">
        <v>5727352</v>
      </c>
      <c r="K25" s="33">
        <v>3480442</v>
      </c>
      <c r="L25" s="33">
        <v>7049677</v>
      </c>
      <c r="M25" s="33">
        <f t="shared" si="2"/>
        <v>2853906</v>
      </c>
      <c r="N25" s="33">
        <v>2829096</v>
      </c>
      <c r="O25" s="33">
        <v>24810</v>
      </c>
      <c r="P25" s="33">
        <v>1463248</v>
      </c>
      <c r="Q25" s="33">
        <v>1390658</v>
      </c>
      <c r="R25" s="33">
        <v>2171223</v>
      </c>
      <c r="S25" s="34"/>
      <c r="T25" s="23"/>
      <c r="U25" s="3" t="s">
        <v>8</v>
      </c>
      <c r="V25" s="23"/>
    </row>
    <row r="26" spans="1:22" ht="12.75" customHeight="1" x14ac:dyDescent="0.15">
      <c r="A26" s="18"/>
      <c r="B26" s="21"/>
      <c r="C26" s="22"/>
      <c r="D26" s="23"/>
      <c r="E26" s="3" t="s">
        <v>9</v>
      </c>
      <c r="F26" s="32"/>
      <c r="G26" s="48">
        <f t="shared" si="1"/>
        <v>9791790</v>
      </c>
      <c r="H26" s="33">
        <v>9423678</v>
      </c>
      <c r="I26" s="33">
        <v>368112</v>
      </c>
      <c r="J26" s="33">
        <v>5695468</v>
      </c>
      <c r="K26" s="33">
        <v>3449522</v>
      </c>
      <c r="L26" s="33">
        <v>7099947</v>
      </c>
      <c r="M26" s="33">
        <f t="shared" si="2"/>
        <v>2855410</v>
      </c>
      <c r="N26" s="33">
        <v>2820022</v>
      </c>
      <c r="O26" s="33">
        <v>35388</v>
      </c>
      <c r="P26" s="33">
        <v>1461532</v>
      </c>
      <c r="Q26" s="33">
        <v>1393878</v>
      </c>
      <c r="R26" s="33">
        <v>2177053</v>
      </c>
      <c r="S26" s="34"/>
      <c r="T26" s="23"/>
      <c r="U26" s="3" t="s">
        <v>9</v>
      </c>
      <c r="V26" s="23"/>
    </row>
    <row r="27" spans="1:22" ht="12.75" customHeight="1" x14ac:dyDescent="0.15">
      <c r="A27" s="18"/>
      <c r="B27" s="21"/>
      <c r="C27" s="22"/>
      <c r="D27" s="23"/>
      <c r="E27" s="3" t="s">
        <v>10</v>
      </c>
      <c r="F27" s="32"/>
      <c r="G27" s="48">
        <f t="shared" si="1"/>
        <v>9946011</v>
      </c>
      <c r="H27" s="33">
        <v>9613360</v>
      </c>
      <c r="I27" s="33">
        <v>332651</v>
      </c>
      <c r="J27" s="33">
        <v>5894485</v>
      </c>
      <c r="K27" s="33">
        <v>3444926</v>
      </c>
      <c r="L27" s="33">
        <v>7161924</v>
      </c>
      <c r="M27" s="33">
        <f t="shared" si="2"/>
        <v>2882789</v>
      </c>
      <c r="N27" s="33">
        <v>2857740</v>
      </c>
      <c r="O27" s="33">
        <v>25049</v>
      </c>
      <c r="P27" s="33">
        <v>1495115</v>
      </c>
      <c r="Q27" s="33">
        <v>1387674</v>
      </c>
      <c r="R27" s="33">
        <v>2199876</v>
      </c>
      <c r="S27" s="34"/>
      <c r="T27" s="23"/>
      <c r="U27" s="3" t="s">
        <v>10</v>
      </c>
      <c r="V27" s="23"/>
    </row>
    <row r="28" spans="1:22" ht="5.0999999999999996" customHeight="1" thickBot="1" x14ac:dyDescent="0.2">
      <c r="A28" s="13"/>
      <c r="B28" s="15"/>
      <c r="C28" s="50"/>
      <c r="D28" s="51"/>
      <c r="E28" s="52"/>
      <c r="F28" s="53"/>
      <c r="G28" s="54"/>
      <c r="H28" s="55"/>
      <c r="I28" s="55"/>
      <c r="J28" s="55"/>
      <c r="K28" s="55"/>
      <c r="L28" s="56"/>
      <c r="M28" s="56"/>
      <c r="N28" s="55"/>
      <c r="O28" s="55"/>
      <c r="P28" s="55"/>
      <c r="Q28" s="55"/>
      <c r="R28" s="55"/>
      <c r="S28" s="58"/>
      <c r="T28" s="13"/>
      <c r="U28" s="13"/>
      <c r="V28" s="13"/>
    </row>
    <row r="29" spans="1:22" ht="12.75" customHeight="1" thickTop="1" x14ac:dyDescent="0.15">
      <c r="A29" s="17"/>
      <c r="B29" s="64" t="s">
        <v>27</v>
      </c>
      <c r="C29" s="64"/>
      <c r="D29" s="64"/>
      <c r="E29" s="64"/>
      <c r="F29" s="65"/>
      <c r="G29" s="70" t="s">
        <v>14</v>
      </c>
      <c r="H29" s="71"/>
      <c r="I29" s="71"/>
      <c r="J29" s="71"/>
      <c r="K29" s="71"/>
      <c r="L29" s="72"/>
      <c r="M29" s="70" t="s">
        <v>15</v>
      </c>
      <c r="N29" s="71"/>
      <c r="O29" s="71"/>
      <c r="P29" s="71"/>
      <c r="Q29" s="71"/>
      <c r="R29" s="72"/>
      <c r="S29" s="77" t="s">
        <v>28</v>
      </c>
      <c r="T29" s="78"/>
      <c r="U29" s="78"/>
      <c r="V29" s="78"/>
    </row>
    <row r="30" spans="1:22" ht="12.75" customHeight="1" x14ac:dyDescent="0.15">
      <c r="A30" s="18"/>
      <c r="B30" s="66"/>
      <c r="C30" s="66"/>
      <c r="D30" s="66"/>
      <c r="E30" s="66"/>
      <c r="F30" s="67"/>
      <c r="G30" s="73" t="s">
        <v>18</v>
      </c>
      <c r="H30" s="74"/>
      <c r="I30" s="74"/>
      <c r="J30" s="74"/>
      <c r="K30" s="63"/>
      <c r="L30" s="75" t="s">
        <v>19</v>
      </c>
      <c r="M30" s="73" t="s">
        <v>18</v>
      </c>
      <c r="N30" s="74"/>
      <c r="O30" s="74"/>
      <c r="P30" s="74"/>
      <c r="Q30" s="63"/>
      <c r="R30" s="75" t="s">
        <v>19</v>
      </c>
      <c r="S30" s="79"/>
      <c r="T30" s="80"/>
      <c r="U30" s="80"/>
      <c r="V30" s="80"/>
    </row>
    <row r="31" spans="1:22" ht="12.75" customHeight="1" x14ac:dyDescent="0.15">
      <c r="A31" s="19"/>
      <c r="B31" s="68"/>
      <c r="C31" s="68"/>
      <c r="D31" s="68"/>
      <c r="E31" s="68"/>
      <c r="F31" s="69"/>
      <c r="G31" s="20" t="s">
        <v>29</v>
      </c>
      <c r="H31" s="20" t="s">
        <v>20</v>
      </c>
      <c r="I31" s="20" t="s">
        <v>21</v>
      </c>
      <c r="J31" s="20" t="s">
        <v>23</v>
      </c>
      <c r="K31" s="20" t="s">
        <v>22</v>
      </c>
      <c r="L31" s="76"/>
      <c r="M31" s="20" t="s">
        <v>29</v>
      </c>
      <c r="N31" s="20" t="s">
        <v>20</v>
      </c>
      <c r="O31" s="20" t="s">
        <v>21</v>
      </c>
      <c r="P31" s="20" t="s">
        <v>23</v>
      </c>
      <c r="Q31" s="20" t="s">
        <v>22</v>
      </c>
      <c r="R31" s="83"/>
      <c r="S31" s="81"/>
      <c r="T31" s="82"/>
      <c r="U31" s="82"/>
      <c r="V31" s="82"/>
    </row>
    <row r="32" spans="1:22" s="18" customFormat="1" ht="3.4" customHeight="1" x14ac:dyDescent="0.15">
      <c r="B32" s="21"/>
      <c r="C32" s="22"/>
      <c r="D32" s="23"/>
      <c r="E32" s="22"/>
      <c r="F32" s="24"/>
      <c r="G32" s="3"/>
      <c r="H32" s="25"/>
      <c r="I32" s="25"/>
      <c r="J32" s="26"/>
      <c r="K32" s="26"/>
      <c r="L32" s="28"/>
      <c r="M32" s="25"/>
      <c r="N32" s="25"/>
      <c r="O32" s="25"/>
      <c r="P32" s="25"/>
      <c r="Q32" s="25"/>
      <c r="R32" s="3"/>
      <c r="S32" s="29"/>
      <c r="T32" s="23"/>
      <c r="U32" s="22"/>
      <c r="V32" s="23"/>
    </row>
    <row r="33" spans="1:22" ht="12.75" customHeight="1" x14ac:dyDescent="0.15">
      <c r="A33" s="18"/>
      <c r="B33" s="30" t="s">
        <v>24</v>
      </c>
      <c r="C33" s="22">
        <v>26</v>
      </c>
      <c r="D33" s="27" t="s">
        <v>30</v>
      </c>
      <c r="E33" s="31"/>
      <c r="F33" s="32"/>
      <c r="G33" s="33">
        <v>2372814</v>
      </c>
      <c r="H33" s="33">
        <v>2294378</v>
      </c>
      <c r="I33" s="33">
        <v>78436</v>
      </c>
      <c r="J33" s="33">
        <v>1048720</v>
      </c>
      <c r="K33" s="33">
        <v>1324094</v>
      </c>
      <c r="L33" s="33">
        <v>1369867</v>
      </c>
      <c r="M33" s="33">
        <v>1123340</v>
      </c>
      <c r="N33" s="33">
        <v>1104404</v>
      </c>
      <c r="O33" s="33">
        <v>18936</v>
      </c>
      <c r="P33" s="33">
        <v>207872</v>
      </c>
      <c r="Q33" s="33">
        <v>915468</v>
      </c>
      <c r="R33" s="33">
        <v>828827</v>
      </c>
      <c r="S33" s="34">
        <v>26</v>
      </c>
      <c r="T33" s="36"/>
      <c r="U33" s="35"/>
      <c r="V33" s="36"/>
    </row>
    <row r="34" spans="1:22" ht="12.75" customHeight="1" x14ac:dyDescent="0.15">
      <c r="A34" s="18"/>
      <c r="B34" s="21"/>
      <c r="C34" s="3">
        <v>27</v>
      </c>
      <c r="D34" s="23"/>
      <c r="E34" s="31"/>
      <c r="F34" s="32"/>
      <c r="G34" s="33">
        <v>2411466</v>
      </c>
      <c r="H34" s="33">
        <v>2341825</v>
      </c>
      <c r="I34" s="33">
        <v>69641</v>
      </c>
      <c r="J34" s="33">
        <v>1084997</v>
      </c>
      <c r="K34" s="33">
        <v>1326469</v>
      </c>
      <c r="L34" s="33">
        <v>1406723</v>
      </c>
      <c r="M34" s="33">
        <v>1175428</v>
      </c>
      <c r="N34" s="33">
        <v>1155744</v>
      </c>
      <c r="O34" s="33">
        <v>19684</v>
      </c>
      <c r="P34" s="33">
        <v>219186</v>
      </c>
      <c r="Q34" s="33">
        <v>956242</v>
      </c>
      <c r="R34" s="33">
        <v>869182</v>
      </c>
      <c r="S34" s="34">
        <v>27</v>
      </c>
      <c r="T34" s="36"/>
      <c r="U34" s="35"/>
      <c r="V34" s="36"/>
    </row>
    <row r="35" spans="1:22" ht="12.75" customHeight="1" x14ac:dyDescent="0.15">
      <c r="A35" s="18"/>
      <c r="B35" s="21"/>
      <c r="C35" s="22">
        <v>28</v>
      </c>
      <c r="D35" s="23"/>
      <c r="E35" s="31"/>
      <c r="F35" s="49"/>
      <c r="G35" s="33">
        <v>2455498</v>
      </c>
      <c r="H35" s="33">
        <v>2375215</v>
      </c>
      <c r="I35" s="33">
        <v>80283</v>
      </c>
      <c r="J35" s="33">
        <v>1135751</v>
      </c>
      <c r="K35" s="33">
        <v>1319746</v>
      </c>
      <c r="L35" s="33">
        <v>1445897</v>
      </c>
      <c r="M35" s="33">
        <v>1211952</v>
      </c>
      <c r="N35" s="33">
        <v>1192514</v>
      </c>
      <c r="O35" s="33">
        <v>19438</v>
      </c>
      <c r="P35" s="33">
        <v>229774</v>
      </c>
      <c r="Q35" s="33">
        <v>982178</v>
      </c>
      <c r="R35" s="33">
        <v>907473</v>
      </c>
      <c r="S35" s="34">
        <v>28</v>
      </c>
      <c r="T35" s="36"/>
      <c r="U35" s="35"/>
      <c r="V35" s="35"/>
    </row>
    <row r="36" spans="1:22" s="47" customFormat="1" ht="12.75" customHeight="1" x14ac:dyDescent="0.15">
      <c r="A36" s="38"/>
      <c r="B36" s="39"/>
      <c r="C36" s="60">
        <v>29</v>
      </c>
      <c r="D36" s="40"/>
      <c r="E36" s="41"/>
      <c r="F36" s="42"/>
      <c r="G36" s="44">
        <f t="shared" ref="G36:R36" si="3">G49</f>
        <v>2498751</v>
      </c>
      <c r="H36" s="44">
        <f t="shared" si="3"/>
        <v>2430429</v>
      </c>
      <c r="I36" s="44">
        <f t="shared" si="3"/>
        <v>68322</v>
      </c>
      <c r="J36" s="44">
        <f t="shared" si="3"/>
        <v>1200885</v>
      </c>
      <c r="K36" s="44">
        <f t="shared" si="3"/>
        <v>1297865</v>
      </c>
      <c r="L36" s="44">
        <f t="shared" si="3"/>
        <v>1494044</v>
      </c>
      <c r="M36" s="44">
        <f t="shared" si="3"/>
        <v>1266108</v>
      </c>
      <c r="N36" s="44">
        <f t="shared" si="3"/>
        <v>1245166</v>
      </c>
      <c r="O36" s="44">
        <f t="shared" si="3"/>
        <v>20942</v>
      </c>
      <c r="P36" s="44">
        <f t="shared" si="3"/>
        <v>247730</v>
      </c>
      <c r="Q36" s="44">
        <f t="shared" si="3"/>
        <v>1018378</v>
      </c>
      <c r="R36" s="44">
        <f t="shared" si="3"/>
        <v>954645</v>
      </c>
      <c r="S36" s="2">
        <v>29</v>
      </c>
      <c r="T36" s="45"/>
      <c r="U36" s="46"/>
      <c r="V36" s="46"/>
    </row>
    <row r="37" spans="1:22" ht="6" customHeight="1" x14ac:dyDescent="0.15">
      <c r="A37" s="18"/>
      <c r="B37" s="21"/>
      <c r="C37" s="3"/>
      <c r="D37" s="23"/>
      <c r="E37" s="31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6"/>
      <c r="U37" s="35"/>
      <c r="V37" s="36"/>
    </row>
    <row r="38" spans="1:22" ht="12.75" customHeight="1" x14ac:dyDescent="0.15">
      <c r="A38" s="18"/>
      <c r="B38" s="21"/>
      <c r="C38" s="3">
        <v>29</v>
      </c>
      <c r="D38" s="23" t="s">
        <v>31</v>
      </c>
      <c r="E38" s="22" t="s">
        <v>32</v>
      </c>
      <c r="F38" s="61" t="s">
        <v>25</v>
      </c>
      <c r="G38" s="33">
        <f t="shared" ref="G38:G49" si="4">SUM(H38:I38)</f>
        <v>2436835</v>
      </c>
      <c r="H38" s="33">
        <v>2350959</v>
      </c>
      <c r="I38" s="33">
        <v>85876</v>
      </c>
      <c r="J38" s="33">
        <v>1125038</v>
      </c>
      <c r="K38" s="33">
        <v>1311798</v>
      </c>
      <c r="L38" s="33">
        <v>1440350</v>
      </c>
      <c r="M38" s="33">
        <f t="shared" ref="M38:M49" si="5">SUM(N38:O38)</f>
        <v>1209721</v>
      </c>
      <c r="N38" s="33">
        <v>1189795</v>
      </c>
      <c r="O38" s="33">
        <v>19926</v>
      </c>
      <c r="P38" s="33">
        <v>224988</v>
      </c>
      <c r="Q38" s="33">
        <v>984733</v>
      </c>
      <c r="R38" s="33">
        <v>905935</v>
      </c>
      <c r="S38" s="62">
        <v>29</v>
      </c>
      <c r="T38" s="23" t="s">
        <v>31</v>
      </c>
      <c r="U38" s="22" t="s">
        <v>32</v>
      </c>
      <c r="V38" s="27" t="s">
        <v>25</v>
      </c>
    </row>
    <row r="39" spans="1:22" ht="12.75" customHeight="1" x14ac:dyDescent="0.15">
      <c r="A39" s="18"/>
      <c r="B39" s="21"/>
      <c r="C39" s="22"/>
      <c r="D39" s="23"/>
      <c r="E39" s="22" t="s">
        <v>0</v>
      </c>
      <c r="F39" s="32"/>
      <c r="G39" s="33">
        <f t="shared" si="4"/>
        <v>2469110</v>
      </c>
      <c r="H39" s="33">
        <v>2378759</v>
      </c>
      <c r="I39" s="33">
        <v>90351</v>
      </c>
      <c r="J39" s="33">
        <v>1154618</v>
      </c>
      <c r="K39" s="33">
        <v>1314492</v>
      </c>
      <c r="L39" s="33">
        <v>1445908</v>
      </c>
      <c r="M39" s="33">
        <f t="shared" si="5"/>
        <v>1219120</v>
      </c>
      <c r="N39" s="33">
        <v>1199569</v>
      </c>
      <c r="O39" s="33">
        <v>19551</v>
      </c>
      <c r="P39" s="33">
        <v>231467</v>
      </c>
      <c r="Q39" s="33">
        <v>987654</v>
      </c>
      <c r="R39" s="33">
        <v>904984</v>
      </c>
      <c r="S39" s="34"/>
      <c r="T39" s="23"/>
      <c r="U39" s="22" t="s">
        <v>0</v>
      </c>
      <c r="V39" s="23"/>
    </row>
    <row r="40" spans="1:22" ht="12.75" customHeight="1" x14ac:dyDescent="0.15">
      <c r="A40" s="18"/>
      <c r="B40" s="21"/>
      <c r="C40" s="22"/>
      <c r="D40" s="23"/>
      <c r="E40" s="22" t="s">
        <v>1</v>
      </c>
      <c r="F40" s="49"/>
      <c r="G40" s="33">
        <f t="shared" si="4"/>
        <v>2450558</v>
      </c>
      <c r="H40" s="33">
        <v>2375134</v>
      </c>
      <c r="I40" s="33">
        <v>75424</v>
      </c>
      <c r="J40" s="33">
        <v>1146624</v>
      </c>
      <c r="K40" s="33">
        <v>1303934</v>
      </c>
      <c r="L40" s="33">
        <v>1459954</v>
      </c>
      <c r="M40" s="33">
        <f t="shared" si="5"/>
        <v>1203965</v>
      </c>
      <c r="N40" s="33">
        <v>1190525</v>
      </c>
      <c r="O40" s="33">
        <v>13440</v>
      </c>
      <c r="P40" s="33">
        <v>228061</v>
      </c>
      <c r="Q40" s="33">
        <v>975904</v>
      </c>
      <c r="R40" s="33">
        <v>905661</v>
      </c>
      <c r="S40" s="34"/>
      <c r="T40" s="23"/>
      <c r="U40" s="22" t="s">
        <v>1</v>
      </c>
      <c r="V40" s="31"/>
    </row>
    <row r="41" spans="1:22" ht="12.75" customHeight="1" x14ac:dyDescent="0.15">
      <c r="A41" s="18"/>
      <c r="B41" s="21"/>
      <c r="C41" s="22"/>
      <c r="D41" s="23"/>
      <c r="E41" s="22" t="s">
        <v>2</v>
      </c>
      <c r="F41" s="32"/>
      <c r="G41" s="33">
        <f t="shared" si="4"/>
        <v>2481642</v>
      </c>
      <c r="H41" s="33">
        <v>2399450</v>
      </c>
      <c r="I41" s="33">
        <v>82192</v>
      </c>
      <c r="J41" s="33">
        <v>1165500</v>
      </c>
      <c r="K41" s="33">
        <v>1316142</v>
      </c>
      <c r="L41" s="33">
        <v>1443554</v>
      </c>
      <c r="M41" s="33">
        <f t="shared" si="5"/>
        <v>1228352</v>
      </c>
      <c r="N41" s="33">
        <v>1208972</v>
      </c>
      <c r="O41" s="33">
        <v>19380</v>
      </c>
      <c r="P41" s="33">
        <v>245435</v>
      </c>
      <c r="Q41" s="33">
        <v>982916</v>
      </c>
      <c r="R41" s="33">
        <v>920202</v>
      </c>
      <c r="S41" s="34"/>
      <c r="T41" s="23"/>
      <c r="U41" s="22" t="s">
        <v>2</v>
      </c>
      <c r="V41" s="23"/>
    </row>
    <row r="42" spans="1:22" ht="12.75" customHeight="1" x14ac:dyDescent="0.15">
      <c r="A42" s="18"/>
      <c r="B42" s="21"/>
      <c r="C42" s="22"/>
      <c r="D42" s="23"/>
      <c r="E42" s="22" t="s">
        <v>3</v>
      </c>
      <c r="F42" s="32"/>
      <c r="G42" s="33">
        <f t="shared" si="4"/>
        <v>2449415</v>
      </c>
      <c r="H42" s="33">
        <v>2375542</v>
      </c>
      <c r="I42" s="33">
        <v>73873</v>
      </c>
      <c r="J42" s="33">
        <v>1150264</v>
      </c>
      <c r="K42" s="33">
        <v>1299151</v>
      </c>
      <c r="L42" s="33">
        <v>1447574</v>
      </c>
      <c r="M42" s="33">
        <f t="shared" si="5"/>
        <v>1230602</v>
      </c>
      <c r="N42" s="33">
        <v>1207461</v>
      </c>
      <c r="O42" s="33">
        <v>23141</v>
      </c>
      <c r="P42" s="33">
        <v>245527</v>
      </c>
      <c r="Q42" s="33">
        <v>985074</v>
      </c>
      <c r="R42" s="33">
        <v>924826</v>
      </c>
      <c r="S42" s="34"/>
      <c r="T42" s="23"/>
      <c r="U42" s="22" t="s">
        <v>3</v>
      </c>
      <c r="V42" s="23"/>
    </row>
    <row r="43" spans="1:22" ht="12.75" customHeight="1" x14ac:dyDescent="0.15">
      <c r="A43" s="18"/>
      <c r="B43" s="21"/>
      <c r="C43" s="22"/>
      <c r="D43" s="23"/>
      <c r="E43" s="22" t="s">
        <v>4</v>
      </c>
      <c r="F43" s="32"/>
      <c r="G43" s="33">
        <f t="shared" si="4"/>
        <v>2467404</v>
      </c>
      <c r="H43" s="33">
        <v>2399476</v>
      </c>
      <c r="I43" s="33">
        <v>67928</v>
      </c>
      <c r="J43" s="33">
        <v>1169219</v>
      </c>
      <c r="K43" s="33">
        <v>1298185</v>
      </c>
      <c r="L43" s="33">
        <v>1455445</v>
      </c>
      <c r="M43" s="33">
        <f t="shared" si="5"/>
        <v>1234914</v>
      </c>
      <c r="N43" s="33">
        <v>1213174</v>
      </c>
      <c r="O43" s="33">
        <v>21740</v>
      </c>
      <c r="P43" s="33">
        <v>243205</v>
      </c>
      <c r="Q43" s="33">
        <v>991710</v>
      </c>
      <c r="R43" s="33">
        <v>931301</v>
      </c>
      <c r="S43" s="34"/>
      <c r="T43" s="23"/>
      <c r="U43" s="22" t="s">
        <v>4</v>
      </c>
      <c r="V43" s="23"/>
    </row>
    <row r="44" spans="1:22" ht="12.75" customHeight="1" x14ac:dyDescent="0.15">
      <c r="A44" s="18"/>
      <c r="B44" s="21"/>
      <c r="C44" s="22"/>
      <c r="D44" s="23"/>
      <c r="E44" s="22" t="s">
        <v>5</v>
      </c>
      <c r="F44" s="49"/>
      <c r="G44" s="33">
        <f t="shared" si="4"/>
        <v>2462871</v>
      </c>
      <c r="H44" s="33">
        <v>2391490</v>
      </c>
      <c r="I44" s="33">
        <v>71381</v>
      </c>
      <c r="J44" s="33">
        <v>1165394</v>
      </c>
      <c r="K44" s="33">
        <v>1297477</v>
      </c>
      <c r="L44" s="33">
        <v>1464126</v>
      </c>
      <c r="M44" s="33">
        <f t="shared" si="5"/>
        <v>1237833</v>
      </c>
      <c r="N44" s="33">
        <v>1215188</v>
      </c>
      <c r="O44" s="33">
        <v>22645</v>
      </c>
      <c r="P44" s="33">
        <v>240561</v>
      </c>
      <c r="Q44" s="33">
        <v>997272</v>
      </c>
      <c r="R44" s="33">
        <v>935038</v>
      </c>
      <c r="S44" s="34"/>
      <c r="T44" s="23"/>
      <c r="U44" s="22" t="s">
        <v>5</v>
      </c>
      <c r="V44" s="31"/>
    </row>
    <row r="45" spans="1:22" ht="12.75" customHeight="1" x14ac:dyDescent="0.15">
      <c r="A45" s="18"/>
      <c r="B45" s="21"/>
      <c r="C45" s="22"/>
      <c r="D45" s="23"/>
      <c r="E45" s="22" t="s">
        <v>6</v>
      </c>
      <c r="F45" s="32"/>
      <c r="G45" s="33">
        <f t="shared" si="4"/>
        <v>2489256</v>
      </c>
      <c r="H45" s="33">
        <v>2403563</v>
      </c>
      <c r="I45" s="33">
        <v>85693</v>
      </c>
      <c r="J45" s="33">
        <v>1176973</v>
      </c>
      <c r="K45" s="33">
        <v>1312283</v>
      </c>
      <c r="L45" s="33">
        <v>1470832</v>
      </c>
      <c r="M45" s="33">
        <f t="shared" si="5"/>
        <v>1242841</v>
      </c>
      <c r="N45" s="33">
        <v>1220753</v>
      </c>
      <c r="O45" s="33">
        <v>22088</v>
      </c>
      <c r="P45" s="33">
        <v>245814</v>
      </c>
      <c r="Q45" s="33">
        <v>997027</v>
      </c>
      <c r="R45" s="33">
        <v>938559</v>
      </c>
      <c r="S45" s="34"/>
      <c r="T45" s="23"/>
      <c r="U45" s="22" t="s">
        <v>6</v>
      </c>
      <c r="V45" s="23"/>
    </row>
    <row r="46" spans="1:22" ht="12.75" customHeight="1" x14ac:dyDescent="0.15">
      <c r="A46" s="18"/>
      <c r="B46" s="21"/>
      <c r="C46" s="22"/>
      <c r="D46" s="23"/>
      <c r="E46" s="22" t="s">
        <v>7</v>
      </c>
      <c r="F46" s="49"/>
      <c r="G46" s="33">
        <f t="shared" si="4"/>
        <v>2501210</v>
      </c>
      <c r="H46" s="33">
        <v>2409383</v>
      </c>
      <c r="I46" s="33">
        <v>91827</v>
      </c>
      <c r="J46" s="33">
        <v>1177931</v>
      </c>
      <c r="K46" s="33">
        <v>1323280</v>
      </c>
      <c r="L46" s="33">
        <v>1483529</v>
      </c>
      <c r="M46" s="33">
        <f t="shared" si="5"/>
        <v>1241106</v>
      </c>
      <c r="N46" s="33">
        <v>1220048</v>
      </c>
      <c r="O46" s="33">
        <v>21058</v>
      </c>
      <c r="P46" s="33">
        <v>247602</v>
      </c>
      <c r="Q46" s="33">
        <v>993504</v>
      </c>
      <c r="R46" s="33">
        <v>943662</v>
      </c>
      <c r="S46" s="34"/>
      <c r="T46" s="23"/>
      <c r="U46" s="22" t="s">
        <v>7</v>
      </c>
      <c r="V46" s="31"/>
    </row>
    <row r="47" spans="1:22" ht="12.75" customHeight="1" x14ac:dyDescent="0.15">
      <c r="A47" s="18"/>
      <c r="B47" s="21"/>
      <c r="C47" s="22"/>
      <c r="D47" s="23"/>
      <c r="E47" s="3" t="s">
        <v>8</v>
      </c>
      <c r="F47" s="32"/>
      <c r="G47" s="33">
        <f t="shared" si="4"/>
        <v>2492542</v>
      </c>
      <c r="H47" s="33">
        <v>2404606</v>
      </c>
      <c r="I47" s="33">
        <v>87936</v>
      </c>
      <c r="J47" s="33">
        <v>1185549</v>
      </c>
      <c r="K47" s="33">
        <v>1306993</v>
      </c>
      <c r="L47" s="33">
        <v>1471654</v>
      </c>
      <c r="M47" s="33">
        <f t="shared" si="5"/>
        <v>1253240</v>
      </c>
      <c r="N47" s="33">
        <v>1231256</v>
      </c>
      <c r="O47" s="33">
        <v>21984</v>
      </c>
      <c r="P47" s="33">
        <v>250328</v>
      </c>
      <c r="Q47" s="33">
        <v>1002912</v>
      </c>
      <c r="R47" s="33">
        <v>944855</v>
      </c>
      <c r="S47" s="34"/>
      <c r="T47" s="23"/>
      <c r="U47" s="3" t="s">
        <v>8</v>
      </c>
      <c r="V47" s="23"/>
    </row>
    <row r="48" spans="1:22" ht="12.75" customHeight="1" x14ac:dyDescent="0.15">
      <c r="A48" s="18"/>
      <c r="B48" s="21"/>
      <c r="C48" s="22"/>
      <c r="D48" s="23"/>
      <c r="E48" s="3" t="s">
        <v>9</v>
      </c>
      <c r="F48" s="32"/>
      <c r="G48" s="33">
        <f t="shared" si="4"/>
        <v>2472100</v>
      </c>
      <c r="H48" s="33">
        <v>2390796</v>
      </c>
      <c r="I48" s="33">
        <v>81304</v>
      </c>
      <c r="J48" s="33">
        <v>1175093</v>
      </c>
      <c r="K48" s="33">
        <v>1297006</v>
      </c>
      <c r="L48" s="33">
        <v>1475756</v>
      </c>
      <c r="M48" s="33">
        <f t="shared" si="5"/>
        <v>1255516</v>
      </c>
      <c r="N48" s="33">
        <v>1232495</v>
      </c>
      <c r="O48" s="33">
        <v>23021</v>
      </c>
      <c r="P48" s="33">
        <v>243849</v>
      </c>
      <c r="Q48" s="33">
        <v>1011667</v>
      </c>
      <c r="R48" s="33">
        <v>947500</v>
      </c>
      <c r="S48" s="34"/>
      <c r="T48" s="23"/>
      <c r="U48" s="3" t="s">
        <v>9</v>
      </c>
      <c r="V48" s="23"/>
    </row>
    <row r="49" spans="1:22" ht="12.75" customHeight="1" x14ac:dyDescent="0.15">
      <c r="A49" s="18"/>
      <c r="B49" s="21"/>
      <c r="C49" s="22"/>
      <c r="D49" s="23"/>
      <c r="E49" s="3" t="s">
        <v>10</v>
      </c>
      <c r="F49" s="32"/>
      <c r="G49" s="33">
        <f t="shared" si="4"/>
        <v>2498751</v>
      </c>
      <c r="H49" s="33">
        <v>2430429</v>
      </c>
      <c r="I49" s="33">
        <v>68322</v>
      </c>
      <c r="J49" s="33">
        <v>1200885</v>
      </c>
      <c r="K49" s="33">
        <v>1297865</v>
      </c>
      <c r="L49" s="33">
        <v>1494044</v>
      </c>
      <c r="M49" s="33">
        <f t="shared" si="5"/>
        <v>1266108</v>
      </c>
      <c r="N49" s="33">
        <v>1245166</v>
      </c>
      <c r="O49" s="33">
        <v>20942</v>
      </c>
      <c r="P49" s="33">
        <v>247730</v>
      </c>
      <c r="Q49" s="33">
        <v>1018378</v>
      </c>
      <c r="R49" s="33">
        <v>954645</v>
      </c>
      <c r="S49" s="34"/>
      <c r="T49" s="23"/>
      <c r="U49" s="3" t="s">
        <v>10</v>
      </c>
      <c r="V49" s="23"/>
    </row>
    <row r="50" spans="1:22" ht="5.0999999999999996" customHeight="1" thickBot="1" x14ac:dyDescent="0.2">
      <c r="A50" s="13"/>
      <c r="B50" s="15"/>
      <c r="C50" s="50"/>
      <c r="D50" s="51"/>
      <c r="E50" s="52"/>
      <c r="F50" s="53"/>
      <c r="G50" s="56"/>
      <c r="H50" s="55"/>
      <c r="I50" s="55"/>
      <c r="J50" s="57"/>
      <c r="K50" s="57"/>
      <c r="L50" s="15"/>
      <c r="M50" s="55"/>
      <c r="N50" s="55"/>
      <c r="O50" s="55"/>
      <c r="P50" s="55"/>
      <c r="Q50" s="55"/>
      <c r="R50" s="56"/>
      <c r="S50" s="58"/>
      <c r="T50" s="13"/>
      <c r="U50" s="13"/>
      <c r="V50" s="13"/>
    </row>
    <row r="51" spans="1:22" ht="12.75" customHeight="1" thickTop="1" x14ac:dyDescent="0.15">
      <c r="A51" s="17"/>
      <c r="B51" s="64" t="s">
        <v>27</v>
      </c>
      <c r="C51" s="64"/>
      <c r="D51" s="64"/>
      <c r="E51" s="64"/>
      <c r="F51" s="65"/>
      <c r="G51" s="70" t="s">
        <v>16</v>
      </c>
      <c r="H51" s="71"/>
      <c r="I51" s="71"/>
      <c r="J51" s="71"/>
      <c r="K51" s="71"/>
      <c r="L51" s="72"/>
      <c r="M51" s="70" t="s">
        <v>17</v>
      </c>
      <c r="N51" s="71"/>
      <c r="O51" s="71"/>
      <c r="P51" s="71"/>
      <c r="Q51" s="71"/>
      <c r="R51" s="72"/>
      <c r="S51" s="77" t="s">
        <v>28</v>
      </c>
      <c r="T51" s="78"/>
      <c r="U51" s="78"/>
      <c r="V51" s="78"/>
    </row>
    <row r="52" spans="1:22" ht="12.75" customHeight="1" x14ac:dyDescent="0.15">
      <c r="A52" s="18"/>
      <c r="B52" s="66"/>
      <c r="C52" s="66"/>
      <c r="D52" s="66"/>
      <c r="E52" s="66"/>
      <c r="F52" s="67"/>
      <c r="G52" s="73" t="s">
        <v>18</v>
      </c>
      <c r="H52" s="74"/>
      <c r="I52" s="74"/>
      <c r="J52" s="74"/>
      <c r="K52" s="63"/>
      <c r="L52" s="75" t="s">
        <v>19</v>
      </c>
      <c r="M52" s="73" t="s">
        <v>18</v>
      </c>
      <c r="N52" s="74"/>
      <c r="O52" s="74"/>
      <c r="P52" s="74"/>
      <c r="Q52" s="63"/>
      <c r="R52" s="75" t="s">
        <v>19</v>
      </c>
      <c r="S52" s="79"/>
      <c r="T52" s="80"/>
      <c r="U52" s="80"/>
      <c r="V52" s="80"/>
    </row>
    <row r="53" spans="1:22" ht="12.75" customHeight="1" x14ac:dyDescent="0.15">
      <c r="A53" s="19"/>
      <c r="B53" s="68"/>
      <c r="C53" s="68"/>
      <c r="D53" s="68"/>
      <c r="E53" s="68"/>
      <c r="F53" s="69"/>
      <c r="G53" s="20" t="s">
        <v>29</v>
      </c>
      <c r="H53" s="20" t="s">
        <v>20</v>
      </c>
      <c r="I53" s="20" t="s">
        <v>21</v>
      </c>
      <c r="J53" s="20" t="s">
        <v>23</v>
      </c>
      <c r="K53" s="20" t="s">
        <v>22</v>
      </c>
      <c r="L53" s="76"/>
      <c r="M53" s="20" t="s">
        <v>29</v>
      </c>
      <c r="N53" s="20" t="s">
        <v>20</v>
      </c>
      <c r="O53" s="20" t="s">
        <v>21</v>
      </c>
      <c r="P53" s="20" t="s">
        <v>23</v>
      </c>
      <c r="Q53" s="20" t="s">
        <v>22</v>
      </c>
      <c r="R53" s="83"/>
      <c r="S53" s="81"/>
      <c r="T53" s="82"/>
      <c r="U53" s="82"/>
      <c r="V53" s="82"/>
    </row>
    <row r="54" spans="1:22" s="18" customFormat="1" ht="3.4" customHeight="1" x14ac:dyDescent="0.15">
      <c r="B54" s="21"/>
      <c r="C54" s="22"/>
      <c r="D54" s="23"/>
      <c r="E54" s="22"/>
      <c r="F54" s="24"/>
      <c r="G54" s="3"/>
      <c r="H54" s="25"/>
      <c r="I54" s="25"/>
      <c r="J54" s="26"/>
      <c r="K54" s="26"/>
      <c r="L54" s="27"/>
      <c r="M54" s="3"/>
      <c r="N54" s="25"/>
      <c r="O54" s="25"/>
      <c r="P54" s="26"/>
      <c r="Q54" s="26"/>
      <c r="R54" s="28"/>
      <c r="S54" s="29"/>
      <c r="T54" s="23"/>
      <c r="U54" s="22"/>
      <c r="V54" s="23"/>
    </row>
    <row r="55" spans="1:22" ht="12.75" customHeight="1" x14ac:dyDescent="0.15">
      <c r="A55" s="18"/>
      <c r="B55" s="30" t="s">
        <v>24</v>
      </c>
      <c r="C55" s="22">
        <v>26</v>
      </c>
      <c r="D55" s="27" t="s">
        <v>30</v>
      </c>
      <c r="E55" s="31"/>
      <c r="F55" s="32"/>
      <c r="G55" s="33">
        <v>127749</v>
      </c>
      <c r="H55" s="33">
        <v>127749</v>
      </c>
      <c r="I55" s="33">
        <v>0</v>
      </c>
      <c r="J55" s="33">
        <v>47318</v>
      </c>
      <c r="K55" s="33">
        <v>80431</v>
      </c>
      <c r="L55" s="33">
        <v>277509</v>
      </c>
      <c r="M55" s="33">
        <v>461903</v>
      </c>
      <c r="N55" s="33">
        <v>457373</v>
      </c>
      <c r="O55" s="33">
        <v>4530</v>
      </c>
      <c r="P55" s="33">
        <v>105643</v>
      </c>
      <c r="Q55" s="33">
        <v>351729</v>
      </c>
      <c r="R55" s="33">
        <v>227090</v>
      </c>
      <c r="S55" s="34">
        <v>26</v>
      </c>
      <c r="T55" s="36"/>
      <c r="U55" s="35"/>
      <c r="V55" s="36"/>
    </row>
    <row r="56" spans="1:22" ht="12.75" customHeight="1" x14ac:dyDescent="0.15">
      <c r="A56" s="18"/>
      <c r="B56" s="21"/>
      <c r="C56" s="3">
        <v>27</v>
      </c>
      <c r="D56" s="23"/>
      <c r="E56" s="31"/>
      <c r="F56" s="32"/>
      <c r="G56" s="33">
        <v>129944</v>
      </c>
      <c r="H56" s="33">
        <v>129944</v>
      </c>
      <c r="I56" s="33">
        <v>0</v>
      </c>
      <c r="J56" s="33">
        <v>46006</v>
      </c>
      <c r="K56" s="33">
        <v>83938</v>
      </c>
      <c r="L56" s="33">
        <v>271659</v>
      </c>
      <c r="M56" s="33">
        <v>457056</v>
      </c>
      <c r="N56" s="33">
        <v>452410</v>
      </c>
      <c r="O56" s="33">
        <v>4646</v>
      </c>
      <c r="P56" s="33">
        <v>109628</v>
      </c>
      <c r="Q56" s="33">
        <v>342780</v>
      </c>
      <c r="R56" s="33">
        <v>231870</v>
      </c>
      <c r="S56" s="34">
        <v>27</v>
      </c>
      <c r="T56" s="36"/>
      <c r="U56" s="35"/>
      <c r="V56" s="36"/>
    </row>
    <row r="57" spans="1:22" ht="12.75" customHeight="1" x14ac:dyDescent="0.15">
      <c r="A57" s="18"/>
      <c r="B57" s="21"/>
      <c r="C57" s="22">
        <v>28</v>
      </c>
      <c r="D57" s="23"/>
      <c r="E57" s="31"/>
      <c r="F57" s="49"/>
      <c r="G57" s="33">
        <v>125154</v>
      </c>
      <c r="H57" s="33">
        <v>125154</v>
      </c>
      <c r="I57" s="33">
        <v>0</v>
      </c>
      <c r="J57" s="33">
        <v>48112</v>
      </c>
      <c r="K57" s="33">
        <v>77042</v>
      </c>
      <c r="L57" s="33">
        <v>259871</v>
      </c>
      <c r="M57" s="33">
        <v>464658</v>
      </c>
      <c r="N57" s="33">
        <v>460072</v>
      </c>
      <c r="O57" s="33">
        <v>4586</v>
      </c>
      <c r="P57" s="33">
        <v>114877</v>
      </c>
      <c r="Q57" s="33">
        <v>345194</v>
      </c>
      <c r="R57" s="33">
        <v>230691</v>
      </c>
      <c r="S57" s="34">
        <v>28</v>
      </c>
      <c r="T57" s="36"/>
      <c r="U57" s="35"/>
      <c r="V57" s="35"/>
    </row>
    <row r="58" spans="1:22" s="47" customFormat="1" ht="12.75" customHeight="1" x14ac:dyDescent="0.15">
      <c r="A58" s="38"/>
      <c r="B58" s="39"/>
      <c r="C58" s="60">
        <v>29</v>
      </c>
      <c r="D58" s="40"/>
      <c r="E58" s="41"/>
      <c r="F58" s="42"/>
      <c r="G58" s="44">
        <f>G71</f>
        <v>118061</v>
      </c>
      <c r="H58" s="44">
        <f t="shared" ref="H58:R58" si="6">H71</f>
        <v>118061</v>
      </c>
      <c r="I58" s="44">
        <f t="shared" si="6"/>
        <v>0</v>
      </c>
      <c r="J58" s="44">
        <f t="shared" si="6"/>
        <v>46453</v>
      </c>
      <c r="K58" s="44">
        <f t="shared" si="6"/>
        <v>71607</v>
      </c>
      <c r="L58" s="44">
        <f t="shared" si="6"/>
        <v>243800</v>
      </c>
      <c r="M58" s="44">
        <f t="shared" si="6"/>
        <v>475835</v>
      </c>
      <c r="N58" s="44">
        <f t="shared" si="6"/>
        <v>471250</v>
      </c>
      <c r="O58" s="44">
        <f t="shared" si="6"/>
        <v>4585</v>
      </c>
      <c r="P58" s="44">
        <f t="shared" si="6"/>
        <v>120585</v>
      </c>
      <c r="Q58" s="44">
        <f t="shared" si="6"/>
        <v>350665</v>
      </c>
      <c r="R58" s="44">
        <f t="shared" si="6"/>
        <v>240816</v>
      </c>
      <c r="S58" s="2">
        <v>29</v>
      </c>
      <c r="T58" s="45"/>
      <c r="U58" s="46"/>
      <c r="V58" s="46"/>
    </row>
    <row r="59" spans="1:22" ht="6" customHeight="1" x14ac:dyDescent="0.15">
      <c r="A59" s="18"/>
      <c r="B59" s="21"/>
      <c r="C59" s="3"/>
      <c r="D59" s="23"/>
      <c r="E59" s="31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4"/>
      <c r="T59" s="36"/>
      <c r="U59" s="35"/>
      <c r="V59" s="36"/>
    </row>
    <row r="60" spans="1:22" ht="12.75" customHeight="1" x14ac:dyDescent="0.15">
      <c r="A60" s="18"/>
      <c r="B60" s="21"/>
      <c r="C60" s="3">
        <v>29</v>
      </c>
      <c r="D60" s="23" t="s">
        <v>31</v>
      </c>
      <c r="E60" s="22" t="s">
        <v>32</v>
      </c>
      <c r="F60" s="61" t="s">
        <v>25</v>
      </c>
      <c r="G60" s="33">
        <f t="shared" ref="G60:G71" si="7">SUM(H60:I60)</f>
        <v>124782</v>
      </c>
      <c r="H60" s="33">
        <v>124782</v>
      </c>
      <c r="I60" s="33">
        <v>0</v>
      </c>
      <c r="J60" s="33">
        <v>47405</v>
      </c>
      <c r="K60" s="33">
        <v>77376</v>
      </c>
      <c r="L60" s="33">
        <v>256186</v>
      </c>
      <c r="M60" s="33">
        <f t="shared" ref="M60:M71" si="8">SUM(N60:O60)</f>
        <v>462720</v>
      </c>
      <c r="N60" s="33">
        <v>458147</v>
      </c>
      <c r="O60" s="33">
        <v>4573</v>
      </c>
      <c r="P60" s="33">
        <v>113214</v>
      </c>
      <c r="Q60" s="33">
        <v>344933</v>
      </c>
      <c r="R60" s="33">
        <v>231196</v>
      </c>
      <c r="S60" s="62">
        <v>29</v>
      </c>
      <c r="T60" s="23" t="s">
        <v>31</v>
      </c>
      <c r="U60" s="22" t="s">
        <v>32</v>
      </c>
      <c r="V60" s="27" t="s">
        <v>25</v>
      </c>
    </row>
    <row r="61" spans="1:22" ht="12.75" customHeight="1" x14ac:dyDescent="0.15">
      <c r="A61" s="18"/>
      <c r="B61" s="21"/>
      <c r="C61" s="22"/>
      <c r="D61" s="23"/>
      <c r="E61" s="22" t="s">
        <v>0</v>
      </c>
      <c r="F61" s="32"/>
      <c r="G61" s="33">
        <f t="shared" si="7"/>
        <v>125294</v>
      </c>
      <c r="H61" s="33">
        <v>125294</v>
      </c>
      <c r="I61" s="33">
        <v>0</v>
      </c>
      <c r="J61" s="33">
        <v>47332</v>
      </c>
      <c r="K61" s="33">
        <v>77962</v>
      </c>
      <c r="L61" s="33">
        <v>255392</v>
      </c>
      <c r="M61" s="33">
        <f t="shared" si="8"/>
        <v>462070</v>
      </c>
      <c r="N61" s="33">
        <v>457487</v>
      </c>
      <c r="O61" s="33">
        <v>4583</v>
      </c>
      <c r="P61" s="33">
        <v>113349</v>
      </c>
      <c r="Q61" s="33">
        <v>344137</v>
      </c>
      <c r="R61" s="33">
        <v>231925</v>
      </c>
      <c r="S61" s="34"/>
      <c r="T61" s="23"/>
      <c r="U61" s="22" t="s">
        <v>0</v>
      </c>
      <c r="V61" s="23"/>
    </row>
    <row r="62" spans="1:22" ht="12.75" customHeight="1" x14ac:dyDescent="0.15">
      <c r="A62" s="18"/>
      <c r="B62" s="21"/>
      <c r="C62" s="22"/>
      <c r="D62" s="23"/>
      <c r="E62" s="22" t="s">
        <v>1</v>
      </c>
      <c r="F62" s="49"/>
      <c r="G62" s="33">
        <f t="shared" si="7"/>
        <v>127703</v>
      </c>
      <c r="H62" s="33">
        <v>127703</v>
      </c>
      <c r="I62" s="33">
        <v>0</v>
      </c>
      <c r="J62" s="33">
        <v>50208</v>
      </c>
      <c r="K62" s="33">
        <v>77495</v>
      </c>
      <c r="L62" s="33">
        <v>255250</v>
      </c>
      <c r="M62" s="33">
        <f t="shared" si="8"/>
        <v>457381</v>
      </c>
      <c r="N62" s="33">
        <v>455608</v>
      </c>
      <c r="O62" s="33">
        <v>1773</v>
      </c>
      <c r="P62" s="33">
        <v>113643</v>
      </c>
      <c r="Q62" s="33">
        <v>341964</v>
      </c>
      <c r="R62" s="33">
        <v>233140</v>
      </c>
      <c r="S62" s="34"/>
      <c r="T62" s="23"/>
      <c r="U62" s="22" t="s">
        <v>1</v>
      </c>
      <c r="V62" s="31"/>
    </row>
    <row r="63" spans="1:22" ht="12.75" customHeight="1" x14ac:dyDescent="0.15">
      <c r="A63" s="18"/>
      <c r="B63" s="21"/>
      <c r="C63" s="22"/>
      <c r="D63" s="23"/>
      <c r="E63" s="22" t="s">
        <v>2</v>
      </c>
      <c r="F63" s="32"/>
      <c r="G63" s="33">
        <f t="shared" si="7"/>
        <v>125394</v>
      </c>
      <c r="H63" s="33">
        <v>125394</v>
      </c>
      <c r="I63" s="33">
        <v>0</v>
      </c>
      <c r="J63" s="33">
        <v>50670</v>
      </c>
      <c r="K63" s="33">
        <v>74725</v>
      </c>
      <c r="L63" s="33">
        <v>255527</v>
      </c>
      <c r="M63" s="33">
        <f t="shared" si="8"/>
        <v>464017</v>
      </c>
      <c r="N63" s="33">
        <v>459765</v>
      </c>
      <c r="O63" s="33">
        <v>4252</v>
      </c>
      <c r="P63" s="33">
        <v>116928</v>
      </c>
      <c r="Q63" s="33">
        <v>342836</v>
      </c>
      <c r="R63" s="33">
        <v>233075</v>
      </c>
      <c r="S63" s="34"/>
      <c r="T63" s="23"/>
      <c r="U63" s="22" t="s">
        <v>2</v>
      </c>
      <c r="V63" s="23"/>
    </row>
    <row r="64" spans="1:22" ht="12.75" customHeight="1" x14ac:dyDescent="0.15">
      <c r="A64" s="18"/>
      <c r="B64" s="21"/>
      <c r="C64" s="22"/>
      <c r="D64" s="23"/>
      <c r="E64" s="22" t="s">
        <v>3</v>
      </c>
      <c r="F64" s="32"/>
      <c r="G64" s="33">
        <f t="shared" si="7"/>
        <v>123265</v>
      </c>
      <c r="H64" s="33">
        <v>123265</v>
      </c>
      <c r="I64" s="33">
        <v>0</v>
      </c>
      <c r="J64" s="33">
        <v>46567</v>
      </c>
      <c r="K64" s="33">
        <v>76698</v>
      </c>
      <c r="L64" s="33">
        <v>250057</v>
      </c>
      <c r="M64" s="33">
        <f t="shared" si="8"/>
        <v>461913</v>
      </c>
      <c r="N64" s="33">
        <v>457346</v>
      </c>
      <c r="O64" s="33">
        <v>4567</v>
      </c>
      <c r="P64" s="33">
        <v>113410</v>
      </c>
      <c r="Q64" s="33">
        <v>343936</v>
      </c>
      <c r="R64" s="33">
        <v>233411</v>
      </c>
      <c r="S64" s="34"/>
      <c r="T64" s="23"/>
      <c r="U64" s="22" t="s">
        <v>3</v>
      </c>
      <c r="V64" s="23"/>
    </row>
    <row r="65" spans="1:22" ht="12.75" customHeight="1" x14ac:dyDescent="0.15">
      <c r="A65" s="18"/>
      <c r="B65" s="21"/>
      <c r="C65" s="22"/>
      <c r="D65" s="23"/>
      <c r="E65" s="22" t="s">
        <v>4</v>
      </c>
      <c r="F65" s="32"/>
      <c r="G65" s="33">
        <f t="shared" si="7"/>
        <v>123672</v>
      </c>
      <c r="H65" s="33">
        <v>123672</v>
      </c>
      <c r="I65" s="33">
        <v>0</v>
      </c>
      <c r="J65" s="33">
        <v>48052</v>
      </c>
      <c r="K65" s="33">
        <v>75620</v>
      </c>
      <c r="L65" s="33">
        <v>247092</v>
      </c>
      <c r="M65" s="33">
        <f t="shared" si="8"/>
        <v>468275</v>
      </c>
      <c r="N65" s="33">
        <v>463752</v>
      </c>
      <c r="O65" s="33">
        <v>4523</v>
      </c>
      <c r="P65" s="33">
        <v>117546</v>
      </c>
      <c r="Q65" s="33">
        <v>346206</v>
      </c>
      <c r="R65" s="33">
        <v>234642</v>
      </c>
      <c r="S65" s="34"/>
      <c r="T65" s="23"/>
      <c r="U65" s="22" t="s">
        <v>4</v>
      </c>
      <c r="V65" s="23"/>
    </row>
    <row r="66" spans="1:22" ht="12.75" customHeight="1" x14ac:dyDescent="0.15">
      <c r="A66" s="18"/>
      <c r="B66" s="21"/>
      <c r="C66" s="22"/>
      <c r="D66" s="23"/>
      <c r="E66" s="22" t="s">
        <v>5</v>
      </c>
      <c r="F66" s="49"/>
      <c r="G66" s="33">
        <f t="shared" si="7"/>
        <v>120729</v>
      </c>
      <c r="H66" s="33">
        <v>120729</v>
      </c>
      <c r="I66" s="33">
        <v>0</v>
      </c>
      <c r="J66" s="33">
        <v>44426</v>
      </c>
      <c r="K66" s="33">
        <v>76303</v>
      </c>
      <c r="L66" s="33">
        <v>246586</v>
      </c>
      <c r="M66" s="33">
        <f t="shared" si="8"/>
        <v>468631</v>
      </c>
      <c r="N66" s="33">
        <v>464129</v>
      </c>
      <c r="O66" s="33">
        <v>4502</v>
      </c>
      <c r="P66" s="33">
        <v>116950</v>
      </c>
      <c r="Q66" s="33">
        <v>347179</v>
      </c>
      <c r="R66" s="33">
        <v>235029</v>
      </c>
      <c r="S66" s="34"/>
      <c r="T66" s="23"/>
      <c r="U66" s="22" t="s">
        <v>5</v>
      </c>
      <c r="V66" s="31"/>
    </row>
    <row r="67" spans="1:22" ht="12.75" customHeight="1" x14ac:dyDescent="0.15">
      <c r="A67" s="18"/>
      <c r="B67" s="21"/>
      <c r="C67" s="22"/>
      <c r="D67" s="23"/>
      <c r="E67" s="22" t="s">
        <v>6</v>
      </c>
      <c r="F67" s="32"/>
      <c r="G67" s="33">
        <f t="shared" si="7"/>
        <v>120823</v>
      </c>
      <c r="H67" s="33">
        <v>120823</v>
      </c>
      <c r="I67" s="33">
        <v>0</v>
      </c>
      <c r="J67" s="33">
        <v>43074</v>
      </c>
      <c r="K67" s="33">
        <v>77749</v>
      </c>
      <c r="L67" s="33">
        <v>244651</v>
      </c>
      <c r="M67" s="33">
        <f t="shared" si="8"/>
        <v>467937</v>
      </c>
      <c r="N67" s="33">
        <v>463348</v>
      </c>
      <c r="O67" s="33">
        <v>4589</v>
      </c>
      <c r="P67" s="33">
        <v>116480</v>
      </c>
      <c r="Q67" s="33">
        <v>346868</v>
      </c>
      <c r="R67" s="33">
        <v>236213</v>
      </c>
      <c r="S67" s="34"/>
      <c r="T67" s="23"/>
      <c r="U67" s="22" t="s">
        <v>6</v>
      </c>
      <c r="V67" s="23"/>
    </row>
    <row r="68" spans="1:22" ht="12.75" customHeight="1" x14ac:dyDescent="0.15">
      <c r="A68" s="18"/>
      <c r="B68" s="21"/>
      <c r="C68" s="22"/>
      <c r="D68" s="23"/>
      <c r="E68" s="22" t="s">
        <v>7</v>
      </c>
      <c r="F68" s="49"/>
      <c r="G68" s="33">
        <f t="shared" si="7"/>
        <v>122856</v>
      </c>
      <c r="H68" s="33">
        <v>122856</v>
      </c>
      <c r="I68" s="33">
        <v>0</v>
      </c>
      <c r="J68" s="33">
        <v>45557</v>
      </c>
      <c r="K68" s="33">
        <v>77299</v>
      </c>
      <c r="L68" s="33">
        <v>247060</v>
      </c>
      <c r="M68" s="33">
        <f t="shared" si="8"/>
        <v>467485</v>
      </c>
      <c r="N68" s="33">
        <v>462976</v>
      </c>
      <c r="O68" s="33">
        <v>4509</v>
      </c>
      <c r="P68" s="33">
        <v>115866</v>
      </c>
      <c r="Q68" s="33">
        <v>347109</v>
      </c>
      <c r="R68" s="33">
        <v>237616</v>
      </c>
      <c r="S68" s="34"/>
      <c r="T68" s="23"/>
      <c r="U68" s="22" t="s">
        <v>7</v>
      </c>
      <c r="V68" s="31"/>
    </row>
    <row r="69" spans="1:22" ht="12.75" customHeight="1" x14ac:dyDescent="0.15">
      <c r="A69" s="18"/>
      <c r="B69" s="21"/>
      <c r="C69" s="22"/>
      <c r="D69" s="23"/>
      <c r="E69" s="3" t="s">
        <v>8</v>
      </c>
      <c r="F69" s="32"/>
      <c r="G69" s="33">
        <f t="shared" si="7"/>
        <v>117947</v>
      </c>
      <c r="H69" s="33">
        <v>117947</v>
      </c>
      <c r="I69" s="33">
        <v>0</v>
      </c>
      <c r="J69" s="33">
        <v>41750</v>
      </c>
      <c r="K69" s="33">
        <v>76198</v>
      </c>
      <c r="L69" s="33">
        <v>244111</v>
      </c>
      <c r="M69" s="33">
        <f t="shared" si="8"/>
        <v>468110</v>
      </c>
      <c r="N69" s="33">
        <v>463566</v>
      </c>
      <c r="O69" s="33">
        <v>4544</v>
      </c>
      <c r="P69" s="33">
        <v>116617</v>
      </c>
      <c r="Q69" s="33">
        <v>346949</v>
      </c>
      <c r="R69" s="33">
        <v>238983</v>
      </c>
      <c r="S69" s="34"/>
      <c r="T69" s="23"/>
      <c r="U69" s="3" t="s">
        <v>8</v>
      </c>
      <c r="V69" s="23"/>
    </row>
    <row r="70" spans="1:22" ht="12.75" customHeight="1" x14ac:dyDescent="0.15">
      <c r="A70" s="18"/>
      <c r="B70" s="21"/>
      <c r="C70" s="22"/>
      <c r="D70" s="23"/>
      <c r="E70" s="3" t="s">
        <v>9</v>
      </c>
      <c r="F70" s="32"/>
      <c r="G70" s="33">
        <f t="shared" si="7"/>
        <v>117123</v>
      </c>
      <c r="H70" s="33">
        <v>117123</v>
      </c>
      <c r="I70" s="33">
        <v>0</v>
      </c>
      <c r="J70" s="33">
        <v>41908</v>
      </c>
      <c r="K70" s="33">
        <v>75216</v>
      </c>
      <c r="L70" s="33">
        <v>240937</v>
      </c>
      <c r="M70" s="33">
        <f t="shared" si="8"/>
        <v>467190</v>
      </c>
      <c r="N70" s="33">
        <v>462637</v>
      </c>
      <c r="O70" s="33">
        <v>4553</v>
      </c>
      <c r="P70" s="33">
        <v>115587</v>
      </c>
      <c r="Q70" s="33">
        <v>347050</v>
      </c>
      <c r="R70" s="33">
        <v>240441</v>
      </c>
      <c r="S70" s="34"/>
      <c r="T70" s="23"/>
      <c r="U70" s="3" t="s">
        <v>9</v>
      </c>
      <c r="V70" s="23"/>
    </row>
    <row r="71" spans="1:22" ht="12.75" customHeight="1" x14ac:dyDescent="0.15">
      <c r="A71" s="18"/>
      <c r="B71" s="21"/>
      <c r="C71" s="22"/>
      <c r="D71" s="23"/>
      <c r="E71" s="3" t="s">
        <v>10</v>
      </c>
      <c r="F71" s="32"/>
      <c r="G71" s="33">
        <f t="shared" si="7"/>
        <v>118061</v>
      </c>
      <c r="H71" s="33">
        <v>118061</v>
      </c>
      <c r="I71" s="33">
        <v>0</v>
      </c>
      <c r="J71" s="33">
        <v>46453</v>
      </c>
      <c r="K71" s="33">
        <v>71607</v>
      </c>
      <c r="L71" s="33">
        <v>243800</v>
      </c>
      <c r="M71" s="33">
        <f t="shared" si="8"/>
        <v>475835</v>
      </c>
      <c r="N71" s="33">
        <v>471250</v>
      </c>
      <c r="O71" s="33">
        <v>4585</v>
      </c>
      <c r="P71" s="33">
        <v>120585</v>
      </c>
      <c r="Q71" s="33">
        <v>350665</v>
      </c>
      <c r="R71" s="33">
        <v>240816</v>
      </c>
      <c r="S71" s="34"/>
      <c r="T71" s="23"/>
      <c r="U71" s="3" t="s">
        <v>10</v>
      </c>
      <c r="V71" s="23"/>
    </row>
    <row r="72" spans="1:22" ht="5.0999999999999996" customHeight="1" thickBot="1" x14ac:dyDescent="0.2">
      <c r="A72" s="13"/>
      <c r="B72" s="15"/>
      <c r="C72" s="50"/>
      <c r="D72" s="51"/>
      <c r="E72" s="52"/>
      <c r="F72" s="53"/>
      <c r="G72" s="56"/>
      <c r="H72" s="55"/>
      <c r="I72" s="55"/>
      <c r="J72" s="57"/>
      <c r="K72" s="57"/>
      <c r="L72" s="15"/>
      <c r="M72" s="56"/>
      <c r="N72" s="55"/>
      <c r="O72" s="55"/>
      <c r="P72" s="57"/>
      <c r="Q72" s="57"/>
      <c r="R72" s="15"/>
      <c r="S72" s="58"/>
      <c r="T72" s="13"/>
      <c r="U72" s="13"/>
      <c r="V72" s="13"/>
    </row>
    <row r="73" spans="1:22" ht="14.25" thickTop="1" x14ac:dyDescent="0.15">
      <c r="A73" s="9" t="s">
        <v>36</v>
      </c>
      <c r="B73" s="9"/>
    </row>
    <row r="74" spans="1:22" x14ac:dyDescent="0.15">
      <c r="B74" s="37" t="s">
        <v>41</v>
      </c>
    </row>
    <row r="75" spans="1:22" ht="17.25" x14ac:dyDescent="0.15">
      <c r="C75" s="6"/>
      <c r="D75" s="6"/>
      <c r="E75" s="6"/>
      <c r="F75" s="6"/>
      <c r="G75" s="6"/>
      <c r="H75" s="6"/>
      <c r="I75" s="7"/>
      <c r="J75" s="7" t="s">
        <v>42</v>
      </c>
      <c r="K75" s="1" t="s">
        <v>43</v>
      </c>
      <c r="L75" s="84"/>
    </row>
    <row r="76" spans="1:22" ht="11.25" customHeight="1" x14ac:dyDescent="0.15">
      <c r="A76" s="8"/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"/>
    </row>
    <row r="77" spans="1:22" ht="14.25" thickBot="1" x14ac:dyDescent="0.2">
      <c r="A77" s="14" t="s">
        <v>11</v>
      </c>
      <c r="B77" s="14"/>
      <c r="C77" s="15"/>
      <c r="D77" s="13"/>
      <c r="E77" s="13"/>
      <c r="F77" s="13"/>
      <c r="G77" s="13"/>
      <c r="H77" s="13"/>
      <c r="I77" s="13"/>
      <c r="J77" s="13"/>
      <c r="K77" s="13"/>
      <c r="L77" s="16" t="s">
        <v>34</v>
      </c>
    </row>
    <row r="78" spans="1:22" ht="14.25" thickTop="1" x14ac:dyDescent="0.15">
      <c r="A78" s="17"/>
      <c r="B78" s="64" t="s">
        <v>27</v>
      </c>
      <c r="C78" s="64"/>
      <c r="D78" s="64"/>
      <c r="E78" s="64"/>
      <c r="F78" s="65"/>
      <c r="G78" s="70" t="s">
        <v>44</v>
      </c>
      <c r="H78" s="71"/>
      <c r="I78" s="71"/>
      <c r="J78" s="71"/>
      <c r="K78" s="71"/>
      <c r="L78" s="72"/>
    </row>
    <row r="79" spans="1:22" x14ac:dyDescent="0.15">
      <c r="A79" s="18"/>
      <c r="B79" s="66"/>
      <c r="C79" s="66"/>
      <c r="D79" s="66"/>
      <c r="E79" s="66"/>
      <c r="F79" s="67"/>
      <c r="G79" s="73" t="s">
        <v>18</v>
      </c>
      <c r="H79" s="74"/>
      <c r="I79" s="74"/>
      <c r="J79" s="74"/>
      <c r="K79" s="74"/>
      <c r="L79" s="75" t="s">
        <v>19</v>
      </c>
    </row>
    <row r="80" spans="1:22" x14ac:dyDescent="0.15">
      <c r="A80" s="19"/>
      <c r="B80" s="68"/>
      <c r="C80" s="68"/>
      <c r="D80" s="68"/>
      <c r="E80" s="68"/>
      <c r="F80" s="69"/>
      <c r="G80" s="20" t="s">
        <v>29</v>
      </c>
      <c r="H80" s="20" t="s">
        <v>20</v>
      </c>
      <c r="I80" s="20" t="s">
        <v>21</v>
      </c>
      <c r="J80" s="20" t="s">
        <v>23</v>
      </c>
      <c r="K80" s="20" t="s">
        <v>22</v>
      </c>
      <c r="L80" s="83"/>
    </row>
    <row r="81" spans="1:12" ht="7.5" customHeight="1" x14ac:dyDescent="0.15">
      <c r="A81" s="18"/>
      <c r="B81" s="21"/>
      <c r="C81" s="22"/>
      <c r="D81" s="23"/>
      <c r="E81" s="22"/>
      <c r="F81" s="24"/>
      <c r="G81" s="25"/>
      <c r="H81" s="25"/>
      <c r="I81" s="25"/>
      <c r="J81" s="85"/>
      <c r="K81" s="25"/>
      <c r="L81" s="3"/>
    </row>
    <row r="82" spans="1:12" ht="12.75" customHeight="1" x14ac:dyDescent="0.15">
      <c r="A82" s="18"/>
      <c r="B82" s="30" t="s">
        <v>24</v>
      </c>
      <c r="C82" s="22">
        <v>26</v>
      </c>
      <c r="D82" s="27" t="s">
        <v>45</v>
      </c>
      <c r="E82" s="31"/>
      <c r="F82" s="32"/>
      <c r="G82" s="33">
        <v>2588717</v>
      </c>
      <c r="H82" s="33">
        <v>2466485</v>
      </c>
      <c r="I82" s="33">
        <v>122232</v>
      </c>
      <c r="J82" s="33">
        <v>816148</v>
      </c>
      <c r="K82" s="33">
        <v>1772569</v>
      </c>
      <c r="L82" s="33">
        <v>606593</v>
      </c>
    </row>
    <row r="83" spans="1:12" ht="12.75" customHeight="1" x14ac:dyDescent="0.15">
      <c r="A83" s="18"/>
      <c r="B83" s="21"/>
      <c r="C83" s="3">
        <v>27</v>
      </c>
      <c r="D83" s="23"/>
      <c r="E83" s="31"/>
      <c r="F83" s="32"/>
      <c r="G83" s="33">
        <v>2641790</v>
      </c>
      <c r="H83" s="33">
        <v>2504491</v>
      </c>
      <c r="I83" s="33">
        <v>137299</v>
      </c>
      <c r="J83" s="33">
        <v>848003</v>
      </c>
      <c r="K83" s="33">
        <v>1793788</v>
      </c>
      <c r="L83" s="33">
        <v>583425</v>
      </c>
    </row>
    <row r="84" spans="1:12" ht="12.75" customHeight="1" x14ac:dyDescent="0.15">
      <c r="A84" s="18"/>
      <c r="B84" s="21"/>
      <c r="C84" s="22">
        <v>28</v>
      </c>
      <c r="D84" s="23"/>
      <c r="E84" s="31"/>
      <c r="F84" s="32"/>
      <c r="G84" s="33">
        <v>2707108</v>
      </c>
      <c r="H84" s="33">
        <v>2559752</v>
      </c>
      <c r="I84" s="33">
        <v>147356</v>
      </c>
      <c r="J84" s="33">
        <v>867209</v>
      </c>
      <c r="K84" s="33">
        <v>1839899</v>
      </c>
      <c r="L84" s="33">
        <v>563802</v>
      </c>
    </row>
    <row r="85" spans="1:12" ht="12.75" customHeight="1" x14ac:dyDescent="0.15">
      <c r="A85" s="38"/>
      <c r="B85" s="39"/>
      <c r="C85" s="60">
        <v>29</v>
      </c>
      <c r="D85" s="40"/>
      <c r="E85" s="41"/>
      <c r="F85" s="42"/>
      <c r="G85" s="43">
        <f t="shared" ref="G85:L85" si="9">G98</f>
        <v>2824238</v>
      </c>
      <c r="H85" s="44">
        <f t="shared" si="9"/>
        <v>2679972</v>
      </c>
      <c r="I85" s="44">
        <f t="shared" si="9"/>
        <v>144266</v>
      </c>
      <c r="J85" s="44">
        <f>J98</f>
        <v>898137</v>
      </c>
      <c r="K85" s="44">
        <f t="shared" si="9"/>
        <v>1926101</v>
      </c>
      <c r="L85" s="44">
        <f t="shared" si="9"/>
        <v>545241</v>
      </c>
    </row>
    <row r="86" spans="1:12" ht="7.5" customHeight="1" x14ac:dyDescent="0.15">
      <c r="A86" s="18"/>
      <c r="B86" s="21"/>
      <c r="C86" s="3"/>
      <c r="D86" s="23"/>
      <c r="E86" s="31"/>
      <c r="F86" s="32"/>
      <c r="G86" s="33"/>
      <c r="H86" s="33"/>
      <c r="I86" s="33"/>
      <c r="J86" s="33"/>
      <c r="K86" s="33"/>
      <c r="L86" s="33"/>
    </row>
    <row r="87" spans="1:12" ht="12.75" customHeight="1" x14ac:dyDescent="0.15">
      <c r="A87" s="18"/>
      <c r="B87" s="21"/>
      <c r="C87" s="3">
        <v>29</v>
      </c>
      <c r="D87" s="23" t="s">
        <v>31</v>
      </c>
      <c r="E87" s="22" t="s">
        <v>32</v>
      </c>
      <c r="F87" s="61" t="s">
        <v>25</v>
      </c>
      <c r="G87" s="33">
        <f t="shared" ref="G87:G98" si="10">SUM(H87:I87)</f>
        <v>2688909</v>
      </c>
      <c r="H87" s="33">
        <v>2547427</v>
      </c>
      <c r="I87" s="33">
        <v>141482</v>
      </c>
      <c r="J87" s="33">
        <v>856694</v>
      </c>
      <c r="K87" s="33">
        <v>1832215</v>
      </c>
      <c r="L87" s="33">
        <v>561750</v>
      </c>
    </row>
    <row r="88" spans="1:12" ht="12.75" customHeight="1" x14ac:dyDescent="0.15">
      <c r="A88" s="18"/>
      <c r="B88" s="21"/>
      <c r="C88" s="22"/>
      <c r="D88" s="23"/>
      <c r="E88" s="22" t="s">
        <v>0</v>
      </c>
      <c r="F88" s="32"/>
      <c r="G88" s="33">
        <f t="shared" si="10"/>
        <v>2694417</v>
      </c>
      <c r="H88" s="33">
        <v>2565470</v>
      </c>
      <c r="I88" s="33">
        <v>128947</v>
      </c>
      <c r="J88" s="33">
        <v>871184</v>
      </c>
      <c r="K88" s="33">
        <v>1823232</v>
      </c>
      <c r="L88" s="33">
        <v>560246</v>
      </c>
    </row>
    <row r="89" spans="1:12" ht="12.75" customHeight="1" x14ac:dyDescent="0.15">
      <c r="A89" s="18"/>
      <c r="B89" s="21"/>
      <c r="C89" s="22"/>
      <c r="D89" s="23"/>
      <c r="E89" s="22" t="s">
        <v>1</v>
      </c>
      <c r="F89" s="49"/>
      <c r="G89" s="33">
        <f t="shared" si="10"/>
        <v>2692837</v>
      </c>
      <c r="H89" s="33">
        <v>2559434</v>
      </c>
      <c r="I89" s="33">
        <v>133403</v>
      </c>
      <c r="J89" s="33">
        <v>878001</v>
      </c>
      <c r="K89" s="33">
        <v>1814837</v>
      </c>
      <c r="L89" s="33">
        <v>554596</v>
      </c>
    </row>
    <row r="90" spans="1:12" ht="12.75" customHeight="1" x14ac:dyDescent="0.15">
      <c r="A90" s="18"/>
      <c r="B90" s="21"/>
      <c r="C90" s="22"/>
      <c r="D90" s="23"/>
      <c r="E90" s="22" t="s">
        <v>2</v>
      </c>
      <c r="F90" s="32"/>
      <c r="G90" s="33">
        <f t="shared" si="10"/>
        <v>2701510</v>
      </c>
      <c r="H90" s="33">
        <v>2581252</v>
      </c>
      <c r="I90" s="33">
        <v>120258</v>
      </c>
      <c r="J90" s="33">
        <v>887365</v>
      </c>
      <c r="K90" s="33">
        <v>1814145</v>
      </c>
      <c r="L90" s="33">
        <v>544810</v>
      </c>
    </row>
    <row r="91" spans="1:12" ht="12.75" customHeight="1" x14ac:dyDescent="0.15">
      <c r="A91" s="18"/>
      <c r="B91" s="21"/>
      <c r="C91" s="22"/>
      <c r="D91" s="23"/>
      <c r="E91" s="22" t="s">
        <v>3</v>
      </c>
      <c r="F91" s="32"/>
      <c r="G91" s="33">
        <f t="shared" si="10"/>
        <v>2695660</v>
      </c>
      <c r="H91" s="33">
        <v>2558784</v>
      </c>
      <c r="I91" s="33">
        <v>136876</v>
      </c>
      <c r="J91" s="33">
        <v>876797</v>
      </c>
      <c r="K91" s="33">
        <v>1818863</v>
      </c>
      <c r="L91" s="33">
        <v>548884</v>
      </c>
    </row>
    <row r="92" spans="1:12" ht="12.75" customHeight="1" x14ac:dyDescent="0.15">
      <c r="A92" s="18"/>
      <c r="B92" s="21"/>
      <c r="C92" s="22"/>
      <c r="D92" s="23"/>
      <c r="E92" s="22" t="s">
        <v>4</v>
      </c>
      <c r="F92" s="32"/>
      <c r="G92" s="33">
        <f t="shared" si="10"/>
        <v>2747984</v>
      </c>
      <c r="H92" s="33">
        <v>2589409</v>
      </c>
      <c r="I92" s="33">
        <v>158575</v>
      </c>
      <c r="J92" s="33">
        <v>892403</v>
      </c>
      <c r="K92" s="33">
        <v>1855581</v>
      </c>
      <c r="L92" s="33">
        <v>548227</v>
      </c>
    </row>
    <row r="93" spans="1:12" ht="12.75" customHeight="1" x14ac:dyDescent="0.15">
      <c r="A93" s="18"/>
      <c r="B93" s="21"/>
      <c r="C93" s="22"/>
      <c r="D93" s="23"/>
      <c r="E93" s="22" t="s">
        <v>5</v>
      </c>
      <c r="F93" s="49"/>
      <c r="G93" s="33">
        <f t="shared" si="10"/>
        <v>2744821</v>
      </c>
      <c r="H93" s="33">
        <v>2589544</v>
      </c>
      <c r="I93" s="33">
        <v>155277</v>
      </c>
      <c r="J93" s="33">
        <v>867532</v>
      </c>
      <c r="K93" s="33">
        <v>1877288</v>
      </c>
      <c r="L93" s="33">
        <v>548562</v>
      </c>
    </row>
    <row r="94" spans="1:12" ht="12.75" customHeight="1" x14ac:dyDescent="0.15">
      <c r="A94" s="18"/>
      <c r="B94" s="21"/>
      <c r="C94" s="22"/>
      <c r="D94" s="23"/>
      <c r="E94" s="22" t="s">
        <v>6</v>
      </c>
      <c r="F94" s="32"/>
      <c r="G94" s="33">
        <f t="shared" si="10"/>
        <v>2776941</v>
      </c>
      <c r="H94" s="33">
        <v>2625316</v>
      </c>
      <c r="I94" s="33">
        <v>151625</v>
      </c>
      <c r="J94" s="33">
        <v>884827</v>
      </c>
      <c r="K94" s="33">
        <v>1892114</v>
      </c>
      <c r="L94" s="33">
        <v>549190</v>
      </c>
    </row>
    <row r="95" spans="1:12" ht="12.75" customHeight="1" x14ac:dyDescent="0.15">
      <c r="A95" s="18"/>
      <c r="B95" s="21"/>
      <c r="C95" s="22"/>
      <c r="D95" s="23"/>
      <c r="E95" s="22" t="s">
        <v>7</v>
      </c>
      <c r="F95" s="49"/>
      <c r="G95" s="33">
        <f t="shared" si="10"/>
        <v>2775430</v>
      </c>
      <c r="H95" s="33">
        <v>2625821</v>
      </c>
      <c r="I95" s="33">
        <v>149609</v>
      </c>
      <c r="J95" s="33">
        <v>883453</v>
      </c>
      <c r="K95" s="86">
        <v>1891977</v>
      </c>
      <c r="L95" s="33">
        <v>549226</v>
      </c>
    </row>
    <row r="96" spans="1:12" ht="12.75" customHeight="1" x14ac:dyDescent="0.15">
      <c r="A96" s="18"/>
      <c r="B96" s="21"/>
      <c r="C96" s="22"/>
      <c r="D96" s="23"/>
      <c r="E96" s="3" t="s">
        <v>8</v>
      </c>
      <c r="F96" s="32"/>
      <c r="G96" s="33">
        <f t="shared" si="10"/>
        <v>2786646</v>
      </c>
      <c r="H96" s="33">
        <v>2648172</v>
      </c>
      <c r="I96" s="33">
        <v>138474</v>
      </c>
      <c r="J96" s="33">
        <v>889226</v>
      </c>
      <c r="K96" s="86">
        <v>1897420</v>
      </c>
      <c r="L96" s="33">
        <v>545870</v>
      </c>
    </row>
    <row r="97" spans="1:12" ht="12.75" customHeight="1" x14ac:dyDescent="0.15">
      <c r="A97" s="18"/>
      <c r="B97" s="21"/>
      <c r="C97" s="22"/>
      <c r="D97" s="23"/>
      <c r="E97" s="3" t="s">
        <v>9</v>
      </c>
      <c r="F97" s="32"/>
      <c r="G97" s="33">
        <f t="shared" si="10"/>
        <v>2792702</v>
      </c>
      <c r="H97" s="33">
        <v>2640894</v>
      </c>
      <c r="I97" s="33">
        <v>151808</v>
      </c>
      <c r="J97" s="33">
        <v>883749</v>
      </c>
      <c r="K97" s="33">
        <v>1908953</v>
      </c>
      <c r="L97" s="33">
        <v>545727</v>
      </c>
    </row>
    <row r="98" spans="1:12" ht="12.75" customHeight="1" x14ac:dyDescent="0.15">
      <c r="A98" s="18"/>
      <c r="B98" s="21"/>
      <c r="C98" s="22"/>
      <c r="D98" s="23"/>
      <c r="E98" s="3" t="s">
        <v>10</v>
      </c>
      <c r="F98" s="32"/>
      <c r="G98" s="33">
        <f t="shared" si="10"/>
        <v>2824238</v>
      </c>
      <c r="H98" s="33">
        <v>2679972</v>
      </c>
      <c r="I98" s="33">
        <v>144266</v>
      </c>
      <c r="J98" s="33">
        <v>898137</v>
      </c>
      <c r="K98" s="33">
        <v>1926101</v>
      </c>
      <c r="L98" s="33">
        <v>545241</v>
      </c>
    </row>
    <row r="99" spans="1:12" ht="9.75" customHeight="1" thickBot="1" x14ac:dyDescent="0.2">
      <c r="A99" s="13"/>
      <c r="B99" s="15"/>
      <c r="C99" s="50"/>
      <c r="D99" s="51"/>
      <c r="E99" s="52"/>
      <c r="F99" s="53"/>
      <c r="G99" s="55"/>
      <c r="H99" s="55"/>
      <c r="I99" s="55"/>
      <c r="J99" s="55"/>
      <c r="K99" s="55"/>
      <c r="L99" s="56"/>
    </row>
    <row r="100" spans="1:12" ht="14.25" thickTop="1" x14ac:dyDescent="0.15">
      <c r="A100" s="17"/>
      <c r="B100" s="64" t="s">
        <v>27</v>
      </c>
      <c r="C100" s="64"/>
      <c r="D100" s="64"/>
      <c r="E100" s="64"/>
      <c r="F100" s="65"/>
      <c r="G100" s="70" t="s">
        <v>46</v>
      </c>
      <c r="H100" s="71"/>
      <c r="I100" s="71"/>
      <c r="J100" s="71"/>
      <c r="K100" s="71"/>
      <c r="L100" s="72"/>
    </row>
    <row r="101" spans="1:12" x14ac:dyDescent="0.15">
      <c r="A101" s="18"/>
      <c r="B101" s="66"/>
      <c r="C101" s="66"/>
      <c r="D101" s="66"/>
      <c r="E101" s="66"/>
      <c r="F101" s="67"/>
      <c r="G101" s="73" t="s">
        <v>18</v>
      </c>
      <c r="H101" s="74"/>
      <c r="I101" s="74"/>
      <c r="J101" s="74"/>
      <c r="K101" s="74"/>
      <c r="L101" s="75" t="s">
        <v>19</v>
      </c>
    </row>
    <row r="102" spans="1:12" x14ac:dyDescent="0.15">
      <c r="A102" s="19"/>
      <c r="B102" s="68"/>
      <c r="C102" s="68"/>
      <c r="D102" s="68"/>
      <c r="E102" s="68"/>
      <c r="F102" s="69"/>
      <c r="G102" s="20" t="s">
        <v>29</v>
      </c>
      <c r="H102" s="20" t="s">
        <v>20</v>
      </c>
      <c r="I102" s="20" t="s">
        <v>21</v>
      </c>
      <c r="J102" s="20" t="s">
        <v>23</v>
      </c>
      <c r="K102" s="20" t="s">
        <v>22</v>
      </c>
      <c r="L102" s="83"/>
    </row>
    <row r="103" spans="1:12" ht="7.5" customHeight="1" x14ac:dyDescent="0.15">
      <c r="A103" s="18"/>
      <c r="B103" s="21"/>
      <c r="C103" s="22"/>
      <c r="D103" s="23"/>
      <c r="E103" s="22"/>
      <c r="F103" s="24"/>
      <c r="G103" s="3"/>
      <c r="H103" s="25"/>
      <c r="I103" s="25"/>
      <c r="J103" s="87"/>
      <c r="K103" s="26"/>
      <c r="L103" s="28"/>
    </row>
    <row r="104" spans="1:12" ht="12.75" customHeight="1" x14ac:dyDescent="0.15">
      <c r="A104" s="18"/>
      <c r="B104" s="30" t="s">
        <v>24</v>
      </c>
      <c r="C104" s="22">
        <v>26</v>
      </c>
      <c r="D104" s="27" t="s">
        <v>45</v>
      </c>
      <c r="E104" s="31"/>
      <c r="F104" s="32"/>
      <c r="G104" s="33">
        <v>1930582</v>
      </c>
      <c r="H104" s="33">
        <v>1930570</v>
      </c>
      <c r="I104" s="33">
        <v>12</v>
      </c>
      <c r="J104" s="33">
        <v>33751</v>
      </c>
      <c r="K104" s="33">
        <v>1896831</v>
      </c>
      <c r="L104" s="33">
        <v>72913</v>
      </c>
    </row>
    <row r="105" spans="1:12" ht="12.75" customHeight="1" x14ac:dyDescent="0.15">
      <c r="A105" s="18"/>
      <c r="B105" s="21"/>
      <c r="C105" s="3">
        <v>27</v>
      </c>
      <c r="D105" s="23"/>
      <c r="E105" s="31"/>
      <c r="F105" s="32"/>
      <c r="G105" s="33">
        <v>2009668</v>
      </c>
      <c r="H105" s="33">
        <v>2009658</v>
      </c>
      <c r="I105" s="33">
        <v>10</v>
      </c>
      <c r="J105" s="33">
        <v>53259</v>
      </c>
      <c r="K105" s="33">
        <v>1956408</v>
      </c>
      <c r="L105" s="33">
        <v>72720</v>
      </c>
    </row>
    <row r="106" spans="1:12" ht="12.75" customHeight="1" x14ac:dyDescent="0.15">
      <c r="A106" s="18"/>
      <c r="B106" s="21"/>
      <c r="C106" s="22">
        <v>28</v>
      </c>
      <c r="D106" s="23"/>
      <c r="E106" s="31"/>
      <c r="F106" s="32"/>
      <c r="G106" s="33">
        <v>2099307</v>
      </c>
      <c r="H106" s="33">
        <v>2099300</v>
      </c>
      <c r="I106" s="33">
        <v>7</v>
      </c>
      <c r="J106" s="33">
        <v>42250</v>
      </c>
      <c r="K106" s="33">
        <v>2057056</v>
      </c>
      <c r="L106" s="33">
        <v>70872</v>
      </c>
    </row>
    <row r="107" spans="1:12" ht="12.75" customHeight="1" x14ac:dyDescent="0.15">
      <c r="A107" s="38"/>
      <c r="B107" s="39"/>
      <c r="C107" s="60">
        <v>29</v>
      </c>
      <c r="D107" s="40"/>
      <c r="E107" s="41"/>
      <c r="F107" s="42"/>
      <c r="G107" s="44">
        <f t="shared" ref="G107:L107" si="11">G120</f>
        <v>2247245</v>
      </c>
      <c r="H107" s="44">
        <f t="shared" si="11"/>
        <v>2247240</v>
      </c>
      <c r="I107" s="44">
        <f t="shared" si="11"/>
        <v>5</v>
      </c>
      <c r="J107" s="44">
        <f t="shared" si="11"/>
        <v>39273</v>
      </c>
      <c r="K107" s="44">
        <f t="shared" si="11"/>
        <v>2207973</v>
      </c>
      <c r="L107" s="44">
        <f t="shared" si="11"/>
        <v>76693</v>
      </c>
    </row>
    <row r="108" spans="1:12" ht="7.5" customHeight="1" x14ac:dyDescent="0.15">
      <c r="A108" s="18"/>
      <c r="B108" s="21"/>
      <c r="C108" s="3"/>
      <c r="D108" s="23"/>
      <c r="E108" s="31"/>
      <c r="F108" s="32"/>
      <c r="G108" s="33"/>
      <c r="H108" s="33"/>
      <c r="I108" s="33"/>
      <c r="J108" s="33"/>
      <c r="K108" s="33"/>
      <c r="L108" s="33"/>
    </row>
    <row r="109" spans="1:12" ht="12.75" customHeight="1" x14ac:dyDescent="0.15">
      <c r="A109" s="18"/>
      <c r="B109" s="21"/>
      <c r="C109" s="3">
        <v>29</v>
      </c>
      <c r="D109" s="23" t="s">
        <v>31</v>
      </c>
      <c r="E109" s="22" t="s">
        <v>32</v>
      </c>
      <c r="F109" s="61" t="s">
        <v>25</v>
      </c>
      <c r="G109" s="33">
        <f t="shared" ref="G109:G120" si="12">SUM(H109:I109)</f>
        <v>2085147</v>
      </c>
      <c r="H109" s="33">
        <v>2085140</v>
      </c>
      <c r="I109" s="33">
        <v>7</v>
      </c>
      <c r="J109" s="33">
        <v>26817</v>
      </c>
      <c r="K109" s="33">
        <v>2058330</v>
      </c>
      <c r="L109" s="33">
        <v>73162</v>
      </c>
    </row>
    <row r="110" spans="1:12" ht="12.75" customHeight="1" x14ac:dyDescent="0.15">
      <c r="A110" s="18"/>
      <c r="B110" s="21"/>
      <c r="C110" s="22"/>
      <c r="D110" s="23"/>
      <c r="E110" s="22" t="s">
        <v>0</v>
      </c>
      <c r="F110" s="32"/>
      <c r="G110" s="33">
        <f t="shared" si="12"/>
        <v>2094581</v>
      </c>
      <c r="H110" s="33">
        <v>2094574</v>
      </c>
      <c r="I110" s="33">
        <v>7</v>
      </c>
      <c r="J110" s="33">
        <v>29336</v>
      </c>
      <c r="K110" s="33">
        <v>2065244</v>
      </c>
      <c r="L110" s="33">
        <v>74791</v>
      </c>
    </row>
    <row r="111" spans="1:12" ht="12.75" customHeight="1" x14ac:dyDescent="0.15">
      <c r="A111" s="18"/>
      <c r="B111" s="21"/>
      <c r="C111" s="22"/>
      <c r="D111" s="23"/>
      <c r="E111" s="22" t="s">
        <v>1</v>
      </c>
      <c r="F111" s="49"/>
      <c r="G111" s="33">
        <f t="shared" si="12"/>
        <v>2106351</v>
      </c>
      <c r="H111" s="33">
        <v>2106351</v>
      </c>
      <c r="I111" s="88">
        <v>0</v>
      </c>
      <c r="J111" s="33">
        <v>28325</v>
      </c>
      <c r="K111" s="33">
        <v>2078026</v>
      </c>
      <c r="L111" s="33">
        <v>75091</v>
      </c>
    </row>
    <row r="112" spans="1:12" ht="12.75" customHeight="1" x14ac:dyDescent="0.15">
      <c r="A112" s="18"/>
      <c r="B112" s="21"/>
      <c r="C112" s="22"/>
      <c r="D112" s="23"/>
      <c r="E112" s="22" t="s">
        <v>2</v>
      </c>
      <c r="F112" s="32"/>
      <c r="G112" s="33">
        <f t="shared" si="12"/>
        <v>2125866</v>
      </c>
      <c r="H112" s="33">
        <v>2125861</v>
      </c>
      <c r="I112" s="33">
        <v>5</v>
      </c>
      <c r="J112" s="33">
        <v>39114</v>
      </c>
      <c r="K112" s="33">
        <v>2086752</v>
      </c>
      <c r="L112" s="33">
        <v>74224</v>
      </c>
    </row>
    <row r="113" spans="1:12" ht="12.75" customHeight="1" x14ac:dyDescent="0.15">
      <c r="A113" s="18"/>
      <c r="B113" s="21"/>
      <c r="C113" s="22"/>
      <c r="D113" s="23"/>
      <c r="E113" s="22" t="s">
        <v>3</v>
      </c>
      <c r="F113" s="32"/>
      <c r="G113" s="33">
        <f t="shared" si="12"/>
        <v>2123752</v>
      </c>
      <c r="H113" s="33">
        <v>2123747</v>
      </c>
      <c r="I113" s="33">
        <v>5</v>
      </c>
      <c r="J113" s="33">
        <v>28200</v>
      </c>
      <c r="K113" s="33">
        <v>2095552</v>
      </c>
      <c r="L113" s="33">
        <v>74110</v>
      </c>
    </row>
    <row r="114" spans="1:12" ht="12.75" customHeight="1" x14ac:dyDescent="0.15">
      <c r="A114" s="18"/>
      <c r="B114" s="21"/>
      <c r="C114" s="22"/>
      <c r="D114" s="23"/>
      <c r="E114" s="22" t="s">
        <v>4</v>
      </c>
      <c r="F114" s="32"/>
      <c r="G114" s="33">
        <f t="shared" si="12"/>
        <v>2172663</v>
      </c>
      <c r="H114" s="33">
        <v>2172658</v>
      </c>
      <c r="I114" s="33">
        <v>5</v>
      </c>
      <c r="J114" s="33">
        <v>45773</v>
      </c>
      <c r="K114" s="33">
        <v>2126890</v>
      </c>
      <c r="L114" s="33">
        <v>72706</v>
      </c>
    </row>
    <row r="115" spans="1:12" ht="12.75" customHeight="1" x14ac:dyDescent="0.15">
      <c r="A115" s="18"/>
      <c r="B115" s="21"/>
      <c r="C115" s="22"/>
      <c r="D115" s="23"/>
      <c r="E115" s="22" t="s">
        <v>5</v>
      </c>
      <c r="F115" s="49"/>
      <c r="G115" s="33">
        <f t="shared" si="12"/>
        <v>2173595</v>
      </c>
      <c r="H115" s="33">
        <v>2173590</v>
      </c>
      <c r="I115" s="33">
        <v>5</v>
      </c>
      <c r="J115" s="33">
        <v>34482</v>
      </c>
      <c r="K115" s="33">
        <v>2139113</v>
      </c>
      <c r="L115" s="33">
        <v>72121</v>
      </c>
    </row>
    <row r="116" spans="1:12" ht="12.75" customHeight="1" x14ac:dyDescent="0.15">
      <c r="A116" s="18"/>
      <c r="B116" s="21"/>
      <c r="C116" s="22"/>
      <c r="D116" s="23"/>
      <c r="E116" s="22" t="s">
        <v>6</v>
      </c>
      <c r="F116" s="32"/>
      <c r="G116" s="33">
        <f t="shared" si="12"/>
        <v>2201963</v>
      </c>
      <c r="H116" s="33">
        <v>2201958</v>
      </c>
      <c r="I116" s="33">
        <v>5</v>
      </c>
      <c r="J116" s="33">
        <v>34530</v>
      </c>
      <c r="K116" s="33">
        <v>2167433</v>
      </c>
      <c r="L116" s="33">
        <v>72805</v>
      </c>
    </row>
    <row r="117" spans="1:12" ht="12.75" customHeight="1" x14ac:dyDescent="0.15">
      <c r="A117" s="18"/>
      <c r="B117" s="21"/>
      <c r="C117" s="22"/>
      <c r="D117" s="23"/>
      <c r="E117" s="22" t="s">
        <v>7</v>
      </c>
      <c r="F117" s="49"/>
      <c r="G117" s="33">
        <f t="shared" si="12"/>
        <v>2199710</v>
      </c>
      <c r="H117" s="33">
        <v>2199705</v>
      </c>
      <c r="I117" s="33">
        <v>5</v>
      </c>
      <c r="J117" s="33">
        <v>26675</v>
      </c>
      <c r="K117" s="33">
        <v>2173036</v>
      </c>
      <c r="L117" s="33">
        <v>74107</v>
      </c>
    </row>
    <row r="118" spans="1:12" ht="12.75" customHeight="1" x14ac:dyDescent="0.15">
      <c r="A118" s="18"/>
      <c r="B118" s="21"/>
      <c r="C118" s="22"/>
      <c r="D118" s="23"/>
      <c r="E118" s="3" t="s">
        <v>8</v>
      </c>
      <c r="F118" s="32"/>
      <c r="G118" s="33">
        <f t="shared" si="12"/>
        <v>2217923</v>
      </c>
      <c r="H118" s="33">
        <v>2217918</v>
      </c>
      <c r="I118" s="33">
        <v>5</v>
      </c>
      <c r="J118" s="33">
        <v>29326</v>
      </c>
      <c r="K118" s="33">
        <v>2188597</v>
      </c>
      <c r="L118" s="33">
        <v>76546</v>
      </c>
    </row>
    <row r="119" spans="1:12" ht="12.75" customHeight="1" x14ac:dyDescent="0.15">
      <c r="A119" s="18"/>
      <c r="B119" s="21"/>
      <c r="C119" s="22"/>
      <c r="D119" s="23"/>
      <c r="E119" s="3" t="s">
        <v>9</v>
      </c>
      <c r="F119" s="32"/>
      <c r="G119" s="33">
        <f t="shared" si="12"/>
        <v>2223136</v>
      </c>
      <c r="H119" s="33">
        <v>2223131</v>
      </c>
      <c r="I119" s="33">
        <v>5</v>
      </c>
      <c r="J119" s="33">
        <v>26911</v>
      </c>
      <c r="K119" s="33">
        <v>2196225</v>
      </c>
      <c r="L119" s="33">
        <v>77084</v>
      </c>
    </row>
    <row r="120" spans="1:12" ht="12.75" customHeight="1" x14ac:dyDescent="0.15">
      <c r="A120" s="18"/>
      <c r="B120" s="21"/>
      <c r="C120" s="22"/>
      <c r="D120" s="23"/>
      <c r="E120" s="3" t="s">
        <v>10</v>
      </c>
      <c r="F120" s="32"/>
      <c r="G120" s="33">
        <f t="shared" si="12"/>
        <v>2247245</v>
      </c>
      <c r="H120" s="33">
        <v>2247240</v>
      </c>
      <c r="I120" s="33">
        <v>5</v>
      </c>
      <c r="J120" s="33">
        <v>39273</v>
      </c>
      <c r="K120" s="33">
        <v>2207973</v>
      </c>
      <c r="L120" s="33">
        <v>76693</v>
      </c>
    </row>
    <row r="121" spans="1:12" ht="9" customHeight="1" thickBot="1" x14ac:dyDescent="0.2">
      <c r="A121" s="13"/>
      <c r="B121" s="15"/>
      <c r="C121" s="50"/>
      <c r="D121" s="51"/>
      <c r="E121" s="52"/>
      <c r="F121" s="53"/>
      <c r="G121" s="56"/>
      <c r="H121" s="55"/>
      <c r="I121" s="55"/>
      <c r="J121" s="55"/>
      <c r="K121" s="57"/>
      <c r="L121" s="15"/>
    </row>
    <row r="122" spans="1:12" ht="14.25" customHeight="1" thickTop="1" x14ac:dyDescent="0.15">
      <c r="A122" s="17"/>
      <c r="B122" s="64" t="s">
        <v>27</v>
      </c>
      <c r="C122" s="64"/>
      <c r="D122" s="64"/>
      <c r="E122" s="64"/>
      <c r="F122" s="65"/>
      <c r="G122" s="70" t="s">
        <v>47</v>
      </c>
      <c r="H122" s="89"/>
      <c r="I122" s="89"/>
      <c r="J122" s="89"/>
      <c r="K122" s="90" t="s">
        <v>48</v>
      </c>
      <c r="L122" s="91" t="s">
        <v>49</v>
      </c>
    </row>
    <row r="123" spans="1:12" ht="14.25" customHeight="1" x14ac:dyDescent="0.15">
      <c r="A123" s="18"/>
      <c r="B123" s="66"/>
      <c r="C123" s="66"/>
      <c r="D123" s="66"/>
      <c r="E123" s="66"/>
      <c r="F123" s="67"/>
      <c r="G123" s="73" t="s">
        <v>50</v>
      </c>
      <c r="H123" s="74"/>
      <c r="I123" s="92"/>
      <c r="J123" s="75" t="s">
        <v>19</v>
      </c>
      <c r="K123" s="93"/>
      <c r="L123" s="94"/>
    </row>
    <row r="124" spans="1:12" x14ac:dyDescent="0.15">
      <c r="A124" s="19"/>
      <c r="B124" s="68"/>
      <c r="C124" s="68"/>
      <c r="D124" s="68"/>
      <c r="E124" s="68"/>
      <c r="F124" s="69"/>
      <c r="G124" s="20" t="s">
        <v>51</v>
      </c>
      <c r="H124" s="20" t="s">
        <v>23</v>
      </c>
      <c r="I124" s="20" t="s">
        <v>22</v>
      </c>
      <c r="J124" s="83"/>
      <c r="K124" s="95"/>
      <c r="L124" s="96"/>
    </row>
    <row r="125" spans="1:12" ht="7.5" customHeight="1" x14ac:dyDescent="0.15">
      <c r="A125" s="18"/>
      <c r="B125" s="21"/>
      <c r="C125" s="22"/>
      <c r="D125" s="23"/>
      <c r="E125" s="22"/>
      <c r="F125" s="24"/>
      <c r="G125" s="27"/>
      <c r="H125" s="27"/>
      <c r="I125" s="27"/>
      <c r="J125" s="27"/>
      <c r="K125" s="26"/>
      <c r="L125" s="28"/>
    </row>
    <row r="126" spans="1:12" ht="12.75" customHeight="1" x14ac:dyDescent="0.15">
      <c r="A126" s="18"/>
      <c r="B126" s="30" t="s">
        <v>24</v>
      </c>
      <c r="C126" s="22">
        <v>26</v>
      </c>
      <c r="D126" s="27" t="s">
        <v>45</v>
      </c>
      <c r="E126" s="31"/>
      <c r="F126" s="32"/>
      <c r="G126" s="33">
        <v>81611</v>
      </c>
      <c r="H126" s="33">
        <v>11468</v>
      </c>
      <c r="I126" s="33">
        <v>70143</v>
      </c>
      <c r="J126" s="33">
        <v>24000</v>
      </c>
      <c r="K126" s="33">
        <v>133752</v>
      </c>
      <c r="L126" s="33">
        <v>189216</v>
      </c>
    </row>
    <row r="127" spans="1:12" ht="12.75" customHeight="1" x14ac:dyDescent="0.15">
      <c r="A127" s="18"/>
      <c r="B127" s="21"/>
      <c r="C127" s="3">
        <v>27</v>
      </c>
      <c r="D127" s="23"/>
      <c r="E127" s="31"/>
      <c r="F127" s="32"/>
      <c r="G127" s="33">
        <v>84901</v>
      </c>
      <c r="H127" s="33">
        <v>12004</v>
      </c>
      <c r="I127" s="33">
        <v>72897</v>
      </c>
      <c r="J127" s="33">
        <v>22381</v>
      </c>
      <c r="K127" s="33">
        <v>127187</v>
      </c>
      <c r="L127" s="33">
        <v>172093</v>
      </c>
    </row>
    <row r="128" spans="1:12" ht="12.75" customHeight="1" x14ac:dyDescent="0.15">
      <c r="A128" s="18"/>
      <c r="B128" s="21"/>
      <c r="C128" s="22">
        <v>28</v>
      </c>
      <c r="D128" s="23"/>
      <c r="E128" s="31"/>
      <c r="F128" s="49"/>
      <c r="G128" s="33">
        <v>96058</v>
      </c>
      <c r="H128" s="33">
        <v>11976</v>
      </c>
      <c r="I128" s="33">
        <v>84082</v>
      </c>
      <c r="J128" s="33">
        <v>22664</v>
      </c>
      <c r="K128" s="33">
        <v>115235</v>
      </c>
      <c r="L128" s="33">
        <v>158578</v>
      </c>
    </row>
    <row r="129" spans="1:12" ht="12.75" customHeight="1" x14ac:dyDescent="0.15">
      <c r="A129" s="38"/>
      <c r="B129" s="39"/>
      <c r="C129" s="60">
        <v>29</v>
      </c>
      <c r="D129" s="47"/>
      <c r="E129" s="47"/>
      <c r="F129" s="47"/>
      <c r="G129" s="43">
        <f t="shared" ref="G129:L129" si="13">G142</f>
        <v>99125</v>
      </c>
      <c r="H129" s="44">
        <f t="shared" si="13"/>
        <v>12107</v>
      </c>
      <c r="I129" s="44">
        <f t="shared" si="13"/>
        <v>87018</v>
      </c>
      <c r="J129" s="44">
        <f t="shared" si="13"/>
        <v>22847</v>
      </c>
      <c r="K129" s="44">
        <f t="shared" si="13"/>
        <v>111482</v>
      </c>
      <c r="L129" s="44">
        <f t="shared" si="13"/>
        <v>155844</v>
      </c>
    </row>
    <row r="130" spans="1:12" ht="7.5" customHeight="1" x14ac:dyDescent="0.15">
      <c r="A130" s="18"/>
      <c r="B130" s="21"/>
      <c r="C130" s="3"/>
      <c r="D130" s="23"/>
      <c r="E130" s="31"/>
      <c r="F130" s="32"/>
      <c r="G130" s="33"/>
      <c r="H130" s="33"/>
      <c r="I130" s="33"/>
      <c r="J130" s="33"/>
      <c r="K130" s="33"/>
      <c r="L130" s="33"/>
    </row>
    <row r="131" spans="1:12" ht="12.75" customHeight="1" x14ac:dyDescent="0.15">
      <c r="A131" s="18"/>
      <c r="B131" s="21"/>
      <c r="C131" s="3">
        <v>29</v>
      </c>
      <c r="D131" s="23" t="s">
        <v>31</v>
      </c>
      <c r="E131" s="22" t="s">
        <v>32</v>
      </c>
      <c r="F131" s="61" t="s">
        <v>25</v>
      </c>
      <c r="G131" s="33">
        <f t="shared" ref="G131:G142" si="14">SUM(H131:I131)</f>
        <v>96741</v>
      </c>
      <c r="H131" s="33">
        <v>12103</v>
      </c>
      <c r="I131" s="33">
        <v>84638</v>
      </c>
      <c r="J131" s="33">
        <v>22500</v>
      </c>
      <c r="K131" s="33">
        <v>113952</v>
      </c>
      <c r="L131" s="33">
        <v>157157</v>
      </c>
    </row>
    <row r="132" spans="1:12" ht="12.75" customHeight="1" x14ac:dyDescent="0.15">
      <c r="A132" s="18"/>
      <c r="B132" s="21"/>
      <c r="C132" s="22"/>
      <c r="D132" s="23"/>
      <c r="E132" s="22" t="s">
        <v>0</v>
      </c>
      <c r="F132" s="32"/>
      <c r="G132" s="33">
        <f t="shared" si="14"/>
        <v>100920</v>
      </c>
      <c r="H132" s="33">
        <v>13136</v>
      </c>
      <c r="I132" s="33">
        <v>87784</v>
      </c>
      <c r="J132" s="33">
        <v>22375</v>
      </c>
      <c r="K132" s="33">
        <v>113352</v>
      </c>
      <c r="L132" s="33">
        <v>156898</v>
      </c>
    </row>
    <row r="133" spans="1:12" ht="12.75" customHeight="1" x14ac:dyDescent="0.15">
      <c r="A133" s="18"/>
      <c r="B133" s="21"/>
      <c r="C133" s="22"/>
      <c r="D133" s="23"/>
      <c r="E133" s="22" t="s">
        <v>1</v>
      </c>
      <c r="F133" s="49"/>
      <c r="G133" s="33">
        <f t="shared" si="14"/>
        <v>100220</v>
      </c>
      <c r="H133" s="33">
        <v>14385</v>
      </c>
      <c r="I133" s="33">
        <v>85835</v>
      </c>
      <c r="J133" s="33">
        <v>21921</v>
      </c>
      <c r="K133" s="33">
        <v>114456</v>
      </c>
      <c r="L133" s="33">
        <v>155950</v>
      </c>
    </row>
    <row r="134" spans="1:12" ht="12.75" customHeight="1" x14ac:dyDescent="0.15">
      <c r="A134" s="18"/>
      <c r="B134" s="21"/>
      <c r="C134" s="22"/>
      <c r="D134" s="23"/>
      <c r="E134" s="22" t="s">
        <v>2</v>
      </c>
      <c r="F134" s="32"/>
      <c r="G134" s="33">
        <f t="shared" si="14"/>
        <v>100162</v>
      </c>
      <c r="H134" s="33">
        <v>14004</v>
      </c>
      <c r="I134" s="33">
        <v>86158</v>
      </c>
      <c r="J134" s="33">
        <v>21857</v>
      </c>
      <c r="K134" s="33">
        <v>114533</v>
      </c>
      <c r="L134" s="33">
        <v>155727</v>
      </c>
    </row>
    <row r="135" spans="1:12" ht="12.75" customHeight="1" x14ac:dyDescent="0.15">
      <c r="A135" s="18"/>
      <c r="B135" s="21"/>
      <c r="C135" s="22"/>
      <c r="D135" s="23"/>
      <c r="E135" s="22" t="s">
        <v>3</v>
      </c>
      <c r="F135" s="32"/>
      <c r="G135" s="33">
        <f t="shared" si="14"/>
        <v>100106</v>
      </c>
      <c r="H135" s="33">
        <v>14131</v>
      </c>
      <c r="I135" s="33">
        <v>85975</v>
      </c>
      <c r="J135" s="33">
        <v>22382</v>
      </c>
      <c r="K135" s="33">
        <v>113682</v>
      </c>
      <c r="L135" s="33">
        <v>154811</v>
      </c>
    </row>
    <row r="136" spans="1:12" ht="12.75" customHeight="1" x14ac:dyDescent="0.15">
      <c r="A136" s="18"/>
      <c r="B136" s="21"/>
      <c r="C136" s="22"/>
      <c r="D136" s="23"/>
      <c r="E136" s="22" t="s">
        <v>4</v>
      </c>
      <c r="F136" s="32"/>
      <c r="G136" s="33">
        <f t="shared" si="14"/>
        <v>104351</v>
      </c>
      <c r="H136" s="33">
        <v>13773</v>
      </c>
      <c r="I136" s="33">
        <v>90578</v>
      </c>
      <c r="J136" s="33">
        <v>22554</v>
      </c>
      <c r="K136" s="33">
        <v>114433</v>
      </c>
      <c r="L136" s="33">
        <v>155103</v>
      </c>
    </row>
    <row r="137" spans="1:12" ht="12.75" customHeight="1" x14ac:dyDescent="0.15">
      <c r="A137" s="18"/>
      <c r="B137" s="21"/>
      <c r="C137" s="22"/>
      <c r="D137" s="23"/>
      <c r="E137" s="22" t="s">
        <v>5</v>
      </c>
      <c r="F137" s="49"/>
      <c r="G137" s="33">
        <f t="shared" si="14"/>
        <v>104154</v>
      </c>
      <c r="H137" s="33">
        <v>13058</v>
      </c>
      <c r="I137" s="33">
        <v>91096</v>
      </c>
      <c r="J137" s="33">
        <v>22911</v>
      </c>
      <c r="K137" s="33">
        <v>112884</v>
      </c>
      <c r="L137" s="33">
        <v>154403</v>
      </c>
    </row>
    <row r="138" spans="1:12" ht="12.75" customHeight="1" x14ac:dyDescent="0.15">
      <c r="A138" s="18"/>
      <c r="B138" s="21"/>
      <c r="C138" s="22"/>
      <c r="D138" s="23"/>
      <c r="E138" s="22" t="s">
        <v>6</v>
      </c>
      <c r="F138" s="32"/>
      <c r="G138" s="33">
        <f t="shared" si="14"/>
        <v>102564</v>
      </c>
      <c r="H138" s="33">
        <v>12428</v>
      </c>
      <c r="I138" s="33">
        <v>90136</v>
      </c>
      <c r="J138" s="33">
        <v>23015</v>
      </c>
      <c r="K138" s="33">
        <v>112925</v>
      </c>
      <c r="L138" s="33">
        <v>154699</v>
      </c>
    </row>
    <row r="139" spans="1:12" ht="12.75" customHeight="1" x14ac:dyDescent="0.15">
      <c r="A139" s="18"/>
      <c r="B139" s="21"/>
      <c r="C139" s="22"/>
      <c r="D139" s="23"/>
      <c r="E139" s="22" t="s">
        <v>7</v>
      </c>
      <c r="F139" s="49"/>
      <c r="G139" s="33">
        <f t="shared" si="14"/>
        <v>96392</v>
      </c>
      <c r="H139" s="33">
        <v>12082</v>
      </c>
      <c r="I139" s="33">
        <v>84310</v>
      </c>
      <c r="J139" s="33">
        <v>22951</v>
      </c>
      <c r="K139" s="33">
        <v>112962</v>
      </c>
      <c r="L139" s="33">
        <v>154805</v>
      </c>
    </row>
    <row r="140" spans="1:12" ht="12.75" customHeight="1" x14ac:dyDescent="0.15">
      <c r="A140" s="18"/>
      <c r="B140" s="21"/>
      <c r="C140" s="22"/>
      <c r="D140" s="23"/>
      <c r="E140" s="3" t="s">
        <v>8</v>
      </c>
      <c r="F140" s="32"/>
      <c r="G140" s="33">
        <f t="shared" si="14"/>
        <v>97471</v>
      </c>
      <c r="H140" s="33">
        <v>12009</v>
      </c>
      <c r="I140" s="33">
        <v>85462</v>
      </c>
      <c r="J140" s="33">
        <v>22770</v>
      </c>
      <c r="K140" s="33">
        <v>111583</v>
      </c>
      <c r="L140" s="33">
        <v>154672</v>
      </c>
    </row>
    <row r="141" spans="1:12" ht="12.75" customHeight="1" x14ac:dyDescent="0.15">
      <c r="A141" s="18"/>
      <c r="B141" s="21"/>
      <c r="C141" s="22"/>
      <c r="D141" s="23"/>
      <c r="E141" s="3" t="s">
        <v>9</v>
      </c>
      <c r="F141" s="32"/>
      <c r="G141" s="33">
        <f t="shared" si="14"/>
        <v>98137</v>
      </c>
      <c r="H141" s="33">
        <v>12067</v>
      </c>
      <c r="I141" s="33">
        <v>86070</v>
      </c>
      <c r="J141" s="33">
        <v>22785</v>
      </c>
      <c r="K141" s="33">
        <v>111321</v>
      </c>
      <c r="L141" s="33">
        <v>155713</v>
      </c>
    </row>
    <row r="142" spans="1:12" ht="12.75" customHeight="1" x14ac:dyDescent="0.15">
      <c r="A142" s="18"/>
      <c r="B142" s="21"/>
      <c r="C142" s="22"/>
      <c r="D142" s="23"/>
      <c r="E142" s="3" t="s">
        <v>10</v>
      </c>
      <c r="F142" s="32"/>
      <c r="G142" s="33">
        <f t="shared" si="14"/>
        <v>99125</v>
      </c>
      <c r="H142" s="33">
        <v>12107</v>
      </c>
      <c r="I142" s="33">
        <v>87018</v>
      </c>
      <c r="J142" s="33">
        <v>22847</v>
      </c>
      <c r="K142" s="33">
        <v>111482</v>
      </c>
      <c r="L142" s="33">
        <v>155844</v>
      </c>
    </row>
    <row r="143" spans="1:12" ht="9.75" customHeight="1" thickBot="1" x14ac:dyDescent="0.2">
      <c r="A143" s="13"/>
      <c r="B143" s="13"/>
      <c r="C143" s="50"/>
      <c r="D143" s="51"/>
      <c r="E143" s="52"/>
      <c r="F143" s="53"/>
      <c r="G143" s="55"/>
      <c r="H143" s="57"/>
      <c r="I143" s="97"/>
      <c r="J143" s="97"/>
      <c r="K143" s="15"/>
      <c r="L143" s="15"/>
    </row>
    <row r="144" spans="1:12" ht="14.25" thickTop="1" x14ac:dyDescent="0.15">
      <c r="A144" s="9" t="s">
        <v>52</v>
      </c>
      <c r="B144" s="9" t="s">
        <v>36</v>
      </c>
    </row>
  </sheetData>
  <mergeCells count="38">
    <mergeCell ref="B122:F124"/>
    <mergeCell ref="G122:J122"/>
    <mergeCell ref="K122:K124"/>
    <mergeCell ref="L122:L124"/>
    <mergeCell ref="G123:I123"/>
    <mergeCell ref="J123:J124"/>
    <mergeCell ref="B78:F80"/>
    <mergeCell ref="G78:L78"/>
    <mergeCell ref="G79:K79"/>
    <mergeCell ref="L79:L80"/>
    <mergeCell ref="B100:F102"/>
    <mergeCell ref="G100:L100"/>
    <mergeCell ref="G101:K101"/>
    <mergeCell ref="L101:L102"/>
    <mergeCell ref="R52:R53"/>
    <mergeCell ref="S51:V53"/>
    <mergeCell ref="B51:F53"/>
    <mergeCell ref="G51:L51"/>
    <mergeCell ref="M51:R51"/>
    <mergeCell ref="G52:J52"/>
    <mergeCell ref="L52:L53"/>
    <mergeCell ref="M52:P52"/>
    <mergeCell ref="S7:V9"/>
    <mergeCell ref="R30:R31"/>
    <mergeCell ref="S29:V31"/>
    <mergeCell ref="M29:R29"/>
    <mergeCell ref="M30:P30"/>
    <mergeCell ref="M7:R7"/>
    <mergeCell ref="M8:P8"/>
    <mergeCell ref="R8:R9"/>
    <mergeCell ref="B29:F31"/>
    <mergeCell ref="G29:L29"/>
    <mergeCell ref="G30:J30"/>
    <mergeCell ref="L30:L31"/>
    <mergeCell ref="B7:F9"/>
    <mergeCell ref="G7:L7"/>
    <mergeCell ref="G8:J8"/>
    <mergeCell ref="L8:L9"/>
  </mergeCells>
  <phoneticPr fontId="3"/>
  <pageMargins left="0.27559055118110198" right="0.27559055118110198" top="0.31496062992126" bottom="0.39370078740157499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tone-q01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2017-03-08T06:57:22Z</cp:lastPrinted>
  <dcterms:created xsi:type="dcterms:W3CDTF">2007-02-02T07:43:25Z</dcterms:created>
  <dcterms:modified xsi:type="dcterms:W3CDTF">2019-05-10T05:12:13Z</dcterms:modified>
</cp:coreProperties>
</file>