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j07" sheetId="1" r:id="rId1"/>
  </sheets>
  <calcPr calcId="145621"/>
</workbook>
</file>

<file path=xl/calcChain.xml><?xml version="1.0" encoding="utf-8"?>
<calcChain xmlns="http://schemas.openxmlformats.org/spreadsheetml/2006/main">
  <c r="K10" i="1" l="1"/>
  <c r="M38" i="1" l="1"/>
  <c r="M37" i="1"/>
  <c r="M36" i="1"/>
  <c r="M35" i="1"/>
  <c r="M34" i="1"/>
  <c r="M33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I10" i="1"/>
  <c r="M10" i="1" s="1"/>
</calcChain>
</file>

<file path=xl/sharedStrings.xml><?xml version="1.0" encoding="utf-8"?>
<sst xmlns="http://schemas.openxmlformats.org/spreadsheetml/2006/main" count="67" uniqueCount="40">
  <si>
    <r>
      <t>（単位　</t>
    </r>
    <r>
      <rPr>
        <i/>
        <sz val="8"/>
        <rFont val="ＭＳ 明朝"/>
        <family val="1"/>
        <charset val="128"/>
      </rPr>
      <t>ｔ</t>
    </r>
    <r>
      <rPr>
        <sz val="8"/>
        <rFont val="ＭＳ 明朝"/>
        <family val="1"/>
        <charset val="128"/>
      </rPr>
      <t>，％）</t>
    </r>
    <rPh sb="1" eb="3">
      <t>タンイ</t>
    </rPh>
    <phoneticPr fontId="8"/>
  </si>
  <si>
    <t>区　　　分</t>
    <rPh sb="0" eb="1">
      <t>ク</t>
    </rPh>
    <rPh sb="4" eb="5">
      <t>ブン</t>
    </rPh>
    <phoneticPr fontId="5"/>
  </si>
  <si>
    <t>広　　島　　県</t>
    <rPh sb="0" eb="1">
      <t>ヒロ</t>
    </rPh>
    <rPh sb="3" eb="4">
      <t>シマ</t>
    </rPh>
    <rPh sb="6" eb="7">
      <t>ケン</t>
    </rPh>
    <phoneticPr fontId="5"/>
  </si>
  <si>
    <t>全　　　　　国</t>
    <rPh sb="0" eb="1">
      <t>ゼン</t>
    </rPh>
    <rPh sb="6" eb="7">
      <t>コク</t>
    </rPh>
    <phoneticPr fontId="5"/>
  </si>
  <si>
    <r>
      <t>全 国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シ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ェ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ア</t>
    </r>
    <rPh sb="0" eb="1">
      <t>ゼン</t>
    </rPh>
    <rPh sb="2" eb="3">
      <t>コク</t>
    </rPh>
    <phoneticPr fontId="5"/>
  </si>
  <si>
    <t>総量</t>
    <rPh sb="0" eb="2">
      <t>ソウリョウ</t>
    </rPh>
    <phoneticPr fontId="8"/>
  </si>
  <si>
    <t>海面漁業</t>
    <rPh sb="0" eb="2">
      <t>カイメン</t>
    </rPh>
    <rPh sb="2" eb="4">
      <t>ギョギョウ</t>
    </rPh>
    <phoneticPr fontId="5"/>
  </si>
  <si>
    <t>（内）</t>
    <rPh sb="1" eb="2">
      <t>ウチ</t>
    </rPh>
    <phoneticPr fontId="5"/>
  </si>
  <si>
    <t>このしろ</t>
    <phoneticPr fontId="5"/>
  </si>
  <si>
    <t>かたくちいわし</t>
    <phoneticPr fontId="5"/>
  </si>
  <si>
    <t>しらす</t>
    <phoneticPr fontId="5"/>
  </si>
  <si>
    <t>ひらめ</t>
    <phoneticPr fontId="5"/>
  </si>
  <si>
    <t>たちうお</t>
    <phoneticPr fontId="5"/>
  </si>
  <si>
    <t>まだい</t>
    <phoneticPr fontId="5"/>
  </si>
  <si>
    <t>くろだい・へだい</t>
    <phoneticPr fontId="5"/>
  </si>
  <si>
    <t>さわら類</t>
    <rPh sb="3" eb="4">
      <t>ルイ</t>
    </rPh>
    <phoneticPr fontId="5"/>
  </si>
  <si>
    <t>がざみ類</t>
    <rPh sb="3" eb="4">
      <t>ルイ</t>
    </rPh>
    <phoneticPr fontId="5"/>
  </si>
  <si>
    <t>海面養殖業</t>
    <rPh sb="0" eb="2">
      <t>カイメン</t>
    </rPh>
    <rPh sb="2" eb="5">
      <t>ヨウショクギョウ</t>
    </rPh>
    <phoneticPr fontId="5"/>
  </si>
  <si>
    <t>まだい養殖</t>
    <rPh sb="3" eb="5">
      <t>ヨウショク</t>
    </rPh>
    <phoneticPr fontId="5"/>
  </si>
  <si>
    <t>かき類養殖</t>
    <rPh sb="2" eb="3">
      <t>ルイ</t>
    </rPh>
    <rPh sb="3" eb="5">
      <t>ヨウショク</t>
    </rPh>
    <phoneticPr fontId="5"/>
  </si>
  <si>
    <t>のり類養殖</t>
    <rPh sb="2" eb="3">
      <t>ルイ</t>
    </rPh>
    <rPh sb="3" eb="5">
      <t>ヨウショク</t>
    </rPh>
    <phoneticPr fontId="5"/>
  </si>
  <si>
    <t>農林水産省「海面漁業生産統計調査」</t>
    <rPh sb="0" eb="2">
      <t>ノウリン</t>
    </rPh>
    <rPh sb="2" eb="5">
      <t>スイサンショウ</t>
    </rPh>
    <rPh sb="6" eb="8">
      <t>カイメン</t>
    </rPh>
    <rPh sb="8" eb="10">
      <t>ギョギョウ</t>
    </rPh>
    <rPh sb="10" eb="12">
      <t>セイサン</t>
    </rPh>
    <rPh sb="12" eb="14">
      <t>トウケイ</t>
    </rPh>
    <rPh sb="14" eb="16">
      <t>チョウサ</t>
    </rPh>
    <phoneticPr fontId="5"/>
  </si>
  <si>
    <t>あなご類</t>
    <rPh sb="3" eb="4">
      <t>ルイ</t>
    </rPh>
    <phoneticPr fontId="5"/>
  </si>
  <si>
    <t>えび類</t>
    <rPh sb="2" eb="3">
      <t>ルイ</t>
    </rPh>
    <phoneticPr fontId="5"/>
  </si>
  <si>
    <t>あじ類</t>
    <rPh sb="2" eb="3">
      <t>ルイ</t>
    </rPh>
    <phoneticPr fontId="2"/>
  </si>
  <si>
    <t>すずき類</t>
    <rPh sb="3" eb="4">
      <t>ルイ</t>
    </rPh>
    <phoneticPr fontId="5"/>
  </si>
  <si>
    <t>いか類</t>
    <rPh sb="2" eb="3">
      <t>ルイ</t>
    </rPh>
    <phoneticPr fontId="2"/>
  </si>
  <si>
    <t>たこ類</t>
    <rPh sb="2" eb="3">
      <t>ルイ</t>
    </rPh>
    <phoneticPr fontId="2"/>
  </si>
  <si>
    <t>海藻類</t>
    <rPh sb="0" eb="2">
      <t>カイソウ</t>
    </rPh>
    <rPh sb="2" eb="3">
      <t>ルイ</t>
    </rPh>
    <phoneticPr fontId="2"/>
  </si>
  <si>
    <t>貝類</t>
    <rPh sb="0" eb="2">
      <t>カイルイ</t>
    </rPh>
    <phoneticPr fontId="2"/>
  </si>
  <si>
    <t>ぶり養殖</t>
    <rPh sb="2" eb="4">
      <t>ヨウショク</t>
    </rPh>
    <phoneticPr fontId="5"/>
  </si>
  <si>
    <t>わかめ類養殖</t>
    <rPh sb="3" eb="4">
      <t>ルイ</t>
    </rPh>
    <rPh sb="4" eb="6">
      <t>ヨウショク</t>
    </rPh>
    <phoneticPr fontId="5"/>
  </si>
  <si>
    <t>かれい類</t>
    <rPh sb="3" eb="4">
      <t>ルイ</t>
    </rPh>
    <phoneticPr fontId="5"/>
  </si>
  <si>
    <t>ふぐ類</t>
    <rPh sb="2" eb="3">
      <t>ルイ</t>
    </rPh>
    <phoneticPr fontId="2"/>
  </si>
  <si>
    <r>
      <rPr>
        <sz val="8"/>
        <rFont val="ＭＳ 明朝"/>
        <family val="1"/>
        <charset val="128"/>
      </rPr>
      <t>　水　産　業</t>
    </r>
    <r>
      <rPr>
        <sz val="8"/>
        <rFont val="Century Gothic"/>
        <family val="2"/>
      </rPr>
      <t xml:space="preserve">   119</t>
    </r>
    <rPh sb="1" eb="6">
      <t>スイサンギョウ</t>
    </rPh>
    <phoneticPr fontId="0"/>
  </si>
  <si>
    <t>74　海 面 漁 業 ・ 養 殖 業 生 産 量</t>
    <rPh sb="3" eb="4">
      <t>ウミ</t>
    </rPh>
    <rPh sb="5" eb="6">
      <t>メン</t>
    </rPh>
    <rPh sb="13" eb="14">
      <t>オサム</t>
    </rPh>
    <rPh sb="15" eb="16">
      <t>ショク</t>
    </rPh>
    <rPh sb="17" eb="18">
      <t>ギョウ</t>
    </rPh>
    <rPh sb="19" eb="20">
      <t>ショウ</t>
    </rPh>
    <rPh sb="21" eb="22">
      <t>サン</t>
    </rPh>
    <phoneticPr fontId="5"/>
  </si>
  <si>
    <t>1 漁獲量は採捕時の原形重量である。
2 養殖収穫量のうち，かき類及び貝類は殻付き重量，わかめ類を含む海藻類は生重量である。</t>
    <rPh sb="2" eb="4">
      <t>ギョカク</t>
    </rPh>
    <rPh sb="4" eb="5">
      <t>リョウ</t>
    </rPh>
    <rPh sb="5" eb="6">
      <t>サンリョウ</t>
    </rPh>
    <rPh sb="6" eb="8">
      <t>サイホ</t>
    </rPh>
    <rPh sb="8" eb="9">
      <t>ジ</t>
    </rPh>
    <rPh sb="10" eb="12">
      <t>ゲンケイ</t>
    </rPh>
    <rPh sb="12" eb="14">
      <t>ジュウリョウ</t>
    </rPh>
    <phoneticPr fontId="5"/>
  </si>
  <si>
    <t>平成28～29年</t>
    <phoneticPr fontId="5"/>
  </si>
  <si>
    <r>
      <rPr>
        <sz val="8"/>
        <rFont val="ＭＳ 明朝"/>
        <family val="1"/>
        <charset val="128"/>
      </rPr>
      <t>平成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 xml:space="preserve">28 </t>
    </r>
    <r>
      <rPr>
        <sz val="8"/>
        <rFont val="ＭＳ 明朝"/>
        <family val="1"/>
        <charset val="128"/>
      </rPr>
      <t>年</t>
    </r>
    <rPh sb="0" eb="2">
      <t>ヘイセイ</t>
    </rPh>
    <rPh sb="6" eb="7">
      <t>ネン</t>
    </rPh>
    <phoneticPr fontId="5"/>
  </si>
  <si>
    <r>
      <t xml:space="preserve">29 </t>
    </r>
    <r>
      <rPr>
        <sz val="8"/>
        <rFont val="ＭＳ 明朝"/>
        <family val="1"/>
        <charset val="128"/>
      </rPr>
      <t>年</t>
    </r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</si>
</sst>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#\ ##0\ "/>
    <numFmt numFmtId="177" formatCode="[=0]&quot;―&quot;;###\ ###\ ##0"/>
    <numFmt numFmtId="178" formatCode="0.0_ "/>
    <numFmt numFmtId="179" formatCode="0.0"/>
  </numFmts>
  <fonts count="17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i/>
      <sz val="8"/>
      <name val="ＭＳ 明朝"/>
      <family val="1"/>
      <charset val="128"/>
    </font>
    <font>
      <sz val="6"/>
      <name val="ＭＳ Ｐゴシック"/>
      <family val="3"/>
      <charset val="128"/>
    </font>
    <font>
      <i/>
      <sz val="8"/>
      <name val="Century Gothic"/>
      <family val="2"/>
    </font>
    <font>
      <i/>
      <sz val="7"/>
      <name val="ＭＳ 明朝"/>
      <family val="1"/>
      <charset val="128"/>
    </font>
    <font>
      <sz val="8"/>
      <name val="ＭＳ ゴシック"/>
      <family val="3"/>
      <charset val="128"/>
    </font>
    <font>
      <b/>
      <i/>
      <sz val="8"/>
      <name val="ＭＳ 明朝"/>
      <family val="1"/>
      <charset val="128"/>
    </font>
    <font>
      <b/>
      <sz val="8"/>
      <name val="ＭＳ 明朝"/>
      <family val="1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7">
    <xf numFmtId="0" fontId="0" fillId="0" borderId="0" xfId="0">
      <alignment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top"/>
      <protection locked="0"/>
    </xf>
    <xf numFmtId="0" fontId="3" fillId="0" borderId="1" xfId="0" applyFont="1" applyFill="1" applyBorder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horizontal="right" vertical="center"/>
      <protection locked="0"/>
    </xf>
    <xf numFmtId="49" fontId="10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distributed" vertical="center"/>
      <protection locked="0"/>
    </xf>
    <xf numFmtId="0" fontId="12" fillId="0" borderId="0" xfId="0" applyFont="1" applyFill="1" applyProtection="1">
      <alignment vertical="center"/>
      <protection locked="0"/>
    </xf>
    <xf numFmtId="0" fontId="12" fillId="0" borderId="3" xfId="0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Protection="1">
      <alignment vertical="center"/>
      <protection locked="0"/>
    </xf>
    <xf numFmtId="0" fontId="3" fillId="0" borderId="5" xfId="0" applyFont="1" applyFill="1" applyBorder="1" applyProtection="1">
      <alignment vertical="center"/>
      <protection locked="0"/>
    </xf>
    <xf numFmtId="176" fontId="9" fillId="0" borderId="4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 applyProtection="1">
      <alignment vertical="center"/>
      <protection locked="0"/>
    </xf>
    <xf numFmtId="176" fontId="9" fillId="0" borderId="6" xfId="0" applyNumberFormat="1" applyFont="1" applyFill="1" applyBorder="1" applyProtection="1">
      <alignment vertical="center"/>
      <protection locked="0"/>
    </xf>
    <xf numFmtId="0" fontId="9" fillId="0" borderId="0" xfId="2" applyFont="1" applyFill="1" applyAlignment="1" applyProtection="1">
      <alignment vertical="center"/>
      <protection locked="0"/>
    </xf>
    <xf numFmtId="0" fontId="0" fillId="0" borderId="0" xfId="1" applyFont="1" applyFill="1" applyAlignment="1" applyProtection="1">
      <alignment horizontal="right" vertical="center"/>
      <protection locked="0"/>
    </xf>
    <xf numFmtId="179" fontId="9" fillId="0" borderId="0" xfId="0" applyNumberFormat="1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177" fontId="14" fillId="0" borderId="0" xfId="1" applyNumberFormat="1" applyFont="1" applyFill="1" applyBorder="1" applyAlignment="1" applyProtection="1">
      <alignment vertical="center"/>
      <protection locked="0"/>
    </xf>
    <xf numFmtId="178" fontId="14" fillId="0" borderId="0" xfId="1" applyNumberFormat="1" applyFont="1" applyFill="1" applyBorder="1" applyAlignment="1" applyProtection="1">
      <alignment vertical="center"/>
      <protection locked="0"/>
    </xf>
    <xf numFmtId="177" fontId="15" fillId="0" borderId="0" xfId="1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Fill="1" applyBorder="1" applyAlignment="1" applyProtection="1">
      <alignment vertical="center"/>
      <protection locked="0"/>
    </xf>
    <xf numFmtId="177" fontId="15" fillId="0" borderId="0" xfId="1" applyNumberFormat="1" applyFont="1" applyFill="1" applyBorder="1" applyAlignment="1" applyProtection="1">
      <alignment horizontal="right" vertical="center"/>
      <protection locked="0"/>
    </xf>
    <xf numFmtId="177" fontId="14" fillId="0" borderId="0" xfId="1" applyNumberFormat="1" applyFont="1" applyFill="1" applyBorder="1" applyAlignment="1" applyProtection="1">
      <alignment horizontal="right" vertical="center"/>
      <protection locked="0"/>
    </xf>
    <xf numFmtId="0" fontId="16" fillId="0" borderId="0" xfId="2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9" fillId="0" borderId="13" xfId="1" applyFont="1" applyFill="1" applyBorder="1" applyAlignment="1" applyProtection="1">
      <alignment horizontal="center" vertical="center"/>
      <protection locked="0"/>
    </xf>
    <xf numFmtId="0" fontId="9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horizontal="distributed" vertical="center"/>
      <protection locked="0"/>
    </xf>
    <xf numFmtId="0" fontId="11" fillId="0" borderId="0" xfId="0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Alignment="1" applyProtection="1">
      <alignment horizontal="distributed" vertical="center"/>
      <protection locked="0"/>
    </xf>
    <xf numFmtId="0" fontId="0" fillId="0" borderId="0" xfId="0" applyFont="1" applyFill="1" applyAlignment="1" applyProtection="1">
      <alignment horizontal="distributed" vertical="center"/>
      <protection locked="0"/>
    </xf>
    <xf numFmtId="0" fontId="2" fillId="0" borderId="0" xfId="0" applyFont="1" applyFill="1" applyAlignment="1" applyProtection="1">
      <alignment horizontal="left" wrapText="1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12" xfId="1" applyFon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 applyProtection="1">
      <alignment horizontal="distributed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</cellXfs>
  <cellStyles count="3">
    <cellStyle name="標準" xfId="0" builtinId="0"/>
    <cellStyle name="標準_Sheet1" xfId="1"/>
    <cellStyle name="標準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1"/>
  <sheetViews>
    <sheetView tabSelected="1" zoomScale="120" workbookViewId="0"/>
  </sheetViews>
  <sheetFormatPr defaultColWidth="7.1640625" defaultRowHeight="10.5"/>
  <cols>
    <col min="1" max="1" width="1.1640625" style="5" customWidth="1"/>
    <col min="2" max="2" width="2.1640625" style="5" customWidth="1"/>
    <col min="3" max="3" width="5.33203125" style="5" customWidth="1"/>
    <col min="4" max="4" width="3.33203125" style="5" customWidth="1"/>
    <col min="5" max="5" width="5.1640625" style="5" customWidth="1"/>
    <col min="6" max="6" width="8.33203125" style="5" customWidth="1"/>
    <col min="7" max="7" width="1.83203125" style="5" customWidth="1"/>
    <col min="8" max="11" width="17.83203125" style="5" customWidth="1"/>
    <col min="12" max="13" width="15.83203125" style="5" customWidth="1"/>
    <col min="14" max="14" width="7.1640625" style="5" customWidth="1"/>
    <col min="15" max="15" width="10" style="5" bestFit="1" customWidth="1"/>
    <col min="16" max="16384" width="7.1640625" style="5"/>
  </cols>
  <sheetData>
    <row r="1" spans="2:15" s="4" customFormat="1" ht="15.4" customHeight="1">
      <c r="B1" s="36"/>
      <c r="M1" s="46" t="s">
        <v>34</v>
      </c>
    </row>
    <row r="2" spans="2:15" ht="24" customHeight="1">
      <c r="C2" s="6"/>
      <c r="D2" s="6"/>
      <c r="E2" s="6"/>
      <c r="F2" s="50"/>
      <c r="G2" s="6"/>
      <c r="H2" s="50" t="s">
        <v>35</v>
      </c>
      <c r="I2" s="50"/>
      <c r="J2" s="50"/>
      <c r="K2" s="50"/>
      <c r="L2" s="47" t="s">
        <v>37</v>
      </c>
      <c r="M2" s="6"/>
    </row>
    <row r="3" spans="2:15" ht="13.5" customHeight="1"/>
    <row r="4" spans="2:15" ht="22.5" customHeight="1">
      <c r="B4" s="56" t="s">
        <v>36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2:15" ht="4.5" customHeight="1">
      <c r="B5" s="39"/>
      <c r="M5" s="7"/>
    </row>
    <row r="6" spans="2:15" s="8" customFormat="1" ht="15" customHeight="1" thickBot="1">
      <c r="B6" s="9" t="s">
        <v>0</v>
      </c>
      <c r="M6" s="37" t="s">
        <v>21</v>
      </c>
    </row>
    <row r="7" spans="2:15" s="6" customFormat="1" ht="13.5" customHeight="1" thickTop="1">
      <c r="B7" s="61" t="s">
        <v>1</v>
      </c>
      <c r="C7" s="62"/>
      <c r="D7" s="62"/>
      <c r="E7" s="62"/>
      <c r="F7" s="62"/>
      <c r="G7" s="63"/>
      <c r="H7" s="57" t="s">
        <v>2</v>
      </c>
      <c r="I7" s="66"/>
      <c r="J7" s="57" t="s">
        <v>3</v>
      </c>
      <c r="K7" s="58"/>
      <c r="L7" s="57" t="s">
        <v>4</v>
      </c>
      <c r="M7" s="59"/>
    </row>
    <row r="8" spans="2:15" s="6" customFormat="1" ht="13.5" customHeight="1">
      <c r="B8" s="64"/>
      <c r="C8" s="64"/>
      <c r="D8" s="64"/>
      <c r="E8" s="64"/>
      <c r="F8" s="64"/>
      <c r="G8" s="65"/>
      <c r="H8" s="48" t="s">
        <v>38</v>
      </c>
      <c r="I8" s="48" t="s">
        <v>39</v>
      </c>
      <c r="J8" s="48" t="s">
        <v>38</v>
      </c>
      <c r="K8" s="48" t="s">
        <v>39</v>
      </c>
      <c r="L8" s="48" t="s">
        <v>38</v>
      </c>
      <c r="M8" s="49" t="s">
        <v>39</v>
      </c>
    </row>
    <row r="9" spans="2:15" ht="7.5" customHeight="1">
      <c r="B9" s="10"/>
      <c r="C9" s="11"/>
      <c r="D9" s="12"/>
      <c r="E9" s="13"/>
      <c r="F9" s="13"/>
      <c r="G9" s="14"/>
      <c r="H9" s="15"/>
      <c r="I9" s="15"/>
      <c r="J9" s="15"/>
      <c r="K9" s="15"/>
      <c r="L9" s="15"/>
      <c r="M9" s="15"/>
    </row>
    <row r="10" spans="2:15" ht="13.5" customHeight="1">
      <c r="B10" s="60" t="s">
        <v>5</v>
      </c>
      <c r="C10" s="54"/>
      <c r="D10" s="54"/>
      <c r="E10" s="54"/>
      <c r="F10" s="16"/>
      <c r="G10" s="17"/>
      <c r="H10" s="40">
        <v>116419</v>
      </c>
      <c r="I10" s="40">
        <f>I12+I33</f>
        <v>123349</v>
      </c>
      <c r="J10" s="40">
        <v>4296125</v>
      </c>
      <c r="K10" s="40">
        <f>K12+K33</f>
        <v>4244076</v>
      </c>
      <c r="L10" s="41">
        <v>2.7778836203350492</v>
      </c>
      <c r="M10" s="41">
        <f>I10/K10*100</f>
        <v>2.9063805643442766</v>
      </c>
      <c r="N10" s="38"/>
    </row>
    <row r="11" spans="2:15" ht="13.5" customHeight="1">
      <c r="B11" s="19"/>
      <c r="C11" s="20"/>
      <c r="D11" s="20"/>
      <c r="E11" s="20"/>
      <c r="F11" s="16"/>
      <c r="G11" s="17"/>
      <c r="H11" s="42"/>
      <c r="I11" s="42"/>
      <c r="J11" s="42"/>
      <c r="K11" s="42"/>
      <c r="L11" s="41"/>
      <c r="M11" s="41"/>
      <c r="N11" s="38"/>
    </row>
    <row r="12" spans="2:15" ht="13.5" customHeight="1">
      <c r="B12" s="53" t="s">
        <v>6</v>
      </c>
      <c r="C12" s="54"/>
      <c r="D12" s="54"/>
      <c r="E12" s="54"/>
      <c r="F12" s="21"/>
      <c r="G12" s="22"/>
      <c r="H12" s="40">
        <v>16724</v>
      </c>
      <c r="I12" s="40">
        <v>16106</v>
      </c>
      <c r="J12" s="40">
        <v>3263618</v>
      </c>
      <c r="K12" s="40">
        <v>3258020</v>
      </c>
      <c r="L12" s="41">
        <v>0.49523901810787196</v>
      </c>
      <c r="M12" s="41">
        <f t="shared" ref="M12:M31" si="0">I12/K12*100</f>
        <v>0.49434932873340248</v>
      </c>
      <c r="N12" s="38"/>
    </row>
    <row r="13" spans="2:15" ht="13.5" customHeight="1">
      <c r="B13" s="23"/>
      <c r="C13" s="24" t="s">
        <v>7</v>
      </c>
      <c r="D13" s="51" t="s">
        <v>8</v>
      </c>
      <c r="E13" s="52"/>
      <c r="F13" s="52"/>
      <c r="G13" s="22"/>
      <c r="H13" s="42">
        <v>119</v>
      </c>
      <c r="I13" s="42">
        <v>169</v>
      </c>
      <c r="J13" s="42">
        <v>4283</v>
      </c>
      <c r="K13" s="42">
        <v>5434</v>
      </c>
      <c r="L13" s="43">
        <v>2.9898690387941684</v>
      </c>
      <c r="M13" s="43">
        <f t="shared" si="0"/>
        <v>3.1100478468899522</v>
      </c>
      <c r="N13" s="38"/>
    </row>
    <row r="14" spans="2:15" s="26" customFormat="1" ht="13.5" customHeight="1">
      <c r="B14" s="1"/>
      <c r="C14" s="24" t="s">
        <v>7</v>
      </c>
      <c r="D14" s="51" t="s">
        <v>9</v>
      </c>
      <c r="E14" s="52"/>
      <c r="F14" s="52"/>
      <c r="G14" s="27"/>
      <c r="H14" s="42">
        <v>9790</v>
      </c>
      <c r="I14" s="42">
        <v>9582</v>
      </c>
      <c r="J14" s="42">
        <v>171173</v>
      </c>
      <c r="K14" s="42">
        <v>145715</v>
      </c>
      <c r="L14" s="43">
        <v>6.2508518770926544</v>
      </c>
      <c r="M14" s="43">
        <f t="shared" si="0"/>
        <v>6.5758501183817719</v>
      </c>
      <c r="N14" s="38"/>
      <c r="O14" s="5"/>
    </row>
    <row r="15" spans="2:15" ht="13.5" customHeight="1">
      <c r="B15" s="16"/>
      <c r="C15" s="24" t="s">
        <v>7</v>
      </c>
      <c r="D15" s="51" t="s">
        <v>10</v>
      </c>
      <c r="E15" s="52"/>
      <c r="F15" s="52"/>
      <c r="G15" s="22"/>
      <c r="H15" s="42">
        <v>1708</v>
      </c>
      <c r="I15" s="42">
        <v>1454</v>
      </c>
      <c r="J15" s="42">
        <v>63180</v>
      </c>
      <c r="K15" s="42">
        <v>50855</v>
      </c>
      <c r="L15" s="43">
        <v>3.2884579756684991</v>
      </c>
      <c r="M15" s="43">
        <f t="shared" si="0"/>
        <v>2.8591092321305673</v>
      </c>
      <c r="N15" s="38"/>
    </row>
    <row r="16" spans="2:15" ht="13.5" customHeight="1">
      <c r="B16" s="16"/>
      <c r="C16" s="24" t="s">
        <v>7</v>
      </c>
      <c r="D16" s="51" t="s">
        <v>24</v>
      </c>
      <c r="E16" s="55"/>
      <c r="F16" s="55"/>
      <c r="G16" s="22"/>
      <c r="H16" s="42">
        <v>79</v>
      </c>
      <c r="I16" s="42">
        <v>60</v>
      </c>
      <c r="J16" s="42">
        <v>152524</v>
      </c>
      <c r="K16" s="42">
        <v>164731</v>
      </c>
      <c r="L16" s="43">
        <v>7.3253914881352675E-2</v>
      </c>
      <c r="M16" s="43">
        <f t="shared" si="0"/>
        <v>3.6423016918491355E-2</v>
      </c>
      <c r="N16" s="38"/>
    </row>
    <row r="17" spans="2:15" ht="13.5" customHeight="1">
      <c r="B17" s="16"/>
      <c r="C17" s="24" t="s">
        <v>7</v>
      </c>
      <c r="D17" s="51" t="s">
        <v>11</v>
      </c>
      <c r="E17" s="52"/>
      <c r="F17" s="52"/>
      <c r="G17" s="22"/>
      <c r="H17" s="42">
        <v>57</v>
      </c>
      <c r="I17" s="42">
        <v>38</v>
      </c>
      <c r="J17" s="42">
        <v>7043</v>
      </c>
      <c r="K17" s="42">
        <v>7084</v>
      </c>
      <c r="L17" s="43">
        <v>0.79565546855266489</v>
      </c>
      <c r="M17" s="43">
        <f t="shared" si="0"/>
        <v>0.53642010163749287</v>
      </c>
      <c r="N17" s="38"/>
    </row>
    <row r="18" spans="2:15" ht="13.5" customHeight="1">
      <c r="B18" s="16"/>
      <c r="C18" s="24" t="s">
        <v>7</v>
      </c>
      <c r="D18" s="51" t="s">
        <v>32</v>
      </c>
      <c r="E18" s="52"/>
      <c r="F18" s="52"/>
      <c r="G18" s="22"/>
      <c r="H18" s="42">
        <v>134</v>
      </c>
      <c r="I18" s="42">
        <v>197</v>
      </c>
      <c r="J18" s="42">
        <v>43236</v>
      </c>
      <c r="K18" s="42">
        <v>47301</v>
      </c>
      <c r="L18" s="43">
        <v>0.5745167729684989</v>
      </c>
      <c r="M18" s="43">
        <f t="shared" si="0"/>
        <v>0.41648168114839007</v>
      </c>
      <c r="N18" s="38"/>
    </row>
    <row r="19" spans="2:15" ht="13.5" customHeight="1">
      <c r="B19" s="28"/>
      <c r="C19" s="24" t="s">
        <v>7</v>
      </c>
      <c r="D19" s="51" t="s">
        <v>22</v>
      </c>
      <c r="E19" s="52"/>
      <c r="F19" s="52"/>
      <c r="G19" s="22"/>
      <c r="H19" s="44">
        <v>70</v>
      </c>
      <c r="I19" s="44">
        <v>52</v>
      </c>
      <c r="J19" s="44">
        <v>3606</v>
      </c>
      <c r="K19" s="42">
        <v>3422</v>
      </c>
      <c r="L19" s="43">
        <v>2.0498183705241306</v>
      </c>
      <c r="M19" s="43">
        <f t="shared" si="0"/>
        <v>1.5195791934541203</v>
      </c>
      <c r="N19" s="38"/>
    </row>
    <row r="20" spans="2:15" ht="13.5" customHeight="1">
      <c r="B20" s="23"/>
      <c r="C20" s="24" t="s">
        <v>7</v>
      </c>
      <c r="D20" s="51" t="s">
        <v>12</v>
      </c>
      <c r="E20" s="52"/>
      <c r="F20" s="52"/>
      <c r="G20" s="22"/>
      <c r="H20" s="44">
        <v>639</v>
      </c>
      <c r="I20" s="44">
        <v>540</v>
      </c>
      <c r="J20" s="44">
        <v>7188</v>
      </c>
      <c r="K20" s="42">
        <v>6331</v>
      </c>
      <c r="L20" s="43">
        <v>8.7731914281605068</v>
      </c>
      <c r="M20" s="43">
        <f t="shared" si="0"/>
        <v>8.5294582214500085</v>
      </c>
      <c r="N20" s="38"/>
    </row>
    <row r="21" spans="2:15" ht="13.5" customHeight="1">
      <c r="B21" s="23"/>
      <c r="C21" s="24" t="s">
        <v>7</v>
      </c>
      <c r="D21" s="51" t="s">
        <v>13</v>
      </c>
      <c r="E21" s="52"/>
      <c r="F21" s="52"/>
      <c r="G21" s="22"/>
      <c r="H21" s="44">
        <v>357</v>
      </c>
      <c r="I21" s="44">
        <v>365</v>
      </c>
      <c r="J21" s="44">
        <v>15151</v>
      </c>
      <c r="K21" s="42">
        <v>15343</v>
      </c>
      <c r="L21" s="43">
        <v>2.209907864868474</v>
      </c>
      <c r="M21" s="43">
        <f t="shared" si="0"/>
        <v>2.3789350192270091</v>
      </c>
      <c r="N21" s="38"/>
    </row>
    <row r="22" spans="2:15" s="29" customFormat="1" ht="13.5" customHeight="1">
      <c r="B22" s="2"/>
      <c r="C22" s="24" t="s">
        <v>7</v>
      </c>
      <c r="D22" s="51" t="s">
        <v>14</v>
      </c>
      <c r="E22" s="52"/>
      <c r="F22" s="52"/>
      <c r="G22" s="30"/>
      <c r="H22" s="44">
        <v>225</v>
      </c>
      <c r="I22" s="44">
        <v>210</v>
      </c>
      <c r="J22" s="44">
        <v>2963</v>
      </c>
      <c r="K22" s="42">
        <v>3149</v>
      </c>
      <c r="L22" s="43">
        <v>8.1420936812323159</v>
      </c>
      <c r="M22" s="43">
        <f t="shared" si="0"/>
        <v>6.6687837408701167</v>
      </c>
      <c r="N22" s="38"/>
      <c r="O22" s="5"/>
    </row>
    <row r="23" spans="2:15" s="29" customFormat="1" ht="13.5" customHeight="1">
      <c r="B23" s="2"/>
      <c r="C23" s="24" t="s">
        <v>7</v>
      </c>
      <c r="D23" s="51" t="s">
        <v>15</v>
      </c>
      <c r="E23" s="52"/>
      <c r="F23" s="52"/>
      <c r="G23" s="30"/>
      <c r="H23" s="44">
        <v>44</v>
      </c>
      <c r="I23" s="44">
        <v>78</v>
      </c>
      <c r="J23" s="44">
        <v>20134</v>
      </c>
      <c r="K23" s="44">
        <v>15201</v>
      </c>
      <c r="L23" s="43">
        <v>0.19124308002013085</v>
      </c>
      <c r="M23" s="43">
        <f t="shared" si="0"/>
        <v>0.51312413656996247</v>
      </c>
      <c r="N23" s="38"/>
      <c r="O23" s="5"/>
    </row>
    <row r="24" spans="2:15" s="29" customFormat="1" ht="13.5" customHeight="1">
      <c r="B24" s="2"/>
      <c r="C24" s="24" t="s">
        <v>7</v>
      </c>
      <c r="D24" s="51" t="s">
        <v>25</v>
      </c>
      <c r="E24" s="52"/>
      <c r="F24" s="52"/>
      <c r="G24" s="30"/>
      <c r="H24" s="44">
        <v>109</v>
      </c>
      <c r="I24" s="44">
        <v>92</v>
      </c>
      <c r="J24" s="44">
        <v>7429</v>
      </c>
      <c r="K24" s="44">
        <v>6626</v>
      </c>
      <c r="L24" s="43">
        <v>2.0259885426854827</v>
      </c>
      <c r="M24" s="43">
        <f t="shared" si="0"/>
        <v>1.3884696649562329</v>
      </c>
      <c r="N24" s="38"/>
      <c r="O24" s="5"/>
    </row>
    <row r="25" spans="2:15" s="29" customFormat="1" ht="13.5" customHeight="1">
      <c r="B25" s="2"/>
      <c r="C25" s="24" t="s">
        <v>7</v>
      </c>
      <c r="D25" s="51" t="s">
        <v>33</v>
      </c>
      <c r="E25" s="52"/>
      <c r="F25" s="52"/>
      <c r="G25" s="30"/>
      <c r="H25" s="44">
        <v>34</v>
      </c>
      <c r="I25" s="44">
        <v>22</v>
      </c>
      <c r="J25" s="44">
        <v>4979</v>
      </c>
      <c r="K25" s="44">
        <v>4420</v>
      </c>
      <c r="L25" s="43">
        <v>0.47082906857727741</v>
      </c>
      <c r="M25" s="43">
        <f t="shared" si="0"/>
        <v>0.49773755656108593</v>
      </c>
      <c r="N25" s="38"/>
      <c r="O25" s="5"/>
    </row>
    <row r="26" spans="2:15" s="29" customFormat="1" ht="13.5" customHeight="1">
      <c r="B26" s="3"/>
      <c r="C26" s="24" t="s">
        <v>7</v>
      </c>
      <c r="D26" s="51" t="s">
        <v>23</v>
      </c>
      <c r="E26" s="52"/>
      <c r="F26" s="52"/>
      <c r="G26" s="30"/>
      <c r="H26" s="44">
        <v>889</v>
      </c>
      <c r="I26" s="44">
        <v>1072</v>
      </c>
      <c r="J26" s="44">
        <v>16717</v>
      </c>
      <c r="K26" s="44">
        <v>16703</v>
      </c>
      <c r="L26" s="43">
        <v>1.5571806833942756</v>
      </c>
      <c r="M26" s="43">
        <f t="shared" si="0"/>
        <v>6.4180087409447406</v>
      </c>
      <c r="N26" s="38"/>
      <c r="O26" s="5"/>
    </row>
    <row r="27" spans="2:15" s="29" customFormat="1" ht="13.5" customHeight="1">
      <c r="B27" s="3"/>
      <c r="C27" s="24" t="s">
        <v>7</v>
      </c>
      <c r="D27" s="51" t="s">
        <v>16</v>
      </c>
      <c r="E27" s="52"/>
      <c r="F27" s="52"/>
      <c r="G27" s="30"/>
      <c r="H27" s="44">
        <v>25</v>
      </c>
      <c r="I27" s="44">
        <v>23</v>
      </c>
      <c r="J27" s="44">
        <v>2160</v>
      </c>
      <c r="K27" s="44">
        <v>2232</v>
      </c>
      <c r="L27" s="43">
        <v>0.89622641509433965</v>
      </c>
      <c r="M27" s="43">
        <f t="shared" si="0"/>
        <v>1.0304659498207887</v>
      </c>
      <c r="N27" s="38"/>
      <c r="O27" s="5"/>
    </row>
    <row r="28" spans="2:15" s="29" customFormat="1" ht="13.5" customHeight="1">
      <c r="B28" s="3"/>
      <c r="C28" s="24" t="s">
        <v>7</v>
      </c>
      <c r="D28" s="51" t="s">
        <v>29</v>
      </c>
      <c r="E28" s="52"/>
      <c r="F28" s="52"/>
      <c r="G28" s="30"/>
      <c r="H28" s="44">
        <v>135</v>
      </c>
      <c r="I28" s="44">
        <v>190</v>
      </c>
      <c r="J28" s="44">
        <v>265693</v>
      </c>
      <c r="K28" s="44">
        <v>283985</v>
      </c>
      <c r="L28" s="43">
        <v>0.18106685413487425</v>
      </c>
      <c r="M28" s="43">
        <f t="shared" si="0"/>
        <v>6.6904942162438155E-2</v>
      </c>
      <c r="N28" s="38"/>
      <c r="O28" s="5"/>
    </row>
    <row r="29" spans="2:15" s="29" customFormat="1" ht="13.5" customHeight="1">
      <c r="B29" s="3"/>
      <c r="C29" s="24" t="s">
        <v>7</v>
      </c>
      <c r="D29" s="51" t="s">
        <v>26</v>
      </c>
      <c r="E29" s="52"/>
      <c r="F29" s="52"/>
      <c r="G29" s="30"/>
      <c r="H29" s="44">
        <v>150</v>
      </c>
      <c r="I29" s="44">
        <v>138</v>
      </c>
      <c r="J29" s="44">
        <v>109968</v>
      </c>
      <c r="K29" s="44">
        <v>103414</v>
      </c>
      <c r="L29" s="43">
        <v>0.10625279808983733</v>
      </c>
      <c r="M29" s="43">
        <f t="shared" si="0"/>
        <v>0.13344421451640975</v>
      </c>
      <c r="N29" s="38"/>
      <c r="O29" s="5"/>
    </row>
    <row r="30" spans="2:15" s="29" customFormat="1" ht="13.5" customHeight="1">
      <c r="B30" s="3"/>
      <c r="C30" s="24" t="s">
        <v>7</v>
      </c>
      <c r="D30" s="51" t="s">
        <v>27</v>
      </c>
      <c r="E30" s="52"/>
      <c r="F30" s="52"/>
      <c r="G30" s="30"/>
      <c r="H30" s="44">
        <v>402</v>
      </c>
      <c r="I30" s="44">
        <v>362</v>
      </c>
      <c r="J30" s="44">
        <v>37025</v>
      </c>
      <c r="K30" s="44">
        <v>35473</v>
      </c>
      <c r="L30" s="43">
        <v>1.1880641002026155</v>
      </c>
      <c r="M30" s="43">
        <f t="shared" si="0"/>
        <v>1.020494460575649</v>
      </c>
      <c r="N30" s="38"/>
      <c r="O30" s="5"/>
    </row>
    <row r="31" spans="2:15" s="29" customFormat="1" ht="13.5" customHeight="1">
      <c r="B31" s="3"/>
      <c r="C31" s="24" t="s">
        <v>7</v>
      </c>
      <c r="D31" s="51" t="s">
        <v>28</v>
      </c>
      <c r="E31" s="52"/>
      <c r="F31" s="52"/>
      <c r="G31" s="30"/>
      <c r="H31" s="44">
        <v>325</v>
      </c>
      <c r="I31" s="44">
        <v>313</v>
      </c>
      <c r="J31" s="44">
        <v>80721</v>
      </c>
      <c r="K31" s="44">
        <v>69969</v>
      </c>
      <c r="L31" s="43">
        <v>0.28591471451043748</v>
      </c>
      <c r="M31" s="43">
        <f t="shared" si="0"/>
        <v>0.44734096528462608</v>
      </c>
      <c r="N31" s="38"/>
      <c r="O31" s="5"/>
    </row>
    <row r="32" spans="2:15" s="29" customFormat="1" ht="13.5" customHeight="1">
      <c r="B32" s="3"/>
      <c r="C32" s="24"/>
      <c r="D32" s="25"/>
      <c r="E32" s="20"/>
      <c r="F32" s="20"/>
      <c r="G32" s="30"/>
      <c r="H32" s="44"/>
      <c r="I32" s="44"/>
      <c r="J32" s="44"/>
      <c r="K32" s="44"/>
      <c r="L32" s="41"/>
      <c r="M32" s="43"/>
      <c r="N32" s="38"/>
    </row>
    <row r="33" spans="2:15" s="29" customFormat="1" ht="13.5" customHeight="1">
      <c r="B33" s="53" t="s">
        <v>17</v>
      </c>
      <c r="C33" s="54"/>
      <c r="D33" s="54"/>
      <c r="E33" s="54"/>
      <c r="F33" s="20"/>
      <c r="G33" s="30"/>
      <c r="H33" s="45">
        <v>99695</v>
      </c>
      <c r="I33" s="45">
        <v>107243</v>
      </c>
      <c r="J33" s="45">
        <v>1032507</v>
      </c>
      <c r="K33" s="45">
        <v>986056</v>
      </c>
      <c r="L33" s="41">
        <v>10.358114043088182</v>
      </c>
      <c r="M33" s="41">
        <f t="shared" ref="M33:M38" si="1">I33/K33*100</f>
        <v>10.875954306854783</v>
      </c>
      <c r="N33" s="38"/>
      <c r="O33" s="5"/>
    </row>
    <row r="34" spans="2:15" s="29" customFormat="1" ht="13.5" customHeight="1">
      <c r="B34" s="3"/>
      <c r="C34" s="24" t="s">
        <v>7</v>
      </c>
      <c r="D34" s="51" t="s">
        <v>30</v>
      </c>
      <c r="E34" s="52"/>
      <c r="F34" s="52"/>
      <c r="G34" s="30"/>
      <c r="H34" s="44">
        <v>129</v>
      </c>
      <c r="I34" s="44">
        <v>100</v>
      </c>
      <c r="J34" s="44">
        <v>103124</v>
      </c>
      <c r="K34" s="44">
        <v>98266</v>
      </c>
      <c r="L34" s="43">
        <v>0.10644531250000001</v>
      </c>
      <c r="M34" s="43">
        <f t="shared" si="1"/>
        <v>0.10176459813160198</v>
      </c>
      <c r="N34" s="38"/>
      <c r="O34" s="5"/>
    </row>
    <row r="35" spans="2:15" s="29" customFormat="1" ht="13.5" customHeight="1">
      <c r="B35" s="3"/>
      <c r="C35" s="24" t="s">
        <v>7</v>
      </c>
      <c r="D35" s="51" t="s">
        <v>18</v>
      </c>
      <c r="E35" s="52"/>
      <c r="F35" s="52"/>
      <c r="G35" s="30"/>
      <c r="H35" s="44">
        <v>120</v>
      </c>
      <c r="I35" s="44">
        <v>96</v>
      </c>
      <c r="J35" s="44">
        <v>66965</v>
      </c>
      <c r="K35" s="44">
        <v>62850</v>
      </c>
      <c r="L35" s="43">
        <v>0.16822576841443285</v>
      </c>
      <c r="M35" s="43">
        <f t="shared" si="1"/>
        <v>0.15274463007159905</v>
      </c>
      <c r="N35" s="38"/>
      <c r="O35" s="5"/>
    </row>
    <row r="36" spans="2:15" s="29" customFormat="1" ht="13.5" customHeight="1">
      <c r="B36" s="3"/>
      <c r="C36" s="24" t="s">
        <v>7</v>
      </c>
      <c r="D36" s="51" t="s">
        <v>19</v>
      </c>
      <c r="E36" s="52"/>
      <c r="F36" s="52"/>
      <c r="G36" s="30"/>
      <c r="H36" s="44">
        <v>95634</v>
      </c>
      <c r="I36" s="44">
        <v>103454</v>
      </c>
      <c r="J36" s="44">
        <v>158925</v>
      </c>
      <c r="K36" s="44">
        <v>173900</v>
      </c>
      <c r="L36" s="43">
        <v>65.002433386056708</v>
      </c>
      <c r="M36" s="43">
        <f t="shared" si="1"/>
        <v>59.490511788384126</v>
      </c>
      <c r="N36" s="38"/>
      <c r="O36" s="5"/>
    </row>
    <row r="37" spans="2:15" s="29" customFormat="1" ht="13.5" customHeight="1">
      <c r="B37" s="3"/>
      <c r="C37" s="24" t="s">
        <v>7</v>
      </c>
      <c r="D37" s="51" t="s">
        <v>31</v>
      </c>
      <c r="E37" s="52"/>
      <c r="F37" s="52"/>
      <c r="G37" s="30"/>
      <c r="H37" s="44">
        <v>107</v>
      </c>
      <c r="I37" s="44">
        <v>115</v>
      </c>
      <c r="J37" s="44">
        <v>47672</v>
      </c>
      <c r="K37" s="44">
        <v>51114</v>
      </c>
      <c r="L37" s="43">
        <v>0.27578599007170435</v>
      </c>
      <c r="M37" s="43">
        <f t="shared" si="1"/>
        <v>0.22498728332746412</v>
      </c>
      <c r="N37" s="38"/>
      <c r="O37" s="5"/>
    </row>
    <row r="38" spans="2:15" s="29" customFormat="1" ht="13.5" customHeight="1">
      <c r="B38" s="3"/>
      <c r="C38" s="24" t="s">
        <v>7</v>
      </c>
      <c r="D38" s="51" t="s">
        <v>20</v>
      </c>
      <c r="E38" s="52"/>
      <c r="F38" s="52"/>
      <c r="G38" s="30"/>
      <c r="H38" s="44">
        <v>3650</v>
      </c>
      <c r="I38" s="44">
        <v>3320</v>
      </c>
      <c r="J38" s="44">
        <v>300683</v>
      </c>
      <c r="K38" s="44">
        <v>304308</v>
      </c>
      <c r="L38" s="43">
        <v>1.1695867101590611</v>
      </c>
      <c r="M38" s="43">
        <f t="shared" si="1"/>
        <v>1.0909999079879595</v>
      </c>
      <c r="N38" s="38"/>
      <c r="O38" s="5"/>
    </row>
    <row r="39" spans="2:15" ht="7.5" customHeight="1" thickBot="1">
      <c r="B39" s="31"/>
      <c r="C39" s="31"/>
      <c r="D39" s="31"/>
      <c r="E39" s="31"/>
      <c r="F39" s="31"/>
      <c r="G39" s="32"/>
      <c r="H39" s="33"/>
      <c r="I39" s="33"/>
      <c r="J39" s="33"/>
      <c r="K39" s="33"/>
      <c r="L39" s="33"/>
      <c r="M39" s="33"/>
      <c r="N39" s="18"/>
    </row>
    <row r="40" spans="2:15" ht="6" customHeight="1" thickTop="1">
      <c r="B40" s="34"/>
      <c r="C40" s="34"/>
      <c r="D40" s="34"/>
      <c r="E40" s="34"/>
      <c r="F40" s="34"/>
      <c r="G40" s="34"/>
      <c r="H40" s="35"/>
      <c r="I40" s="35"/>
      <c r="J40" s="35"/>
      <c r="K40" s="35"/>
      <c r="L40" s="35"/>
      <c r="M40" s="35"/>
      <c r="N40" s="18"/>
    </row>
    <row r="41" spans="2:15" ht="7.5" customHeight="1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</sheetData>
  <mergeCells count="32">
    <mergeCell ref="D20:F20"/>
    <mergeCell ref="D16:F16"/>
    <mergeCell ref="D18:F18"/>
    <mergeCell ref="D14:F14"/>
    <mergeCell ref="B4:M4"/>
    <mergeCell ref="J7:K7"/>
    <mergeCell ref="D15:F15"/>
    <mergeCell ref="D17:F17"/>
    <mergeCell ref="D19:F19"/>
    <mergeCell ref="L7:M7"/>
    <mergeCell ref="B10:E10"/>
    <mergeCell ref="B12:E12"/>
    <mergeCell ref="D13:F13"/>
    <mergeCell ref="B7:G8"/>
    <mergeCell ref="H7:I7"/>
    <mergeCell ref="D31:F31"/>
    <mergeCell ref="D37:F37"/>
    <mergeCell ref="D36:F36"/>
    <mergeCell ref="D25:F25"/>
    <mergeCell ref="D38:F38"/>
    <mergeCell ref="D27:F27"/>
    <mergeCell ref="B33:E33"/>
    <mergeCell ref="D34:F34"/>
    <mergeCell ref="D35:F35"/>
    <mergeCell ref="D21:F21"/>
    <mergeCell ref="D22:F22"/>
    <mergeCell ref="D23:F23"/>
    <mergeCell ref="D24:F24"/>
    <mergeCell ref="D30:F30"/>
    <mergeCell ref="D28:F28"/>
    <mergeCell ref="D29:F29"/>
    <mergeCell ref="D26:F26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tone-j07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2018-02-08T05:00:28Z</cp:lastPrinted>
  <dcterms:created xsi:type="dcterms:W3CDTF">2008-02-26T09:57:35Z</dcterms:created>
  <dcterms:modified xsi:type="dcterms:W3CDTF">2019-03-19T05:03:42Z</dcterms:modified>
</cp:coreProperties>
</file>