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j03" sheetId="1" r:id="rId1"/>
  </sheets>
  <calcPr calcId="145621"/>
</workbook>
</file>

<file path=xl/calcChain.xml><?xml version="1.0" encoding="utf-8"?>
<calcChain xmlns="http://schemas.openxmlformats.org/spreadsheetml/2006/main">
  <c r="H10" i="1" l="1"/>
  <c r="H14" i="1"/>
  <c r="I20" i="1"/>
  <c r="P20" i="1"/>
  <c r="P14" i="1"/>
  <c r="P10" i="1"/>
  <c r="O20" i="1"/>
  <c r="O14" i="1"/>
  <c r="O10" i="1"/>
  <c r="N20" i="1"/>
  <c r="N14" i="1"/>
  <c r="N10" i="1"/>
  <c r="L20" i="1"/>
  <c r="L14" i="1"/>
  <c r="L10" i="1"/>
  <c r="K20" i="1"/>
  <c r="K14" i="1"/>
  <c r="K10" i="1"/>
  <c r="J20" i="1"/>
  <c r="J14" i="1"/>
  <c r="J10" i="1"/>
  <c r="I14" i="1"/>
  <c r="I10" i="1"/>
  <c r="H20" i="1"/>
</calcChain>
</file>

<file path=xl/sharedStrings.xml><?xml version="1.0" encoding="utf-8"?>
<sst xmlns="http://schemas.openxmlformats.org/spreadsheetml/2006/main" count="46" uniqueCount="45">
  <si>
    <t>広島市</t>
  </si>
  <si>
    <t>呉市</t>
  </si>
  <si>
    <t>竹原市</t>
  </si>
  <si>
    <t>三原市</t>
  </si>
  <si>
    <t>尾道市</t>
  </si>
  <si>
    <t>福山市</t>
  </si>
  <si>
    <t>大竹市</t>
  </si>
  <si>
    <t>廿日市市</t>
  </si>
  <si>
    <t>海田町</t>
  </si>
  <si>
    <t>坂町</t>
  </si>
  <si>
    <t>年次・漁種・市町</t>
    <phoneticPr fontId="7"/>
  </si>
  <si>
    <r>
      <t>海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面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漁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業</t>
    </r>
    <phoneticPr fontId="7"/>
  </si>
  <si>
    <r>
      <t xml:space="preserve"> </t>
    </r>
    <r>
      <rPr>
        <sz val="8"/>
        <rFont val="ＭＳ 明朝"/>
        <family val="1"/>
        <charset val="128"/>
      </rPr>
      <t>漁船非使用</t>
    </r>
    <phoneticPr fontId="7"/>
  </si>
  <si>
    <r>
      <t xml:space="preserve"> </t>
    </r>
    <r>
      <rPr>
        <sz val="8"/>
        <rFont val="ＭＳ 明朝"/>
        <family val="1"/>
        <charset val="128"/>
      </rPr>
      <t>漁船使用</t>
    </r>
    <phoneticPr fontId="7"/>
  </si>
  <si>
    <t>　動力船使用</t>
    <phoneticPr fontId="7"/>
  </si>
  <si>
    <r>
      <t>3</t>
    </r>
    <r>
      <rPr>
        <i/>
        <sz val="8"/>
        <rFont val="ＭＳ 明朝"/>
        <family val="1"/>
        <charset val="128"/>
      </rPr>
      <t>ｔ</t>
    </r>
    <r>
      <rPr>
        <sz val="8"/>
        <rFont val="ＭＳ 明朝"/>
        <family val="1"/>
        <charset val="128"/>
      </rPr>
      <t>未満</t>
    </r>
    <phoneticPr fontId="7"/>
  </si>
  <si>
    <r>
      <t>10</t>
    </r>
    <r>
      <rPr>
        <i/>
        <sz val="8"/>
        <rFont val="ＭＳ 明朝"/>
        <family val="1"/>
        <charset val="128"/>
      </rPr>
      <t>ｔ</t>
    </r>
    <r>
      <rPr>
        <sz val="8"/>
        <rFont val="ＭＳ 明朝"/>
        <family val="1"/>
        <charset val="128"/>
      </rPr>
      <t>以上</t>
    </r>
    <phoneticPr fontId="7"/>
  </si>
  <si>
    <r>
      <t>海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面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養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殖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業</t>
    </r>
    <phoneticPr fontId="7"/>
  </si>
  <si>
    <t>(内)</t>
    <rPh sb="1" eb="2">
      <t>ウチ</t>
    </rPh>
    <phoneticPr fontId="7"/>
  </si>
  <si>
    <t>のり類養殖</t>
    <phoneticPr fontId="11"/>
  </si>
  <si>
    <t>かき類養殖</t>
    <phoneticPr fontId="11"/>
  </si>
  <si>
    <t>　船外機付漁船</t>
    <rPh sb="1" eb="3">
      <t>センガイ</t>
    </rPh>
    <rPh sb="3" eb="4">
      <t>キ</t>
    </rPh>
    <rPh sb="4" eb="5">
      <t>ツ</t>
    </rPh>
    <rPh sb="5" eb="7">
      <t>ギョセン</t>
    </rPh>
    <phoneticPr fontId="7"/>
  </si>
  <si>
    <t>大崎上島町</t>
    <rPh sb="0" eb="2">
      <t>オオサキ</t>
    </rPh>
    <rPh sb="2" eb="4">
      <t>カミジマ</t>
    </rPh>
    <phoneticPr fontId="3"/>
  </si>
  <si>
    <t>江田島市</t>
    <rPh sb="0" eb="3">
      <t>エタジマ</t>
    </rPh>
    <rPh sb="3" eb="4">
      <t>シ</t>
    </rPh>
    <phoneticPr fontId="3"/>
  </si>
  <si>
    <t>東広島市</t>
    <rPh sb="0" eb="3">
      <t>ヒガシヒロシマ</t>
    </rPh>
    <phoneticPr fontId="3"/>
  </si>
  <si>
    <t>総数</t>
    <rPh sb="0" eb="2">
      <t>ソウスウ</t>
    </rPh>
    <phoneticPr fontId="3"/>
  </si>
  <si>
    <t>主な出荷先別経営体数</t>
    <rPh sb="0" eb="1">
      <t>オモ</t>
    </rPh>
    <rPh sb="2" eb="4">
      <t>シュッカ</t>
    </rPh>
    <rPh sb="4" eb="5">
      <t>サキ</t>
    </rPh>
    <rPh sb="5" eb="6">
      <t>ベツ</t>
    </rPh>
    <rPh sb="6" eb="9">
      <t>ケイエイタイ</t>
    </rPh>
    <rPh sb="9" eb="10">
      <t>スウ</t>
    </rPh>
    <phoneticPr fontId="3"/>
  </si>
  <si>
    <t>漁協以外の卸売市場</t>
    <rPh sb="0" eb="2">
      <t>ギョキョウ</t>
    </rPh>
    <rPh sb="2" eb="4">
      <t>イガイ</t>
    </rPh>
    <rPh sb="5" eb="7">
      <t>オロシウリ</t>
    </rPh>
    <rPh sb="7" eb="9">
      <t>イチバ</t>
    </rPh>
    <phoneticPr fontId="3"/>
  </si>
  <si>
    <t>総　数</t>
    <rPh sb="0" eb="1">
      <t>フサ</t>
    </rPh>
    <rPh sb="2" eb="3">
      <t>カズ</t>
    </rPh>
    <phoneticPr fontId="7"/>
  </si>
  <si>
    <t>流通業者・加工業者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3"/>
  </si>
  <si>
    <t>小売業者</t>
    <rPh sb="0" eb="2">
      <t>コウリ</t>
    </rPh>
    <rPh sb="2" eb="4">
      <t>ギョウシャ</t>
    </rPh>
    <phoneticPr fontId="3"/>
  </si>
  <si>
    <t>自家販売</t>
    <rPh sb="0" eb="2">
      <t>ジカ</t>
    </rPh>
    <rPh sb="2" eb="4">
      <t>ハンバイ</t>
    </rPh>
    <phoneticPr fontId="3"/>
  </si>
  <si>
    <t>生　協</t>
    <rPh sb="0" eb="1">
      <t>セイ</t>
    </rPh>
    <rPh sb="2" eb="3">
      <t>キョウ</t>
    </rPh>
    <phoneticPr fontId="3"/>
  </si>
  <si>
    <t>（単位　経営体）</t>
    <phoneticPr fontId="3"/>
  </si>
  <si>
    <t>平成25年</t>
    <rPh sb="0" eb="2">
      <t>ヘイセイ</t>
    </rPh>
    <rPh sb="4" eb="5">
      <t>ネン</t>
    </rPh>
    <phoneticPr fontId="7"/>
  </si>
  <si>
    <t>　無動力漁船のみ</t>
    <rPh sb="4" eb="5">
      <t>ギョ</t>
    </rPh>
    <phoneticPr fontId="7"/>
  </si>
  <si>
    <t>漁協の市場
又は
荷捌き所</t>
    <rPh sb="0" eb="2">
      <t>ギョキョウ</t>
    </rPh>
    <rPh sb="3" eb="5">
      <t>シジョウ</t>
    </rPh>
    <rPh sb="6" eb="7">
      <t>マタ</t>
    </rPh>
    <rPh sb="9" eb="11">
      <t>ニサバ</t>
    </rPh>
    <rPh sb="12" eb="13">
      <t>ジョ</t>
    </rPh>
    <phoneticPr fontId="11"/>
  </si>
  <si>
    <r>
      <t>その</t>
    </r>
    <r>
      <rPr>
        <sz val="8"/>
        <rFont val="ＭＳ 明朝"/>
        <family val="1"/>
        <charset val="128"/>
      </rPr>
      <t>他</t>
    </r>
    <rPh sb="2" eb="3">
      <t>タ</t>
    </rPh>
    <phoneticPr fontId="3"/>
  </si>
  <si>
    <r>
      <t>直売</t>
    </r>
    <r>
      <rPr>
        <sz val="8"/>
        <rFont val="ＭＳ 明朝"/>
        <family val="1"/>
        <charset val="128"/>
      </rPr>
      <t>所</t>
    </r>
    <rPh sb="0" eb="1">
      <t>チョク</t>
    </rPh>
    <rPh sb="1" eb="2">
      <t>バイ</t>
    </rPh>
    <rPh sb="2" eb="3">
      <t>ショ</t>
    </rPh>
    <phoneticPr fontId="3"/>
  </si>
  <si>
    <r>
      <t>3</t>
    </r>
    <r>
      <rPr>
        <i/>
        <sz val="8"/>
        <rFont val="ＭＳ 明朝"/>
        <family val="1"/>
        <charset val="128"/>
      </rPr>
      <t>～</t>
    </r>
    <r>
      <rPr>
        <i/>
        <sz val="8"/>
        <rFont val="Century Gothic"/>
        <family val="2"/>
      </rPr>
      <t xml:space="preserve">5 </t>
    </r>
    <r>
      <rPr>
        <i/>
        <sz val="8"/>
        <rFont val="ＭＳ 明朝"/>
        <family val="1"/>
        <charset val="128"/>
      </rPr>
      <t>ｔ</t>
    </r>
    <phoneticPr fontId="11"/>
  </si>
  <si>
    <r>
      <t>5</t>
    </r>
    <r>
      <rPr>
        <i/>
        <sz val="8"/>
        <rFont val="ＭＳ 明朝"/>
        <family val="1"/>
        <charset val="128"/>
      </rPr>
      <t>～</t>
    </r>
    <r>
      <rPr>
        <i/>
        <sz val="8"/>
        <rFont val="Century Gothic"/>
        <family val="2"/>
      </rPr>
      <t xml:space="preserve">10 </t>
    </r>
    <r>
      <rPr>
        <i/>
        <sz val="8"/>
        <rFont val="ＭＳ 明朝"/>
        <family val="1"/>
        <charset val="128"/>
      </rPr>
      <t>ｔ</t>
    </r>
    <r>
      <rPr>
        <i/>
        <sz val="8"/>
        <rFont val="Century Gothic"/>
        <family val="2"/>
      </rPr>
      <t xml:space="preserve"> </t>
    </r>
    <phoneticPr fontId="11"/>
  </si>
  <si>
    <t xml:space="preserve"> 小型定置網</t>
    <rPh sb="5" eb="6">
      <t>アミ</t>
    </rPh>
    <phoneticPr fontId="7"/>
  </si>
  <si>
    <t>農林水産省「漁業センサス結果報告」</t>
    <rPh sb="0" eb="2">
      <t>ノウリン</t>
    </rPh>
    <rPh sb="2" eb="5">
      <t>スイサンショウ</t>
    </rPh>
    <rPh sb="6" eb="8">
      <t>ギョギョウ</t>
    </rPh>
    <rPh sb="12" eb="14">
      <t>ケッカ</t>
    </rPh>
    <rPh sb="14" eb="16">
      <t>ホウコク</t>
    </rPh>
    <phoneticPr fontId="7"/>
  </si>
  <si>
    <r>
      <rPr>
        <i/>
        <sz val="8"/>
        <rFont val="Century Gothic"/>
        <family val="2"/>
      </rPr>
      <t>118</t>
    </r>
    <r>
      <rPr>
        <i/>
        <sz val="8"/>
        <rFont val="ＭＳ 明朝"/>
        <family val="1"/>
        <charset val="128"/>
      </rPr>
      <t xml:space="preserve">   </t>
    </r>
    <r>
      <rPr>
        <sz val="8"/>
        <rFont val="ＭＳ 明朝"/>
        <family val="1"/>
        <charset val="128"/>
      </rPr>
      <t>水　産　業</t>
    </r>
    <r>
      <rPr>
        <sz val="8"/>
        <rFont val="Century Gothic"/>
        <family val="2"/>
      </rPr>
      <t xml:space="preserve">   </t>
    </r>
    <rPh sb="6" eb="11">
      <t>スイサンギョウ</t>
    </rPh>
    <phoneticPr fontId="0"/>
  </si>
  <si>
    <t>73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</si>
</sst>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[=0]&quot;―&quot;;###\ ###\ ###\ ##0"/>
  </numFmts>
  <fonts count="18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i/>
      <sz val="8"/>
      <name val="ＭＳ 明朝"/>
      <family val="1"/>
      <charset val="128"/>
    </font>
    <font>
      <i/>
      <sz val="8"/>
      <name val="Century Gothic"/>
      <family val="2"/>
    </font>
    <font>
      <sz val="6"/>
      <name val="ＭＳ Ｐゴシック"/>
      <family val="3"/>
      <charset val="128"/>
    </font>
    <font>
      <i/>
      <sz val="7"/>
      <name val="Century Gothic"/>
      <family val="2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176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4" fillId="0" borderId="0" xfId="0" applyNumberFormat="1" applyFont="1" applyFill="1" applyAlignment="1" applyProtection="1">
      <alignment horizontal="right" vertical="center" wrapText="1"/>
      <protection locked="0"/>
    </xf>
    <xf numFmtId="176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0" xfId="0" applyNumberFormat="1" applyFont="1" applyFill="1" applyAlignment="1" applyProtection="1">
      <alignment horizontal="right" vertical="center" wrapText="1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1" applyFont="1" applyFill="1" applyProtection="1">
      <protection locked="0"/>
    </xf>
    <xf numFmtId="0" fontId="4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alignment vertical="center"/>
      <protection locked="0"/>
    </xf>
    <xf numFmtId="49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49" fontId="14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176" fontId="12" fillId="0" borderId="4" xfId="0" applyNumberFormat="1" applyFont="1" applyFill="1" applyBorder="1" applyProtection="1">
      <alignment vertical="center"/>
      <protection locked="0"/>
    </xf>
    <xf numFmtId="176" fontId="12" fillId="0" borderId="3" xfId="0" applyNumberFormat="1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Alignment="1" applyProtection="1">
      <alignment horizontal="right" vertical="center"/>
      <protection locked="0"/>
    </xf>
    <xf numFmtId="177" fontId="12" fillId="0" borderId="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protection locked="0"/>
    </xf>
    <xf numFmtId="177" fontId="1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0" fillId="0" borderId="0" xfId="0" applyFont="1" applyFill="1" applyAlignment="1" applyProtection="1">
      <alignment horizontal="distributed" vertical="center"/>
      <protection locked="0"/>
    </xf>
    <xf numFmtId="0" fontId="16" fillId="0" borderId="0" xfId="0" applyFont="1" applyFill="1" applyAlignment="1" applyProtection="1">
      <alignment horizontal="distributed" vertical="center"/>
      <protection locked="0"/>
    </xf>
    <xf numFmtId="0" fontId="17" fillId="0" borderId="0" xfId="0" applyFont="1" applyFill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distributed" vertical="center"/>
      <protection locked="0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476827</xdr:colOff>
      <xdr:row>0</xdr:row>
      <xdr:rowOff>0</xdr:rowOff>
    </xdr:from>
    <xdr:to>
      <xdr:col>11</xdr:col>
      <xdr:colOff>57193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000500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7432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11</xdr:col>
      <xdr:colOff>457777</xdr:colOff>
      <xdr:row>0</xdr:row>
      <xdr:rowOff>0</xdr:rowOff>
    </xdr:from>
    <xdr:to>
      <xdr:col>12</xdr:col>
      <xdr:colOff>95394</xdr:colOff>
      <xdr:row>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657725" y="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7432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12</xdr:col>
      <xdr:colOff>448252</xdr:colOff>
      <xdr:row>0</xdr:row>
      <xdr:rowOff>0</xdr:rowOff>
    </xdr:from>
    <xdr:to>
      <xdr:col>13</xdr:col>
      <xdr:colOff>86156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324475" y="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7432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77788</xdr:colOff>
      <xdr:row>0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276975" y="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7432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4)  </a:t>
          </a:r>
        </a:p>
      </xdr:txBody>
    </xdr:sp>
    <xdr:clientData/>
  </xdr:twoCellAnchor>
  <xdr:twoCellAnchor>
    <xdr:from>
      <xdr:col>22</xdr:col>
      <xdr:colOff>581602</xdr:colOff>
      <xdr:row>0</xdr:row>
      <xdr:rowOff>0</xdr:rowOff>
    </xdr:from>
    <xdr:to>
      <xdr:col>23</xdr:col>
      <xdr:colOff>67306</xdr:colOff>
      <xdr:row>0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1372850" y="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8)  </a:t>
          </a:r>
        </a:p>
      </xdr:txBody>
    </xdr:sp>
    <xdr:clientData/>
  </xdr:twoCellAnchor>
  <xdr:twoCellAnchor>
    <xdr:from>
      <xdr:col>20</xdr:col>
      <xdr:colOff>572077</xdr:colOff>
      <xdr:row>0</xdr:row>
      <xdr:rowOff>0</xdr:rowOff>
    </xdr:from>
    <xdr:to>
      <xdr:col>21</xdr:col>
      <xdr:colOff>57781</xdr:colOff>
      <xdr:row>0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0125075" y="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7)  </a:t>
          </a:r>
        </a:p>
      </xdr:txBody>
    </xdr:sp>
    <xdr:clientData/>
  </xdr:twoCellAnchor>
  <xdr:twoCellAnchor>
    <xdr:from>
      <xdr:col>10</xdr:col>
      <xdr:colOff>524452</xdr:colOff>
      <xdr:row>0</xdr:row>
      <xdr:rowOff>0</xdr:rowOff>
    </xdr:from>
    <xdr:to>
      <xdr:col>11</xdr:col>
      <xdr:colOff>47509</xdr:colOff>
      <xdr:row>0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048125" y="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11</xdr:col>
      <xdr:colOff>543502</xdr:colOff>
      <xdr:row>0</xdr:row>
      <xdr:rowOff>0</xdr:rowOff>
    </xdr:from>
    <xdr:to>
      <xdr:col>12</xdr:col>
      <xdr:colOff>57570</xdr:colOff>
      <xdr:row>0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733925" y="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12</xdr:col>
      <xdr:colOff>533977</xdr:colOff>
      <xdr:row>0</xdr:row>
      <xdr:rowOff>0</xdr:rowOff>
    </xdr:from>
    <xdr:to>
      <xdr:col>13</xdr:col>
      <xdr:colOff>48045</xdr:colOff>
      <xdr:row>0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5400675" y="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20</xdr:col>
      <xdr:colOff>610178</xdr:colOff>
      <xdr:row>0</xdr:row>
      <xdr:rowOff>0</xdr:rowOff>
    </xdr:from>
    <xdr:to>
      <xdr:col>21</xdr:col>
      <xdr:colOff>76542</xdr:colOff>
      <xdr:row>0</xdr:row>
      <xdr:rowOff>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0163175" y="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85725</xdr:colOff>
      <xdr:row>0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10791825" y="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>
      <xdr:col>7</xdr:col>
      <xdr:colOff>266989</xdr:colOff>
      <xdr:row>0</xdr:row>
      <xdr:rowOff>0</xdr:rowOff>
    </xdr:from>
    <xdr:to>
      <xdr:col>8</xdr:col>
      <xdr:colOff>76202</xdr:colOff>
      <xdr:row>0</xdr:row>
      <xdr:rowOff>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695450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</a:t>
          </a:r>
        </a:p>
      </xdr:txBody>
    </xdr:sp>
    <xdr:clientData/>
  </xdr:twoCellAnchor>
  <xdr:twoCellAnchor>
    <xdr:from>
      <xdr:col>9</xdr:col>
      <xdr:colOff>524452</xdr:colOff>
      <xdr:row>0</xdr:row>
      <xdr:rowOff>0</xdr:rowOff>
    </xdr:from>
    <xdr:to>
      <xdr:col>10</xdr:col>
      <xdr:colOff>66092</xdr:colOff>
      <xdr:row>0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33623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  <xdr:twoCellAnchor>
    <xdr:from>
      <xdr:col>11</xdr:col>
      <xdr:colOff>495877</xdr:colOff>
      <xdr:row>0</xdr:row>
      <xdr:rowOff>0</xdr:rowOff>
    </xdr:from>
    <xdr:to>
      <xdr:col>12</xdr:col>
      <xdr:colOff>57149</xdr:colOff>
      <xdr:row>0</xdr:row>
      <xdr:rowOff>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46958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</a:t>
          </a:r>
        </a:p>
      </xdr:txBody>
    </xdr:sp>
    <xdr:clientData/>
  </xdr:twoCellAnchor>
  <xdr:twoCellAnchor>
    <xdr:from>
      <xdr:col>13</xdr:col>
      <xdr:colOff>514927</xdr:colOff>
      <xdr:row>0</xdr:row>
      <xdr:rowOff>0</xdr:rowOff>
    </xdr:from>
    <xdr:to>
      <xdr:col>14</xdr:col>
      <xdr:colOff>76140</xdr:colOff>
      <xdr:row>0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057900" y="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4)</a:t>
          </a:r>
        </a:p>
      </xdr:txBody>
    </xdr:sp>
    <xdr:clientData/>
  </xdr:twoCellAnchor>
  <xdr:twoCellAnchor>
    <xdr:from>
      <xdr:col>8</xdr:col>
      <xdr:colOff>333664</xdr:colOff>
      <xdr:row>0</xdr:row>
      <xdr:rowOff>0</xdr:rowOff>
    </xdr:from>
    <xdr:to>
      <xdr:col>9</xdr:col>
      <xdr:colOff>238414</xdr:colOff>
      <xdr:row>0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2495550" y="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>
      <xdr:col>10</xdr:col>
      <xdr:colOff>324139</xdr:colOff>
      <xdr:row>0</xdr:row>
      <xdr:rowOff>0</xdr:rowOff>
    </xdr:from>
    <xdr:to>
      <xdr:col>11</xdr:col>
      <xdr:colOff>228889</xdr:colOff>
      <xdr:row>0</xdr:row>
      <xdr:rowOff>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3838575" y="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>
      <xdr:col>12</xdr:col>
      <xdr:colOff>400339</xdr:colOff>
      <xdr:row>0</xdr:row>
      <xdr:rowOff>0</xdr:rowOff>
    </xdr:from>
    <xdr:to>
      <xdr:col>13</xdr:col>
      <xdr:colOff>305089</xdr:colOff>
      <xdr:row>0</xdr:row>
      <xdr:rowOff>0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5267325" y="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>
      <xdr:col>13</xdr:col>
      <xdr:colOff>495589</xdr:colOff>
      <xdr:row>1</xdr:row>
      <xdr:rowOff>0</xdr:rowOff>
    </xdr:from>
    <xdr:to>
      <xdr:col>14</xdr:col>
      <xdr:colOff>85363</xdr:colOff>
      <xdr:row>1</xdr:row>
      <xdr:rowOff>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6029325" y="1905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Q48"/>
  <sheetViews>
    <sheetView tabSelected="1" zoomScale="120" workbookViewId="0"/>
  </sheetViews>
  <sheetFormatPr defaultColWidth="7.1640625" defaultRowHeight="13.5"/>
  <cols>
    <col min="1" max="1" width="1.1640625" style="7" customWidth="1"/>
    <col min="2" max="2" width="2.33203125" style="8" customWidth="1"/>
    <col min="3" max="3" width="1.83203125" style="8" customWidth="1"/>
    <col min="4" max="4" width="3.83203125" style="8" customWidth="1"/>
    <col min="5" max="5" width="3.6640625" style="8" customWidth="1"/>
    <col min="6" max="6" width="9.83203125" style="8" customWidth="1"/>
    <col min="7" max="7" width="2.33203125" style="8" customWidth="1"/>
    <col min="8" max="8" width="12.83203125" style="7" customWidth="1"/>
    <col min="9" max="13" width="11.83203125" style="7" customWidth="1"/>
    <col min="14" max="14" width="12.83203125" style="7" customWidth="1"/>
    <col min="15" max="16" width="11.83203125" style="7" customWidth="1"/>
    <col min="17" max="17" width="1.1640625" style="7" customWidth="1"/>
    <col min="18" max="23" width="10.83203125" style="7" customWidth="1"/>
    <col min="24" max="24" width="8.83203125" style="7" customWidth="1"/>
    <col min="25" max="25" width="4.83203125" style="7" customWidth="1"/>
    <col min="26" max="26" width="5.33203125" style="7" customWidth="1"/>
    <col min="27" max="16384" width="7.1640625" style="7"/>
  </cols>
  <sheetData>
    <row r="1" spans="2:17" ht="15.4" customHeight="1">
      <c r="B1" s="54" t="s">
        <v>43</v>
      </c>
      <c r="H1" s="9"/>
      <c r="I1" s="9"/>
      <c r="J1" s="9"/>
      <c r="K1" s="9"/>
      <c r="L1" s="9"/>
      <c r="M1" s="9"/>
      <c r="N1" s="9"/>
      <c r="O1" s="9"/>
      <c r="Q1" s="46"/>
    </row>
    <row r="2" spans="2:17" s="10" customFormat="1" ht="23.25" customHeight="1">
      <c r="B2" s="11"/>
      <c r="C2" s="12"/>
      <c r="D2" s="12"/>
      <c r="E2" s="12"/>
      <c r="F2" s="12"/>
      <c r="G2" s="12"/>
      <c r="I2" s="13" t="s">
        <v>44</v>
      </c>
      <c r="J2" s="14" t="s">
        <v>26</v>
      </c>
      <c r="K2" s="12"/>
      <c r="L2" s="12"/>
      <c r="N2" s="52" t="s">
        <v>34</v>
      </c>
      <c r="O2" s="12"/>
      <c r="P2" s="12"/>
    </row>
    <row r="3" spans="2:17" s="10" customFormat="1" ht="21.95" customHeight="1">
      <c r="B3" s="15"/>
      <c r="C3" s="16"/>
      <c r="D3" s="16"/>
      <c r="E3" s="16"/>
      <c r="F3" s="16"/>
      <c r="G3" s="16"/>
      <c r="H3" s="17"/>
      <c r="I3" s="18"/>
      <c r="K3" s="16"/>
      <c r="M3" s="12"/>
      <c r="N3" s="12"/>
      <c r="O3" s="12"/>
      <c r="P3" s="12"/>
    </row>
    <row r="4" spans="2:17" s="19" customFormat="1" ht="10.5" customHeight="1">
      <c r="H4" s="20"/>
      <c r="I4" s="20"/>
      <c r="J4" s="20"/>
      <c r="K4" s="20"/>
      <c r="L4" s="20"/>
      <c r="M4" s="20"/>
      <c r="N4" s="20"/>
      <c r="O4" s="20"/>
      <c r="P4" s="20"/>
    </row>
    <row r="5" spans="2:17" s="10" customFormat="1" ht="15.95" customHeight="1" thickBot="1">
      <c r="B5" s="50" t="s">
        <v>33</v>
      </c>
      <c r="D5" s="21"/>
      <c r="P5" s="44"/>
      <c r="Q5" s="45" t="s">
        <v>42</v>
      </c>
    </row>
    <row r="6" spans="2:17" s="22" customFormat="1" ht="42.75" customHeight="1" thickTop="1">
      <c r="B6" s="23"/>
      <c r="C6" s="42" t="s">
        <v>10</v>
      </c>
      <c r="D6" s="40"/>
      <c r="E6" s="40"/>
      <c r="F6" s="40"/>
      <c r="G6" s="23"/>
      <c r="H6" s="49" t="s">
        <v>28</v>
      </c>
      <c r="I6" s="48" t="s">
        <v>36</v>
      </c>
      <c r="J6" s="41" t="s">
        <v>27</v>
      </c>
      <c r="K6" s="41" t="s">
        <v>29</v>
      </c>
      <c r="L6" s="41" t="s">
        <v>30</v>
      </c>
      <c r="M6" s="48" t="s">
        <v>32</v>
      </c>
      <c r="N6" s="48" t="s">
        <v>38</v>
      </c>
      <c r="O6" s="41" t="s">
        <v>31</v>
      </c>
      <c r="P6" s="53" t="s">
        <v>37</v>
      </c>
      <c r="Q6" s="43"/>
    </row>
    <row r="7" spans="2:17" s="22" customFormat="1" ht="6" customHeight="1">
      <c r="B7" s="24"/>
      <c r="C7" s="24"/>
      <c r="D7" s="24"/>
      <c r="E7" s="24"/>
      <c r="F7" s="24"/>
      <c r="G7" s="24"/>
      <c r="H7" s="25"/>
      <c r="I7" s="24"/>
      <c r="J7" s="24"/>
      <c r="K7" s="26"/>
      <c r="L7" s="24"/>
      <c r="M7" s="24"/>
      <c r="N7" s="26"/>
      <c r="O7" s="24"/>
      <c r="P7" s="24"/>
    </row>
    <row r="8" spans="2:17" s="27" customFormat="1" ht="20.25" customHeight="1">
      <c r="B8" s="28"/>
      <c r="C8" s="39"/>
      <c r="D8" s="57" t="s">
        <v>25</v>
      </c>
      <c r="E8" s="58"/>
      <c r="F8" s="58"/>
      <c r="H8" s="1">
        <v>2538</v>
      </c>
      <c r="I8" s="2">
        <v>292</v>
      </c>
      <c r="J8" s="3">
        <v>732</v>
      </c>
      <c r="K8" s="3">
        <v>505</v>
      </c>
      <c r="L8" s="3">
        <v>145</v>
      </c>
      <c r="M8" s="51">
        <v>0</v>
      </c>
      <c r="N8" s="3">
        <v>89</v>
      </c>
      <c r="O8" s="3">
        <v>625</v>
      </c>
      <c r="P8" s="3">
        <v>150</v>
      </c>
    </row>
    <row r="9" spans="2:17" s="27" customFormat="1" ht="5.25" customHeight="1">
      <c r="B9" s="28"/>
      <c r="C9" s="28"/>
      <c r="E9" s="29"/>
      <c r="H9" s="1"/>
      <c r="I9" s="2"/>
      <c r="J9" s="3"/>
      <c r="K9" s="3"/>
      <c r="L9" s="3"/>
      <c r="M9" s="3"/>
      <c r="N9" s="3"/>
      <c r="O9" s="3"/>
      <c r="P9" s="3"/>
    </row>
    <row r="10" spans="2:17" ht="20.25" customHeight="1">
      <c r="D10" s="30" t="s">
        <v>11</v>
      </c>
      <c r="E10" s="7"/>
      <c r="F10" s="7"/>
      <c r="G10" s="7"/>
      <c r="H10" s="4">
        <f>SUM(H12,H14,H26)</f>
        <v>2159</v>
      </c>
      <c r="I10" s="5">
        <f>SUM(I12,I14,I26)</f>
        <v>288</v>
      </c>
      <c r="J10" s="5">
        <f>SUM(J12,J14,J26)</f>
        <v>683</v>
      </c>
      <c r="K10" s="5">
        <f>SUM(K12,K14,K26)</f>
        <v>253</v>
      </c>
      <c r="L10" s="5">
        <f>SUM(L12,L14,L26)</f>
        <v>121</v>
      </c>
      <c r="M10" s="47">
        <v>0</v>
      </c>
      <c r="N10" s="5">
        <f>SUM(N12,N14,N26)</f>
        <v>83</v>
      </c>
      <c r="O10" s="5">
        <f>SUM(O12,O14,O26)</f>
        <v>602</v>
      </c>
      <c r="P10" s="5">
        <f>SUM(P12,P14,P26)</f>
        <v>129</v>
      </c>
    </row>
    <row r="11" spans="2:17" ht="6" customHeight="1">
      <c r="D11" s="30"/>
      <c r="E11" s="7"/>
      <c r="F11" s="7"/>
      <c r="G11" s="7"/>
      <c r="H11" s="4"/>
      <c r="I11" s="5"/>
      <c r="J11" s="5"/>
      <c r="K11" s="5"/>
      <c r="L11" s="5"/>
      <c r="M11" s="6"/>
      <c r="N11" s="6"/>
      <c r="O11" s="6"/>
      <c r="P11" s="6"/>
    </row>
    <row r="12" spans="2:17" ht="20.25" customHeight="1">
      <c r="D12" s="7" t="s">
        <v>12</v>
      </c>
      <c r="E12" s="7"/>
      <c r="F12" s="7"/>
      <c r="G12" s="7"/>
      <c r="H12" s="4">
        <v>70</v>
      </c>
      <c r="I12" s="5">
        <v>46</v>
      </c>
      <c r="J12" s="5">
        <v>8</v>
      </c>
      <c r="K12" s="5">
        <v>10</v>
      </c>
      <c r="L12" s="5">
        <v>2</v>
      </c>
      <c r="M12" s="47">
        <v>0</v>
      </c>
      <c r="N12" s="47">
        <v>1</v>
      </c>
      <c r="O12" s="6">
        <v>3</v>
      </c>
      <c r="P12" s="47">
        <v>0</v>
      </c>
    </row>
    <row r="13" spans="2:17" ht="6" customHeight="1">
      <c r="D13" s="7"/>
      <c r="E13" s="7"/>
      <c r="F13" s="7"/>
      <c r="G13" s="7"/>
      <c r="H13" s="4"/>
      <c r="I13" s="5"/>
      <c r="J13" s="5"/>
      <c r="K13" s="5"/>
      <c r="L13" s="5"/>
      <c r="M13" s="6"/>
      <c r="N13" s="6"/>
      <c r="O13" s="6"/>
      <c r="P13" s="6"/>
    </row>
    <row r="14" spans="2:17" ht="20.25" customHeight="1">
      <c r="D14" s="7" t="s">
        <v>13</v>
      </c>
      <c r="E14" s="7"/>
      <c r="F14" s="7"/>
      <c r="G14" s="7"/>
      <c r="H14" s="4">
        <f>SUM(H16,H18,H20)</f>
        <v>2011</v>
      </c>
      <c r="I14" s="5">
        <f t="shared" ref="I14:P14" si="0">SUM(I16,I18,I20)</f>
        <v>219</v>
      </c>
      <c r="J14" s="5">
        <f t="shared" si="0"/>
        <v>657</v>
      </c>
      <c r="K14" s="5">
        <f t="shared" si="0"/>
        <v>216</v>
      </c>
      <c r="L14" s="5">
        <f t="shared" si="0"/>
        <v>116</v>
      </c>
      <c r="M14" s="47">
        <v>0</v>
      </c>
      <c r="N14" s="5">
        <f t="shared" si="0"/>
        <v>82</v>
      </c>
      <c r="O14" s="5">
        <f t="shared" si="0"/>
        <v>592</v>
      </c>
      <c r="P14" s="5">
        <f t="shared" si="0"/>
        <v>129</v>
      </c>
    </row>
    <row r="15" spans="2:17" ht="6" customHeight="1">
      <c r="D15" s="7"/>
      <c r="E15" s="7"/>
      <c r="F15" s="7"/>
      <c r="G15" s="7"/>
      <c r="H15" s="4"/>
      <c r="I15" s="5"/>
      <c r="J15" s="6"/>
      <c r="K15" s="6"/>
      <c r="L15" s="6"/>
      <c r="M15" s="6"/>
      <c r="N15" s="6"/>
      <c r="O15" s="6"/>
      <c r="P15" s="6"/>
    </row>
    <row r="16" spans="2:17" ht="20.25" customHeight="1">
      <c r="D16" s="30" t="s">
        <v>35</v>
      </c>
      <c r="E16" s="7"/>
      <c r="F16" s="7"/>
      <c r="G16" s="7"/>
      <c r="H16" s="4">
        <v>1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6">
        <v>1</v>
      </c>
      <c r="P16" s="47">
        <v>0</v>
      </c>
    </row>
    <row r="17" spans="4:16" ht="6" customHeight="1">
      <c r="D17" s="30"/>
      <c r="E17" s="7"/>
      <c r="F17" s="7"/>
      <c r="G17" s="7"/>
      <c r="H17" s="4"/>
      <c r="I17" s="5"/>
      <c r="J17" s="6"/>
      <c r="K17" s="6"/>
      <c r="L17" s="6"/>
      <c r="M17" s="6"/>
      <c r="N17" s="6"/>
      <c r="O17" s="6"/>
      <c r="P17" s="6"/>
    </row>
    <row r="18" spans="4:16" ht="20.25" customHeight="1">
      <c r="D18" s="12" t="s">
        <v>21</v>
      </c>
      <c r="E18" s="7"/>
      <c r="F18" s="7"/>
      <c r="G18" s="7"/>
      <c r="H18" s="4">
        <v>323</v>
      </c>
      <c r="I18" s="5">
        <v>14</v>
      </c>
      <c r="J18" s="6">
        <v>79</v>
      </c>
      <c r="K18" s="6">
        <v>14</v>
      </c>
      <c r="L18" s="6">
        <v>26</v>
      </c>
      <c r="M18" s="47">
        <v>0</v>
      </c>
      <c r="N18" s="6">
        <v>18</v>
      </c>
      <c r="O18" s="6">
        <v>129</v>
      </c>
      <c r="P18" s="6">
        <v>43</v>
      </c>
    </row>
    <row r="19" spans="4:16" ht="6" customHeight="1">
      <c r="D19" s="30"/>
      <c r="E19" s="7"/>
      <c r="F19" s="7"/>
      <c r="G19" s="7"/>
      <c r="H19" s="4"/>
      <c r="I19" s="5"/>
      <c r="J19" s="6"/>
      <c r="K19" s="6"/>
      <c r="L19" s="6"/>
      <c r="M19" s="6"/>
      <c r="N19" s="6"/>
      <c r="O19" s="6"/>
      <c r="P19" s="6"/>
    </row>
    <row r="20" spans="4:16" ht="20.25" customHeight="1">
      <c r="D20" s="30" t="s">
        <v>14</v>
      </c>
      <c r="E20" s="7"/>
      <c r="F20" s="7"/>
      <c r="G20" s="7"/>
      <c r="H20" s="4">
        <f>SUM(H21:H24)</f>
        <v>1687</v>
      </c>
      <c r="I20" s="5">
        <f t="shared" ref="I20:P20" si="1">SUM(I21:I24)</f>
        <v>205</v>
      </c>
      <c r="J20" s="5">
        <f t="shared" si="1"/>
        <v>578</v>
      </c>
      <c r="K20" s="5">
        <f t="shared" si="1"/>
        <v>202</v>
      </c>
      <c r="L20" s="5">
        <f t="shared" si="1"/>
        <v>90</v>
      </c>
      <c r="M20" s="47">
        <v>0</v>
      </c>
      <c r="N20" s="5">
        <f t="shared" si="1"/>
        <v>64</v>
      </c>
      <c r="O20" s="5">
        <f t="shared" si="1"/>
        <v>462</v>
      </c>
      <c r="P20" s="5">
        <f t="shared" si="1"/>
        <v>86</v>
      </c>
    </row>
    <row r="21" spans="4:16" ht="20.25" customHeight="1">
      <c r="D21" s="7"/>
      <c r="E21" s="31" t="s">
        <v>15</v>
      </c>
      <c r="F21" s="7"/>
      <c r="G21" s="7"/>
      <c r="H21" s="4">
        <v>883</v>
      </c>
      <c r="I21" s="5">
        <v>88</v>
      </c>
      <c r="J21" s="6">
        <v>248</v>
      </c>
      <c r="K21" s="6">
        <v>73</v>
      </c>
      <c r="L21" s="6">
        <v>51</v>
      </c>
      <c r="M21" s="47">
        <v>0</v>
      </c>
      <c r="N21" s="6">
        <v>42</v>
      </c>
      <c r="O21" s="6">
        <v>326</v>
      </c>
      <c r="P21" s="6">
        <v>55</v>
      </c>
    </row>
    <row r="22" spans="4:16" ht="20.25" customHeight="1">
      <c r="D22" s="7"/>
      <c r="E22" s="31" t="s">
        <v>39</v>
      </c>
      <c r="F22" s="7"/>
      <c r="G22" s="7"/>
      <c r="H22" s="4">
        <v>565</v>
      </c>
      <c r="I22" s="5">
        <v>72</v>
      </c>
      <c r="J22" s="6">
        <v>248</v>
      </c>
      <c r="K22" s="6">
        <v>83</v>
      </c>
      <c r="L22" s="6">
        <v>30</v>
      </c>
      <c r="M22" s="47">
        <v>0</v>
      </c>
      <c r="N22" s="6">
        <v>15</v>
      </c>
      <c r="O22" s="6">
        <v>103</v>
      </c>
      <c r="P22" s="6">
        <v>14</v>
      </c>
    </row>
    <row r="23" spans="4:16" ht="20.25" customHeight="1">
      <c r="D23" s="7"/>
      <c r="E23" s="31" t="s">
        <v>40</v>
      </c>
      <c r="F23" s="7"/>
      <c r="G23" s="7"/>
      <c r="H23" s="4">
        <v>174</v>
      </c>
      <c r="I23" s="5">
        <v>36</v>
      </c>
      <c r="J23" s="6">
        <v>72</v>
      </c>
      <c r="K23" s="6">
        <v>21</v>
      </c>
      <c r="L23" s="6">
        <v>7</v>
      </c>
      <c r="M23" s="47">
        <v>0</v>
      </c>
      <c r="N23" s="6">
        <v>3</v>
      </c>
      <c r="O23" s="6">
        <v>32</v>
      </c>
      <c r="P23" s="6">
        <v>3</v>
      </c>
    </row>
    <row r="24" spans="4:16" ht="20.25" customHeight="1">
      <c r="D24" s="7"/>
      <c r="E24" s="31" t="s">
        <v>16</v>
      </c>
      <c r="F24" s="7"/>
      <c r="G24" s="7"/>
      <c r="H24" s="4">
        <v>65</v>
      </c>
      <c r="I24" s="5">
        <v>9</v>
      </c>
      <c r="J24" s="6">
        <v>10</v>
      </c>
      <c r="K24" s="6">
        <v>25</v>
      </c>
      <c r="L24" s="6">
        <v>2</v>
      </c>
      <c r="M24" s="47">
        <v>0</v>
      </c>
      <c r="N24" s="47">
        <v>4</v>
      </c>
      <c r="O24" s="6">
        <v>1</v>
      </c>
      <c r="P24" s="6">
        <v>14</v>
      </c>
    </row>
    <row r="25" spans="4:16" ht="6" customHeight="1">
      <c r="D25" s="7"/>
      <c r="E25" s="31"/>
      <c r="F25" s="7"/>
      <c r="G25" s="7"/>
      <c r="H25" s="4"/>
      <c r="I25" s="5"/>
      <c r="J25" s="6"/>
      <c r="K25" s="6"/>
      <c r="L25" s="6"/>
      <c r="M25" s="6"/>
      <c r="N25" s="6"/>
      <c r="O25" s="6"/>
      <c r="P25" s="6"/>
    </row>
    <row r="26" spans="4:16" ht="20.25" customHeight="1">
      <c r="D26" s="12" t="s">
        <v>41</v>
      </c>
      <c r="E26" s="7"/>
      <c r="F26" s="7"/>
      <c r="G26" s="7"/>
      <c r="H26" s="4">
        <v>78</v>
      </c>
      <c r="I26" s="5">
        <v>23</v>
      </c>
      <c r="J26" s="6">
        <v>18</v>
      </c>
      <c r="K26" s="6">
        <v>27</v>
      </c>
      <c r="L26" s="6">
        <v>3</v>
      </c>
      <c r="M26" s="47">
        <v>0</v>
      </c>
      <c r="N26" s="47">
        <v>0</v>
      </c>
      <c r="O26" s="6">
        <v>7</v>
      </c>
      <c r="P26" s="47">
        <v>0</v>
      </c>
    </row>
    <row r="27" spans="4:16" ht="6" customHeight="1">
      <c r="D27" s="30"/>
      <c r="E27" s="7"/>
      <c r="F27" s="7"/>
      <c r="G27" s="7"/>
      <c r="H27" s="4"/>
      <c r="I27" s="5"/>
      <c r="J27" s="6"/>
      <c r="K27" s="6"/>
      <c r="L27" s="6"/>
      <c r="M27" s="6"/>
      <c r="N27" s="6"/>
      <c r="O27" s="6"/>
      <c r="P27" s="6"/>
    </row>
    <row r="28" spans="4:16" ht="20.25" customHeight="1">
      <c r="D28" s="30" t="s">
        <v>17</v>
      </c>
      <c r="E28" s="7"/>
      <c r="F28" s="7"/>
      <c r="G28" s="7"/>
      <c r="H28" s="4">
        <v>379</v>
      </c>
      <c r="I28" s="5">
        <v>4</v>
      </c>
      <c r="J28" s="5">
        <v>49</v>
      </c>
      <c r="K28" s="5">
        <v>252</v>
      </c>
      <c r="L28" s="5">
        <v>24</v>
      </c>
      <c r="M28" s="47">
        <v>0</v>
      </c>
      <c r="N28" s="6">
        <v>6</v>
      </c>
      <c r="O28" s="6">
        <v>23</v>
      </c>
      <c r="P28" s="6">
        <v>21</v>
      </c>
    </row>
    <row r="29" spans="4:16" ht="20.25" customHeight="1">
      <c r="D29" s="32" t="s">
        <v>18</v>
      </c>
      <c r="E29" s="30" t="s">
        <v>19</v>
      </c>
      <c r="F29" s="7"/>
      <c r="G29" s="7"/>
      <c r="H29" s="4">
        <v>21</v>
      </c>
      <c r="I29" s="5">
        <v>1</v>
      </c>
      <c r="J29" s="6">
        <v>1</v>
      </c>
      <c r="K29" s="6">
        <v>11</v>
      </c>
      <c r="L29" s="47">
        <v>0</v>
      </c>
      <c r="M29" s="47">
        <v>0</v>
      </c>
      <c r="N29" s="47">
        <v>0</v>
      </c>
      <c r="O29" s="47">
        <v>4</v>
      </c>
      <c r="P29" s="6">
        <v>4</v>
      </c>
    </row>
    <row r="30" spans="4:16" ht="20.25" customHeight="1">
      <c r="D30" s="32" t="s">
        <v>18</v>
      </c>
      <c r="E30" s="30" t="s">
        <v>20</v>
      </c>
      <c r="F30" s="7"/>
      <c r="G30" s="7"/>
      <c r="H30" s="4">
        <v>312</v>
      </c>
      <c r="I30" s="5">
        <v>3</v>
      </c>
      <c r="J30" s="6">
        <v>35</v>
      </c>
      <c r="K30" s="6">
        <v>237</v>
      </c>
      <c r="L30" s="6">
        <v>17</v>
      </c>
      <c r="M30" s="47">
        <v>0</v>
      </c>
      <c r="N30" s="6">
        <v>3</v>
      </c>
      <c r="O30" s="6">
        <v>7</v>
      </c>
      <c r="P30" s="6">
        <v>10</v>
      </c>
    </row>
    <row r="31" spans="4:16" ht="6" customHeight="1">
      <c r="D31" s="7"/>
      <c r="E31" s="7"/>
      <c r="F31" s="7"/>
      <c r="G31" s="7"/>
      <c r="H31" s="33"/>
    </row>
    <row r="32" spans="4:16" ht="20.25" customHeight="1">
      <c r="D32" s="56" t="s">
        <v>0</v>
      </c>
      <c r="E32" s="55"/>
      <c r="F32" s="55"/>
      <c r="G32" s="7"/>
      <c r="H32" s="4">
        <v>350</v>
      </c>
      <c r="I32" s="5">
        <v>14</v>
      </c>
      <c r="J32" s="6">
        <v>83</v>
      </c>
      <c r="K32" s="6">
        <v>57</v>
      </c>
      <c r="L32" s="6">
        <v>4</v>
      </c>
      <c r="M32" s="47">
        <v>0</v>
      </c>
      <c r="N32" s="6">
        <v>3</v>
      </c>
      <c r="O32" s="6">
        <v>130</v>
      </c>
      <c r="P32" s="6">
        <v>59</v>
      </c>
    </row>
    <row r="33" spans="2:17" ht="20.25" customHeight="1">
      <c r="D33" s="56" t="s">
        <v>1</v>
      </c>
      <c r="E33" s="55"/>
      <c r="F33" s="55"/>
      <c r="G33" s="7"/>
      <c r="H33" s="4">
        <v>709</v>
      </c>
      <c r="I33" s="5">
        <v>132</v>
      </c>
      <c r="J33" s="6">
        <v>208</v>
      </c>
      <c r="K33" s="6">
        <v>86</v>
      </c>
      <c r="L33" s="6">
        <v>41</v>
      </c>
      <c r="M33" s="47">
        <v>0</v>
      </c>
      <c r="N33" s="6">
        <v>15</v>
      </c>
      <c r="O33" s="6">
        <v>201</v>
      </c>
      <c r="P33" s="6">
        <v>26</v>
      </c>
    </row>
    <row r="34" spans="2:17" ht="20.25" customHeight="1">
      <c r="D34" s="56" t="s">
        <v>2</v>
      </c>
      <c r="E34" s="55"/>
      <c r="F34" s="55"/>
      <c r="G34" s="7"/>
      <c r="H34" s="4">
        <v>32</v>
      </c>
      <c r="I34" s="5">
        <v>26</v>
      </c>
      <c r="J34" s="6">
        <v>1</v>
      </c>
      <c r="K34" s="6">
        <v>3</v>
      </c>
      <c r="L34" s="47">
        <v>0</v>
      </c>
      <c r="M34" s="47">
        <v>0</v>
      </c>
      <c r="N34" s="47">
        <v>0</v>
      </c>
      <c r="O34" s="6">
        <v>2</v>
      </c>
      <c r="P34" s="47">
        <v>0</v>
      </c>
    </row>
    <row r="35" spans="2:17" ht="20.25" customHeight="1">
      <c r="D35" s="56" t="s">
        <v>3</v>
      </c>
      <c r="E35" s="55"/>
      <c r="F35" s="55"/>
      <c r="G35" s="7"/>
      <c r="H35" s="4">
        <v>55</v>
      </c>
      <c r="I35" s="5">
        <v>11</v>
      </c>
      <c r="J35" s="6">
        <v>18</v>
      </c>
      <c r="K35" s="6">
        <v>2</v>
      </c>
      <c r="L35" s="6">
        <v>1</v>
      </c>
      <c r="M35" s="47">
        <v>0</v>
      </c>
      <c r="N35" s="47">
        <v>2</v>
      </c>
      <c r="O35" s="6">
        <v>18</v>
      </c>
      <c r="P35" s="6">
        <v>3</v>
      </c>
    </row>
    <row r="36" spans="2:17" ht="20.25" customHeight="1">
      <c r="D36" s="56" t="s">
        <v>4</v>
      </c>
      <c r="E36" s="55"/>
      <c r="F36" s="55"/>
      <c r="G36" s="7"/>
      <c r="H36" s="4">
        <v>355</v>
      </c>
      <c r="I36" s="5">
        <v>13</v>
      </c>
      <c r="J36" s="6">
        <v>80</v>
      </c>
      <c r="K36" s="6">
        <v>75</v>
      </c>
      <c r="L36" s="6">
        <v>20</v>
      </c>
      <c r="M36" s="47">
        <v>0</v>
      </c>
      <c r="N36" s="6">
        <v>39</v>
      </c>
      <c r="O36" s="6">
        <v>110</v>
      </c>
      <c r="P36" s="6">
        <v>18</v>
      </c>
    </row>
    <row r="37" spans="2:17" ht="20.25" customHeight="1">
      <c r="D37" s="55"/>
      <c r="E37" s="55"/>
      <c r="F37" s="55"/>
      <c r="G37" s="7"/>
      <c r="H37" s="4"/>
      <c r="I37" s="5"/>
      <c r="J37" s="6"/>
      <c r="K37" s="6"/>
      <c r="L37" s="6"/>
      <c r="M37" s="6"/>
      <c r="N37" s="6"/>
      <c r="O37" s="6"/>
      <c r="P37" s="6"/>
    </row>
    <row r="38" spans="2:17" ht="20.25" customHeight="1">
      <c r="D38" s="56" t="s">
        <v>5</v>
      </c>
      <c r="E38" s="55"/>
      <c r="F38" s="55"/>
      <c r="G38" s="7"/>
      <c r="H38" s="4">
        <v>331</v>
      </c>
      <c r="I38" s="5">
        <v>27</v>
      </c>
      <c r="J38" s="6">
        <v>64</v>
      </c>
      <c r="K38" s="6">
        <v>107</v>
      </c>
      <c r="L38" s="6">
        <v>10</v>
      </c>
      <c r="M38" s="47">
        <v>0</v>
      </c>
      <c r="N38" s="47">
        <v>26</v>
      </c>
      <c r="O38" s="6">
        <v>80</v>
      </c>
      <c r="P38" s="6">
        <v>17</v>
      </c>
    </row>
    <row r="39" spans="2:17" ht="20.25" customHeight="1">
      <c r="D39" s="56" t="s">
        <v>6</v>
      </c>
      <c r="E39" s="55"/>
      <c r="F39" s="55"/>
      <c r="G39" s="7"/>
      <c r="H39" s="4">
        <v>78</v>
      </c>
      <c r="I39" s="5">
        <v>15</v>
      </c>
      <c r="J39" s="6">
        <v>31</v>
      </c>
      <c r="K39" s="6">
        <v>20</v>
      </c>
      <c r="L39" s="47">
        <v>0</v>
      </c>
      <c r="M39" s="47">
        <v>0</v>
      </c>
      <c r="N39" s="47">
        <v>0</v>
      </c>
      <c r="O39" s="6">
        <v>9</v>
      </c>
      <c r="P39" s="6">
        <v>3</v>
      </c>
    </row>
    <row r="40" spans="2:17" ht="20.25" customHeight="1">
      <c r="D40" s="59" t="s">
        <v>24</v>
      </c>
      <c r="E40" s="55"/>
      <c r="F40" s="55"/>
      <c r="G40" s="7"/>
      <c r="H40" s="4">
        <v>54</v>
      </c>
      <c r="I40" s="47">
        <v>0</v>
      </c>
      <c r="J40" s="6">
        <v>4</v>
      </c>
      <c r="K40" s="6">
        <v>16</v>
      </c>
      <c r="L40" s="6">
        <v>31</v>
      </c>
      <c r="M40" s="47">
        <v>0</v>
      </c>
      <c r="N40" s="47">
        <v>0</v>
      </c>
      <c r="O40" s="6">
        <v>3</v>
      </c>
      <c r="P40" s="47">
        <v>0</v>
      </c>
    </row>
    <row r="41" spans="2:17" ht="20.25" customHeight="1">
      <c r="D41" s="56" t="s">
        <v>7</v>
      </c>
      <c r="E41" s="55"/>
      <c r="F41" s="55"/>
      <c r="G41" s="7"/>
      <c r="H41" s="4">
        <v>167</v>
      </c>
      <c r="I41" s="5">
        <v>51</v>
      </c>
      <c r="J41" s="6">
        <v>26</v>
      </c>
      <c r="K41" s="6">
        <v>70</v>
      </c>
      <c r="L41" s="6">
        <v>6</v>
      </c>
      <c r="M41" s="47">
        <v>0</v>
      </c>
      <c r="N41" s="6">
        <v>2</v>
      </c>
      <c r="O41" s="6">
        <v>8</v>
      </c>
      <c r="P41" s="6">
        <v>4</v>
      </c>
    </row>
    <row r="42" spans="2:17" ht="20.25" customHeight="1">
      <c r="D42" s="59" t="s">
        <v>23</v>
      </c>
      <c r="E42" s="55"/>
      <c r="F42" s="55"/>
      <c r="G42" s="7"/>
      <c r="H42" s="4">
        <v>343</v>
      </c>
      <c r="I42" s="5">
        <v>2</v>
      </c>
      <c r="J42" s="6">
        <v>190</v>
      </c>
      <c r="K42" s="6">
        <v>66</v>
      </c>
      <c r="L42" s="6">
        <v>14</v>
      </c>
      <c r="M42" s="47">
        <v>0</v>
      </c>
      <c r="N42" s="47">
        <v>1</v>
      </c>
      <c r="O42" s="6">
        <v>54</v>
      </c>
      <c r="P42" s="6">
        <v>16</v>
      </c>
    </row>
    <row r="43" spans="2:17" ht="20.25" customHeight="1">
      <c r="D43" s="55"/>
      <c r="E43" s="55"/>
      <c r="F43" s="55"/>
      <c r="G43" s="7"/>
      <c r="H43" s="4"/>
      <c r="I43" s="5"/>
      <c r="J43" s="6"/>
      <c r="K43" s="6"/>
      <c r="L43" s="6"/>
      <c r="M43" s="47"/>
      <c r="N43" s="6"/>
      <c r="O43" s="6"/>
      <c r="P43" s="6"/>
    </row>
    <row r="44" spans="2:17" ht="20.25" customHeight="1">
      <c r="D44" s="56" t="s">
        <v>8</v>
      </c>
      <c r="E44" s="55"/>
      <c r="F44" s="55"/>
      <c r="G44" s="7"/>
      <c r="H44" s="4">
        <v>3</v>
      </c>
      <c r="I44" s="47">
        <v>0</v>
      </c>
      <c r="J44" s="47">
        <v>2</v>
      </c>
      <c r="K44" s="47">
        <v>0</v>
      </c>
      <c r="L44" s="47">
        <v>0</v>
      </c>
      <c r="M44" s="47">
        <v>0</v>
      </c>
      <c r="N44" s="47">
        <v>1</v>
      </c>
      <c r="O44" s="47">
        <v>0</v>
      </c>
      <c r="P44" s="47">
        <v>0</v>
      </c>
    </row>
    <row r="45" spans="2:17" ht="20.25" customHeight="1">
      <c r="D45" s="56" t="s">
        <v>9</v>
      </c>
      <c r="E45" s="55"/>
      <c r="F45" s="55"/>
      <c r="G45" s="7"/>
      <c r="H45" s="4">
        <v>26</v>
      </c>
      <c r="I45" s="5">
        <v>1</v>
      </c>
      <c r="J45" s="6">
        <v>23</v>
      </c>
      <c r="K45" s="6">
        <v>2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</row>
    <row r="46" spans="2:17" ht="20.25" customHeight="1">
      <c r="D46" s="59" t="s">
        <v>22</v>
      </c>
      <c r="E46" s="55"/>
      <c r="F46" s="55"/>
      <c r="G46" s="7"/>
      <c r="H46" s="4">
        <v>35</v>
      </c>
      <c r="I46" s="47">
        <v>0</v>
      </c>
      <c r="J46" s="6">
        <v>2</v>
      </c>
      <c r="K46" s="47">
        <v>1</v>
      </c>
      <c r="L46" s="6">
        <v>18</v>
      </c>
      <c r="M46" s="47">
        <v>0</v>
      </c>
      <c r="N46" s="47">
        <v>0</v>
      </c>
      <c r="O46" s="6">
        <v>10</v>
      </c>
      <c r="P46" s="6">
        <v>4</v>
      </c>
    </row>
    <row r="47" spans="2:17" ht="6" customHeight="1" thickBot="1">
      <c r="B47" s="34"/>
      <c r="C47" s="34"/>
      <c r="D47" s="34"/>
      <c r="E47" s="34"/>
      <c r="F47" s="34"/>
      <c r="G47" s="34"/>
      <c r="H47" s="35"/>
      <c r="I47" s="36"/>
      <c r="J47" s="36"/>
      <c r="K47" s="36"/>
      <c r="L47" s="36"/>
      <c r="M47" s="36"/>
      <c r="N47" s="36"/>
      <c r="O47" s="36"/>
      <c r="P47" s="36"/>
      <c r="Q47" s="37"/>
    </row>
    <row r="48" spans="2:17" ht="15.4" customHeight="1" thickTop="1">
      <c r="B48" s="38"/>
      <c r="D48" s="7"/>
    </row>
  </sheetData>
  <mergeCells count="16">
    <mergeCell ref="D39:F39"/>
    <mergeCell ref="D46:F46"/>
    <mergeCell ref="D41:F41"/>
    <mergeCell ref="D43:F43"/>
    <mergeCell ref="D44:F44"/>
    <mergeCell ref="D45:F45"/>
    <mergeCell ref="D40:F40"/>
    <mergeCell ref="D42:F42"/>
    <mergeCell ref="D37:F37"/>
    <mergeCell ref="D38:F38"/>
    <mergeCell ref="D8:F8"/>
    <mergeCell ref="D32:F32"/>
    <mergeCell ref="D33:F33"/>
    <mergeCell ref="D34:F34"/>
    <mergeCell ref="D35:F35"/>
    <mergeCell ref="D36:F36"/>
  </mergeCells>
  <phoneticPr fontId="3"/>
  <pageMargins left="0.27559055118110198" right="0.27559055118110198" top="0.31496062992126" bottom="0.39370078740157499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tone-j03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2017-03-08T05:00:33Z</cp:lastPrinted>
  <dcterms:created xsi:type="dcterms:W3CDTF">2008-02-21T02:59:56Z</dcterms:created>
  <dcterms:modified xsi:type="dcterms:W3CDTF">2019-03-19T05:02:39Z</dcterms:modified>
</cp:coreProperties>
</file>