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tone-h02" sheetId="1" r:id="rId1"/>
  </sheets>
  <definedNames>
    <definedName name="_xlnm.Print_Area" localSheetId="0">'tone-h02'!$A$1:$AI$52</definedName>
  </definedNames>
  <calcPr calcId="145621"/>
</workbook>
</file>

<file path=xl/calcChain.xml><?xml version="1.0" encoding="utf-8"?>
<calcChain xmlns="http://schemas.openxmlformats.org/spreadsheetml/2006/main">
  <c r="AA33" i="1" l="1"/>
  <c r="AB33" i="1"/>
  <c r="AC33" i="1"/>
  <c r="AD33" i="1"/>
  <c r="AE33" i="1"/>
  <c r="AF33" i="1"/>
  <c r="AG33" i="1"/>
  <c r="AF49" i="1"/>
  <c r="AF46" i="1"/>
  <c r="AF43" i="1"/>
  <c r="Y39" i="1"/>
  <c r="Z39" i="1"/>
  <c r="AA39" i="1"/>
  <c r="AB39" i="1"/>
  <c r="AC39" i="1"/>
  <c r="AD39" i="1"/>
  <c r="AE39" i="1"/>
  <c r="AF39" i="1"/>
  <c r="AG39" i="1"/>
  <c r="H49" i="1"/>
  <c r="I49" i="1"/>
  <c r="J49" i="1"/>
  <c r="K49" i="1"/>
  <c r="L49" i="1"/>
  <c r="M49" i="1"/>
  <c r="N49" i="1"/>
  <c r="O49" i="1"/>
  <c r="P49" i="1"/>
  <c r="Q49" i="1"/>
  <c r="R49" i="1"/>
  <c r="T49" i="1"/>
  <c r="U49" i="1"/>
  <c r="V49" i="1"/>
  <c r="W49" i="1"/>
  <c r="X49" i="1"/>
  <c r="Y49" i="1"/>
  <c r="Z49" i="1"/>
  <c r="AA49" i="1"/>
  <c r="AB49" i="1"/>
  <c r="AC49" i="1"/>
  <c r="AE49" i="1"/>
  <c r="AG49" i="1"/>
  <c r="G49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G46" i="1"/>
  <c r="G46" i="1"/>
  <c r="H43" i="1"/>
  <c r="I43" i="1"/>
  <c r="J43" i="1"/>
  <c r="K43" i="1"/>
  <c r="L43" i="1"/>
  <c r="M43" i="1"/>
  <c r="N43" i="1"/>
  <c r="O43" i="1"/>
  <c r="P43" i="1"/>
  <c r="Q43" i="1"/>
  <c r="T43" i="1"/>
  <c r="U43" i="1"/>
  <c r="V43" i="1"/>
  <c r="W43" i="1"/>
  <c r="X43" i="1"/>
  <c r="Y43" i="1"/>
  <c r="Z43" i="1"/>
  <c r="AA43" i="1"/>
  <c r="AB43" i="1"/>
  <c r="AC43" i="1"/>
  <c r="AE43" i="1"/>
  <c r="AG43" i="1"/>
  <c r="G43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G39" i="1"/>
  <c r="H33" i="1"/>
  <c r="I33" i="1"/>
  <c r="J33" i="1"/>
  <c r="K33" i="1"/>
  <c r="L33" i="1"/>
  <c r="M33" i="1"/>
  <c r="N33" i="1"/>
  <c r="Q33" i="1"/>
  <c r="T33" i="1"/>
  <c r="U33" i="1"/>
  <c r="V33" i="1"/>
  <c r="W33" i="1"/>
  <c r="G33" i="1"/>
  <c r="Z33" i="1"/>
  <c r="Y33" i="1"/>
  <c r="X39" i="1"/>
  <c r="X33" i="1"/>
</calcChain>
</file>

<file path=xl/sharedStrings.xml><?xml version="1.0" encoding="utf-8"?>
<sst xmlns="http://schemas.openxmlformats.org/spreadsheetml/2006/main" count="249" uniqueCount="110">
  <si>
    <t>2</t>
  </si>
  <si>
    <t>3</t>
  </si>
  <si>
    <t>4</t>
  </si>
  <si>
    <t>5</t>
  </si>
  <si>
    <t>　</t>
    <phoneticPr fontId="3"/>
  </si>
  <si>
    <t>総農家数</t>
    <rPh sb="0" eb="1">
      <t>ソウ</t>
    </rPh>
    <rPh sb="1" eb="3">
      <t>ノウカ</t>
    </rPh>
    <rPh sb="3" eb="4">
      <t>スウ</t>
    </rPh>
    <phoneticPr fontId="3"/>
  </si>
  <si>
    <t>自給的
農　家
総　数</t>
    <rPh sb="0" eb="3">
      <t>ジキュウテキ</t>
    </rPh>
    <rPh sb="4" eb="7">
      <t>ノウカ</t>
    </rPh>
    <rPh sb="8" eb="11">
      <t>ソウスウ</t>
    </rPh>
    <phoneticPr fontId="3"/>
  </si>
  <si>
    <r>
      <t>経　営　耕　地　面　積　規　模　別（</t>
    </r>
    <r>
      <rPr>
        <i/>
        <sz val="8"/>
        <rFont val="ＭＳ 明朝"/>
        <family val="1"/>
        <charset val="128"/>
      </rPr>
      <t>ha</t>
    </r>
    <r>
      <rPr>
        <sz val="8"/>
        <rFont val="ＭＳ 明朝"/>
        <family val="1"/>
        <charset val="128"/>
      </rPr>
      <t>）</t>
    </r>
    <rPh sb="0" eb="3">
      <t>ケイエイ</t>
    </rPh>
    <rPh sb="4" eb="7">
      <t>コウチ</t>
    </rPh>
    <rPh sb="8" eb="11">
      <t>メンセキ</t>
    </rPh>
    <rPh sb="12" eb="15">
      <t>キボ</t>
    </rPh>
    <rPh sb="16" eb="17">
      <t>ベツ</t>
    </rPh>
    <phoneticPr fontId="3"/>
  </si>
  <si>
    <t>専業・兼業別（販売農家）</t>
    <rPh sb="0" eb="2">
      <t>センギョウ</t>
    </rPh>
    <rPh sb="3" eb="5">
      <t>ケンギョウ</t>
    </rPh>
    <rPh sb="5" eb="6">
      <t>ベツ</t>
    </rPh>
    <rPh sb="7" eb="9">
      <t>ハンバイ</t>
    </rPh>
    <rPh sb="9" eb="11">
      <t>ノウカ</t>
    </rPh>
    <phoneticPr fontId="3"/>
  </si>
  <si>
    <r>
      <t xml:space="preserve">経営耕地
総 面 積
</t>
    </r>
    <r>
      <rPr>
        <sz val="7"/>
        <rFont val="ＭＳ 明朝"/>
        <family val="1"/>
        <charset val="128"/>
      </rPr>
      <t>(総農家)</t>
    </r>
    <rPh sb="0" eb="2">
      <t>ケイエイ</t>
    </rPh>
    <rPh sb="2" eb="4">
      <t>コウチ</t>
    </rPh>
    <rPh sb="5" eb="10">
      <t>ソウメンセキ</t>
    </rPh>
    <rPh sb="12" eb="13">
      <t>ソウ</t>
    </rPh>
    <rPh sb="13" eb="15">
      <t>ノウカ</t>
    </rPh>
    <phoneticPr fontId="3"/>
  </si>
  <si>
    <r>
      <t xml:space="preserve">経営耕地
総 面 積
</t>
    </r>
    <r>
      <rPr>
        <sz val="7"/>
        <rFont val="ＭＳ 明朝"/>
        <family val="1"/>
        <charset val="128"/>
      </rPr>
      <t>(販売農家)</t>
    </r>
    <rPh sb="0" eb="2">
      <t>ケイエイ</t>
    </rPh>
    <rPh sb="2" eb="4">
      <t>コウチ</t>
    </rPh>
    <rPh sb="5" eb="10">
      <t>ソウメンセキ</t>
    </rPh>
    <rPh sb="12" eb="14">
      <t>ハンバイ</t>
    </rPh>
    <rPh sb="14" eb="16">
      <t>ノウカ</t>
    </rPh>
    <phoneticPr fontId="3"/>
  </si>
  <si>
    <t>販　　　売　　　農　　　家</t>
    <rPh sb="0" eb="5">
      <t>ハンバイ</t>
    </rPh>
    <rPh sb="8" eb="13">
      <t>ノウカ</t>
    </rPh>
    <phoneticPr fontId="3"/>
  </si>
  <si>
    <t>田のある
農 家 数</t>
    <rPh sb="0" eb="1">
      <t>タ</t>
    </rPh>
    <rPh sb="5" eb="8">
      <t>ノウカ</t>
    </rPh>
    <rPh sb="9" eb="10">
      <t>スウ</t>
    </rPh>
    <phoneticPr fontId="3"/>
  </si>
  <si>
    <t>稲を作った田</t>
    <rPh sb="0" eb="1">
      <t>イネ</t>
    </rPh>
    <rPh sb="2" eb="3">
      <t>ツク</t>
    </rPh>
    <rPh sb="5" eb="6">
      <t>タ</t>
    </rPh>
    <phoneticPr fontId="3"/>
  </si>
  <si>
    <t>総 面 積</t>
    <rPh sb="0" eb="5">
      <t>ソウメンセキ</t>
    </rPh>
    <phoneticPr fontId="3"/>
  </si>
  <si>
    <t>総　数</t>
    <rPh sb="0" eb="3">
      <t>ソウスウ</t>
    </rPh>
    <phoneticPr fontId="3"/>
  </si>
  <si>
    <r>
      <t xml:space="preserve">農業が主
</t>
    </r>
    <r>
      <rPr>
        <sz val="6"/>
        <rFont val="ＭＳ 明朝"/>
        <family val="1"/>
        <charset val="128"/>
      </rPr>
      <t>(第1種兼業)</t>
    </r>
    <rPh sb="0" eb="2">
      <t>ノウギョウ</t>
    </rPh>
    <rPh sb="3" eb="4">
      <t>シュ</t>
    </rPh>
    <rPh sb="6" eb="9">
      <t>ダイ１シュ</t>
    </rPh>
    <rPh sb="9" eb="11">
      <t>ケンギョウ</t>
    </rPh>
    <phoneticPr fontId="3"/>
  </si>
  <si>
    <r>
      <t xml:space="preserve">兼業が主
</t>
    </r>
    <r>
      <rPr>
        <sz val="6"/>
        <rFont val="ＭＳ 明朝"/>
        <family val="1"/>
        <charset val="128"/>
      </rPr>
      <t>(第2種兼業)</t>
    </r>
    <rPh sb="0" eb="2">
      <t>ケンギョウ</t>
    </rPh>
    <rPh sb="3" eb="4">
      <t>シュ</t>
    </rPh>
    <rPh sb="6" eb="9">
      <t>ダイ２シュ</t>
    </rPh>
    <rPh sb="9" eb="11">
      <t>ケンギョウ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</si>
  <si>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</si>
  <si>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</si>
  <si>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平</t>
    <rPh sb="0" eb="1">
      <t>ヘイセイ</t>
    </rPh>
    <phoneticPr fontId="3"/>
  </si>
  <si>
    <t>広島市</t>
    <rPh sb="0" eb="3">
      <t>ヒロシマシ</t>
    </rPh>
    <phoneticPr fontId="3"/>
  </si>
  <si>
    <t>呉市</t>
    <rPh sb="0" eb="2">
      <t>クレシ</t>
    </rPh>
    <phoneticPr fontId="3"/>
  </si>
  <si>
    <t>竹原市</t>
    <rPh sb="0" eb="3">
      <t>タケハラシ</t>
    </rPh>
    <phoneticPr fontId="3"/>
  </si>
  <si>
    <t>三原市</t>
    <rPh sb="0" eb="3">
      <t>ミハラシ</t>
    </rPh>
    <phoneticPr fontId="3"/>
  </si>
  <si>
    <t>尾道市</t>
    <rPh sb="0" eb="3">
      <t>オノミチシ</t>
    </rPh>
    <phoneticPr fontId="3"/>
  </si>
  <si>
    <t>福山市</t>
    <rPh sb="0" eb="3">
      <t>フクヤマシ</t>
    </rPh>
    <phoneticPr fontId="3"/>
  </si>
  <si>
    <t>府中市</t>
    <rPh sb="0" eb="3">
      <t>フチュウシ</t>
    </rPh>
    <phoneticPr fontId="3"/>
  </si>
  <si>
    <t>三次市</t>
    <rPh sb="0" eb="3">
      <t>ミヨシシ</t>
    </rPh>
    <phoneticPr fontId="3"/>
  </si>
  <si>
    <t>庄原市</t>
    <rPh sb="0" eb="3">
      <t>ショウバラシ</t>
    </rPh>
    <phoneticPr fontId="3"/>
  </si>
  <si>
    <t>大竹市</t>
    <rPh sb="0" eb="3">
      <t>オオタケシ</t>
    </rPh>
    <phoneticPr fontId="3"/>
  </si>
  <si>
    <t>東広島市</t>
    <rPh sb="0" eb="4">
      <t>ヒガシヒロシマシ</t>
    </rPh>
    <phoneticPr fontId="3"/>
  </si>
  <si>
    <t>廿日市市</t>
    <rPh sb="0" eb="4">
      <t>ハツカイチシ</t>
    </rPh>
    <phoneticPr fontId="3"/>
  </si>
  <si>
    <t>安芸高田市</t>
    <rPh sb="0" eb="2">
      <t>アキ</t>
    </rPh>
    <rPh sb="2" eb="4">
      <t>タカタ</t>
    </rPh>
    <rPh sb="4" eb="5">
      <t>シ</t>
    </rPh>
    <phoneticPr fontId="3"/>
  </si>
  <si>
    <t>江田島市</t>
    <rPh sb="0" eb="3">
      <t>エタジマ</t>
    </rPh>
    <rPh sb="3" eb="4">
      <t>シ</t>
    </rPh>
    <phoneticPr fontId="3"/>
  </si>
  <si>
    <t>16</t>
    <phoneticPr fontId="3"/>
  </si>
  <si>
    <t>安 芸 郡</t>
    <rPh sb="0" eb="5">
      <t>アキグン</t>
    </rPh>
    <phoneticPr fontId="3"/>
  </si>
  <si>
    <t>府中町</t>
    <rPh sb="0" eb="3">
      <t>フチュウチョウ</t>
    </rPh>
    <phoneticPr fontId="3"/>
  </si>
  <si>
    <t>海田町</t>
    <rPh sb="0" eb="3">
      <t>カイタチョウ</t>
    </rPh>
    <phoneticPr fontId="3"/>
  </si>
  <si>
    <t>熊野町</t>
    <rPh sb="0" eb="3">
      <t>クマノチョウ</t>
    </rPh>
    <phoneticPr fontId="3"/>
  </si>
  <si>
    <t>坂町</t>
    <rPh sb="0" eb="2">
      <t>サカチョウ</t>
    </rPh>
    <phoneticPr fontId="3"/>
  </si>
  <si>
    <t>山 県 郡</t>
    <rPh sb="0" eb="5">
      <t>ヤマガタグン</t>
    </rPh>
    <phoneticPr fontId="3"/>
  </si>
  <si>
    <t>安芸太田町</t>
    <rPh sb="0" eb="2">
      <t>アキ</t>
    </rPh>
    <rPh sb="2" eb="5">
      <t>オオタチョウ</t>
    </rPh>
    <phoneticPr fontId="3"/>
  </si>
  <si>
    <t>北広島町</t>
    <rPh sb="0" eb="1">
      <t>キタ</t>
    </rPh>
    <rPh sb="1" eb="3">
      <t>ヒロシマ</t>
    </rPh>
    <rPh sb="3" eb="4">
      <t>チョウ</t>
    </rPh>
    <phoneticPr fontId="3"/>
  </si>
  <si>
    <t>豊 田 郡</t>
    <rPh sb="0" eb="3">
      <t>トヨタ</t>
    </rPh>
    <rPh sb="3" eb="5">
      <t>タカタグン</t>
    </rPh>
    <phoneticPr fontId="3"/>
  </si>
  <si>
    <t>大崎上島町</t>
    <rPh sb="0" eb="2">
      <t>オオサキ</t>
    </rPh>
    <rPh sb="2" eb="4">
      <t>カミジマ</t>
    </rPh>
    <rPh sb="4" eb="5">
      <t>チョウ</t>
    </rPh>
    <phoneticPr fontId="3"/>
  </si>
  <si>
    <t>世 羅 郡</t>
    <rPh sb="0" eb="3">
      <t>セラ</t>
    </rPh>
    <rPh sb="3" eb="5">
      <t>タカタグン</t>
    </rPh>
    <phoneticPr fontId="3"/>
  </si>
  <si>
    <t>世羅町</t>
    <rPh sb="0" eb="3">
      <t>セラチョウ</t>
    </rPh>
    <phoneticPr fontId="3"/>
  </si>
  <si>
    <t>神 石 郡</t>
    <rPh sb="0" eb="3">
      <t>ジンセキグン</t>
    </rPh>
    <rPh sb="3" eb="5">
      <t>タカタグン</t>
    </rPh>
    <phoneticPr fontId="3"/>
  </si>
  <si>
    <t>神石高原町</t>
    <rPh sb="0" eb="2">
      <t>ジンセキ</t>
    </rPh>
    <rPh sb="2" eb="4">
      <t>コウゲン</t>
    </rPh>
    <rPh sb="4" eb="5">
      <t>チョウ</t>
    </rPh>
    <phoneticPr fontId="3"/>
  </si>
  <si>
    <r>
      <t>田　</t>
    </r>
    <r>
      <rPr>
        <sz val="6"/>
        <rFont val="ＭＳ 明朝"/>
        <family val="1"/>
        <charset val="128"/>
      </rPr>
      <t>1)</t>
    </r>
    <rPh sb="0" eb="1">
      <t>タ</t>
    </rPh>
    <phoneticPr fontId="3"/>
  </si>
  <si>
    <r>
      <t>畑　</t>
    </r>
    <r>
      <rPr>
        <sz val="6"/>
        <rFont val="ＭＳ 明朝"/>
        <family val="1"/>
        <charset val="128"/>
      </rPr>
      <t>1)</t>
    </r>
    <rPh sb="0" eb="1">
      <t>ハタケ</t>
    </rPh>
    <phoneticPr fontId="3"/>
  </si>
  <si>
    <r>
      <t xml:space="preserve">樹園地 </t>
    </r>
    <r>
      <rPr>
        <sz val="6"/>
        <rFont val="ＭＳ 明朝"/>
        <family val="1"/>
        <charset val="128"/>
      </rPr>
      <t>1)</t>
    </r>
    <rPh sb="0" eb="1">
      <t>ジュ</t>
    </rPh>
    <rPh sb="1" eb="3">
      <t>エンチ</t>
    </rPh>
    <phoneticPr fontId="3"/>
  </si>
  <si>
    <t>1) 販売農家のデータ</t>
    <rPh sb="3" eb="5">
      <t>ハンバイ</t>
    </rPh>
    <rPh sb="5" eb="7">
      <t>ノウカ</t>
    </rPh>
    <phoneticPr fontId="3"/>
  </si>
  <si>
    <r>
      <t xml:space="preserve">経営耕地
総 面 積
</t>
    </r>
    <r>
      <rPr>
        <sz val="5"/>
        <rFont val="ＭＳ 明朝"/>
        <family val="1"/>
        <charset val="128"/>
      </rPr>
      <t>(自給的農家)</t>
    </r>
    <rPh sb="0" eb="2">
      <t>ケイエイ</t>
    </rPh>
    <rPh sb="2" eb="4">
      <t>コウチ</t>
    </rPh>
    <rPh sb="5" eb="10">
      <t>ソウメンセキ</t>
    </rPh>
    <rPh sb="12" eb="15">
      <t>ジキュウテキ</t>
    </rPh>
    <rPh sb="15" eb="17">
      <t>ノウカ</t>
    </rPh>
    <phoneticPr fontId="3"/>
  </si>
  <si>
    <t>専　業</t>
    <rPh sb="0" eb="1">
      <t>アツム</t>
    </rPh>
    <rPh sb="2" eb="3">
      <t>ギョウ</t>
    </rPh>
    <phoneticPr fontId="3"/>
  </si>
  <si>
    <t>兼　業</t>
    <rPh sb="0" eb="1">
      <t>ケン</t>
    </rPh>
    <rPh sb="2" eb="3">
      <t>ギョウ</t>
    </rPh>
    <phoneticPr fontId="3"/>
  </si>
  <si>
    <t>面　積</t>
    <rPh sb="0" eb="1">
      <t>メン</t>
    </rPh>
    <rPh sb="2" eb="3">
      <t>セキ</t>
    </rPh>
    <phoneticPr fontId="3"/>
  </si>
  <si>
    <r>
      <t>～</t>
    </r>
    <r>
      <rPr>
        <i/>
        <sz val="8"/>
        <rFont val="Century Gothic"/>
        <family val="2"/>
      </rPr>
      <t>0.3</t>
    </r>
    <phoneticPr fontId="3"/>
  </si>
  <si>
    <r>
      <t>0.3</t>
    </r>
    <r>
      <rPr>
        <i/>
        <sz val="8"/>
        <rFont val="ＭＳ 明朝"/>
        <family val="1"/>
        <charset val="128"/>
      </rPr>
      <t>～</t>
    </r>
    <phoneticPr fontId="3"/>
  </si>
  <si>
    <r>
      <t>0.5</t>
    </r>
    <r>
      <rPr>
        <sz val="8"/>
        <rFont val="ＭＳ 明朝"/>
        <family val="1"/>
        <charset val="128"/>
      </rPr>
      <t>～</t>
    </r>
    <phoneticPr fontId="3"/>
  </si>
  <si>
    <r>
      <t>1.0</t>
    </r>
    <r>
      <rPr>
        <sz val="8"/>
        <rFont val="ＭＳ 明朝"/>
        <family val="1"/>
        <charset val="128"/>
      </rPr>
      <t>～</t>
    </r>
    <phoneticPr fontId="3"/>
  </si>
  <si>
    <r>
      <t>1.5</t>
    </r>
    <r>
      <rPr>
        <sz val="8"/>
        <rFont val="ＭＳ 明朝"/>
        <family val="1"/>
        <charset val="128"/>
      </rPr>
      <t>～</t>
    </r>
    <phoneticPr fontId="3"/>
  </si>
  <si>
    <r>
      <t>2.0</t>
    </r>
    <r>
      <rPr>
        <sz val="8"/>
        <rFont val="ＭＳ 明朝"/>
        <family val="1"/>
        <charset val="128"/>
      </rPr>
      <t>～</t>
    </r>
    <phoneticPr fontId="3"/>
  </si>
  <si>
    <r>
      <t>3.0</t>
    </r>
    <r>
      <rPr>
        <sz val="8"/>
        <rFont val="ＭＳ 明朝"/>
        <family val="1"/>
        <charset val="128"/>
      </rPr>
      <t>～</t>
    </r>
    <phoneticPr fontId="3"/>
  </si>
  <si>
    <r>
      <t>5.0</t>
    </r>
    <r>
      <rPr>
        <sz val="8"/>
        <rFont val="ＭＳ 明朝"/>
        <family val="1"/>
        <charset val="128"/>
      </rPr>
      <t>～</t>
    </r>
    <phoneticPr fontId="3"/>
  </si>
  <si>
    <r>
      <t>10.0</t>
    </r>
    <r>
      <rPr>
        <sz val="8"/>
        <rFont val="ＭＳ 明朝"/>
        <family val="1"/>
        <charset val="128"/>
      </rPr>
      <t>～</t>
    </r>
    <phoneticPr fontId="3"/>
  </si>
  <si>
    <r>
      <t>20.0</t>
    </r>
    <r>
      <rPr>
        <sz val="8"/>
        <rFont val="ＭＳ 明朝"/>
        <family val="1"/>
        <charset val="128"/>
      </rPr>
      <t>～</t>
    </r>
    <phoneticPr fontId="3"/>
  </si>
  <si>
    <t>総 面 積</t>
    <rPh sb="0" eb="1">
      <t>フサ</t>
    </rPh>
    <rPh sb="2" eb="3">
      <t>メン</t>
    </rPh>
    <rPh sb="4" eb="5">
      <t>セキ</t>
    </rPh>
    <phoneticPr fontId="3"/>
  </si>
  <si>
    <t>1</t>
    <phoneticPr fontId="3"/>
  </si>
  <si>
    <t>1</t>
    <phoneticPr fontId="3"/>
  </si>
  <si>
    <t>17</t>
    <phoneticPr fontId="3"/>
  </si>
  <si>
    <t>22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</si>
  <si>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</si>
  <si>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</si>
  <si>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</si>
  <si>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</si>
  <si>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</si>
  <si>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</si>
  <si>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</si>
  <si>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</si>
  <si>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</si>
  <si>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</si>
  <si>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</si>
  <si>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</si>
  <si>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</si>
  <si>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</si>
  <si>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</si>
  <si>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</si>
  <si>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</si>
  <si>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</si>
  <si>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</si>
  <si>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</si>
  <si>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</si>
  <si>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ha</t>
    <phoneticPr fontId="3"/>
  </si>
  <si>
    <t>1 農家とは，経営耕地面積が10a以上の農業を営む世帯又は調査期日前1年間における農産物販売金額が15万円以上あった世帯をいう。
2 自給的農家とは，経営耕地面積が30a未満かつ調査期日前1年間における農産物販売金額が50万円未満の農家をいう。
3 販売農家とは，経営耕地面積が30a以上又は調査期日前1年間における農産物販売金額が50万円以上の農家をいう。</t>
    <rPh sb="2" eb="4">
      <t>ノウカ</t>
    </rPh>
    <rPh sb="7" eb="9">
      <t>ケイエイ</t>
    </rPh>
    <rPh sb="9" eb="11">
      <t>コウチ</t>
    </rPh>
    <rPh sb="11" eb="13">
      <t>メンセキ</t>
    </rPh>
    <rPh sb="17" eb="19">
      <t>イジョウ</t>
    </rPh>
    <rPh sb="20" eb="22">
      <t>ノウギョウ</t>
    </rPh>
    <rPh sb="23" eb="24">
      <t>イトナ</t>
    </rPh>
    <rPh sb="25" eb="27">
      <t>セタイ</t>
    </rPh>
    <rPh sb="27" eb="28">
      <t>マタ</t>
    </rPh>
    <rPh sb="29" eb="31">
      <t>チョウサ</t>
    </rPh>
    <rPh sb="31" eb="33">
      <t>キジツ</t>
    </rPh>
    <rPh sb="33" eb="34">
      <t>マエ</t>
    </rPh>
    <rPh sb="35" eb="37">
      <t>ネンカン</t>
    </rPh>
    <rPh sb="41" eb="44">
      <t>ノウサンブツ</t>
    </rPh>
    <rPh sb="44" eb="46">
      <t>ハンバイ</t>
    </rPh>
    <rPh sb="46" eb="48">
      <t>キンガク</t>
    </rPh>
    <rPh sb="51" eb="53">
      <t>マンエン</t>
    </rPh>
    <rPh sb="53" eb="55">
      <t>イジョウ</t>
    </rPh>
    <rPh sb="58" eb="60">
      <t>セタイ</t>
    </rPh>
    <rPh sb="67" eb="70">
      <t>ジキュウテキ</t>
    </rPh>
    <rPh sb="70" eb="72">
      <t>ノウカ</t>
    </rPh>
    <rPh sb="75" eb="77">
      <t>ケイエイ</t>
    </rPh>
    <rPh sb="77" eb="79">
      <t>コウチ</t>
    </rPh>
    <rPh sb="79" eb="81">
      <t>メンセキ</t>
    </rPh>
    <rPh sb="85" eb="87">
      <t>ミマン</t>
    </rPh>
    <rPh sb="89" eb="91">
      <t>チョウサ</t>
    </rPh>
    <rPh sb="91" eb="93">
      <t>キジツ</t>
    </rPh>
    <rPh sb="93" eb="94">
      <t>マエ</t>
    </rPh>
    <rPh sb="95" eb="97">
      <t>ネンカン</t>
    </rPh>
    <rPh sb="101" eb="104">
      <t>ノウサンブツ</t>
    </rPh>
    <rPh sb="104" eb="106">
      <t>ハンバイ</t>
    </rPh>
    <rPh sb="106" eb="108">
      <t>キンガク</t>
    </rPh>
    <rPh sb="111" eb="113">
      <t>マンエン</t>
    </rPh>
    <rPh sb="113" eb="115">
      <t>ミマン</t>
    </rPh>
    <rPh sb="116" eb="118">
      <t>ノウカ</t>
    </rPh>
    <rPh sb="125" eb="127">
      <t>ハンバイ</t>
    </rPh>
    <rPh sb="127" eb="129">
      <t>ノウカ</t>
    </rPh>
    <rPh sb="132" eb="134">
      <t>ケイエイ</t>
    </rPh>
    <rPh sb="134" eb="136">
      <t>コウチ</t>
    </rPh>
    <rPh sb="136" eb="138">
      <t>メンセキ</t>
    </rPh>
    <rPh sb="142" eb="144">
      <t>イジョウ</t>
    </rPh>
    <rPh sb="144" eb="145">
      <t>マタ</t>
    </rPh>
    <rPh sb="146" eb="148">
      <t>チョウサ</t>
    </rPh>
    <rPh sb="148" eb="150">
      <t>キジツ</t>
    </rPh>
    <rPh sb="150" eb="151">
      <t>マエ</t>
    </rPh>
    <rPh sb="152" eb="154">
      <t>ネンカン</t>
    </rPh>
    <rPh sb="158" eb="161">
      <t>ノウサンブツ</t>
    </rPh>
    <rPh sb="161" eb="163">
      <t>ハンバイ</t>
    </rPh>
    <rPh sb="163" eb="165">
      <t>キンゾク</t>
    </rPh>
    <rPh sb="168" eb="170">
      <t>マンエン</t>
    </rPh>
    <rPh sb="170" eb="172">
      <t>イジョウ</t>
    </rPh>
    <rPh sb="173" eb="175">
      <t>ノウカ</t>
    </rPh>
    <phoneticPr fontId="3"/>
  </si>
  <si>
    <t>4 専業・兼業別の，専業農家とは世帯員のうち兼業従事者が１人もいない農家をいい，兼業農家とは世帯員のうち兼業従事者が１人以上いる農家をいう。
　また，兼業農家において，｢農業が主｣（第１種兼業農家）とは農業所得を主とする兼業農家をいい，「兼業が主」（第２種兼業農家）とは農業所得を従とする兼業農家をいう。</t>
    <rPh sb="2" eb="4">
      <t>センギョウ</t>
    </rPh>
    <rPh sb="5" eb="7">
      <t>ケンギョウ</t>
    </rPh>
    <rPh sb="7" eb="8">
      <t>ベツ</t>
    </rPh>
    <rPh sb="40" eb="42">
      <t>ケンギョウ</t>
    </rPh>
    <rPh sb="42" eb="44">
      <t>ノウカ</t>
    </rPh>
    <rPh sb="46" eb="49">
      <t>セタイイン</t>
    </rPh>
    <rPh sb="52" eb="54">
      <t>ケンギョウ</t>
    </rPh>
    <rPh sb="54" eb="57">
      <t>ジュウジシャ</t>
    </rPh>
    <rPh sb="58" eb="60">
      <t>ヒトリ</t>
    </rPh>
    <rPh sb="60" eb="62">
      <t>イジョウ</t>
    </rPh>
    <rPh sb="64" eb="66">
      <t>ノウカ</t>
    </rPh>
    <rPh sb="75" eb="77">
      <t>ケンギョウ</t>
    </rPh>
    <rPh sb="77" eb="79">
      <t>ノウカ</t>
    </rPh>
    <rPh sb="88" eb="89">
      <t>シュ</t>
    </rPh>
    <rPh sb="91" eb="92">
      <t>ダイ</t>
    </rPh>
    <rPh sb="93" eb="94">
      <t>シュ</t>
    </rPh>
    <rPh sb="94" eb="96">
      <t>ケンギョウ</t>
    </rPh>
    <rPh sb="96" eb="98">
      <t>ノウカ</t>
    </rPh>
    <rPh sb="101" eb="103">
      <t>ノウギョウ</t>
    </rPh>
    <rPh sb="103" eb="105">
      <t>ショトク</t>
    </rPh>
    <rPh sb="106" eb="107">
      <t>シュ</t>
    </rPh>
    <rPh sb="110" eb="112">
      <t>ケンギョウ</t>
    </rPh>
    <rPh sb="112" eb="114">
      <t>ノウカ</t>
    </rPh>
    <rPh sb="119" eb="121">
      <t>ケンギョウ</t>
    </rPh>
    <rPh sb="122" eb="123">
      <t>シュ</t>
    </rPh>
    <rPh sb="125" eb="126">
      <t>ダイ</t>
    </rPh>
    <rPh sb="127" eb="128">
      <t>シュ</t>
    </rPh>
    <rPh sb="128" eb="130">
      <t>ケンギョウ</t>
    </rPh>
    <rPh sb="130" eb="132">
      <t>ノウカ</t>
    </rPh>
    <rPh sb="135" eb="137">
      <t>ノウギョウ</t>
    </rPh>
    <rPh sb="137" eb="139">
      <t>ショトク</t>
    </rPh>
    <rPh sb="140" eb="141">
      <t>ジュウジ</t>
    </rPh>
    <rPh sb="144" eb="146">
      <t>ケンギョウ</t>
    </rPh>
    <rPh sb="146" eb="148">
      <t>ノウカ</t>
    </rPh>
    <phoneticPr fontId="3"/>
  </si>
  <si>
    <t>市町</t>
    <rPh sb="0" eb="2">
      <t>シチョウ</t>
    </rPh>
    <phoneticPr fontId="3"/>
  </si>
  <si>
    <t>戸</t>
    <rPh sb="0" eb="1">
      <t>コ</t>
    </rPh>
    <phoneticPr fontId="3"/>
  </si>
  <si>
    <t>年　　次
・
市　　町</t>
    <rPh sb="0" eb="1">
      <t>ネン</t>
    </rPh>
    <rPh sb="3" eb="4">
      <t>ジ</t>
    </rPh>
    <rPh sb="7" eb="8">
      <t>シ</t>
    </rPh>
    <rPh sb="10" eb="11">
      <t>マチ</t>
    </rPh>
    <phoneticPr fontId="3"/>
  </si>
  <si>
    <t>年次
・</t>
    <rPh sb="0" eb="2">
      <t>ネンジ</t>
    </rPh>
    <phoneticPr fontId="3"/>
  </si>
  <si>
    <t xml:space="preserve"> 及び経営耕地種類別面積 </t>
    <rPh sb="1" eb="2">
      <t>オヨ</t>
    </rPh>
    <rPh sb="3" eb="5">
      <t>ケイエイ</t>
    </rPh>
    <rPh sb="5" eb="7">
      <t>コウチ</t>
    </rPh>
    <rPh sb="7" eb="9">
      <t>シュルイ</t>
    </rPh>
    <rPh sb="9" eb="10">
      <t>ベツ</t>
    </rPh>
    <rPh sb="10" eb="12">
      <t>メンセキ</t>
    </rPh>
    <phoneticPr fontId="3"/>
  </si>
  <si>
    <t xml:space="preserve">48　市町・経営耕地面積規模・専兼業別農家数 </t>
    <rPh sb="3" eb="4">
      <t>シク</t>
    </rPh>
    <rPh sb="4" eb="5">
      <t>チョウ</t>
    </rPh>
    <rPh sb="15" eb="16">
      <t>セン</t>
    </rPh>
    <rPh sb="16" eb="18">
      <t>ケンギョウ</t>
    </rPh>
    <rPh sb="18" eb="19">
      <t>ベツ</t>
    </rPh>
    <phoneticPr fontId="3"/>
  </si>
  <si>
    <t>平成22・27年</t>
    <phoneticPr fontId="3"/>
  </si>
  <si>
    <t>－</t>
    <phoneticPr fontId="3"/>
  </si>
  <si>
    <r>
      <t>(内)</t>
    </r>
    <r>
      <rPr>
        <sz val="8"/>
        <rFont val="ＭＳ 明朝"/>
        <family val="1"/>
        <charset val="128"/>
      </rPr>
      <t xml:space="preserve">
 </t>
    </r>
    <r>
      <rPr>
        <sz val="7"/>
        <rFont val="ＭＳ 明朝"/>
        <family val="1"/>
        <charset val="128"/>
      </rPr>
      <t>二毛作田</t>
    </r>
    <rPh sb="1" eb="2">
      <t>ナイ</t>
    </rPh>
    <rPh sb="5" eb="8">
      <t>ニモウサク</t>
    </rPh>
    <rPh sb="8" eb="9">
      <t>タ</t>
    </rPh>
    <phoneticPr fontId="3"/>
  </si>
  <si>
    <r>
      <t>(内)</t>
    </r>
    <r>
      <rPr>
        <sz val="8"/>
        <rFont val="ＭＳ 明朝"/>
        <family val="1"/>
        <charset val="128"/>
      </rPr>
      <t xml:space="preserve">
 </t>
    </r>
    <r>
      <rPr>
        <sz val="7"/>
        <rFont val="ＭＳ 明朝"/>
        <family val="1"/>
        <charset val="128"/>
      </rPr>
      <t>普通作物を作った畑</t>
    </r>
    <rPh sb="1" eb="2">
      <t>ナイ</t>
    </rPh>
    <rPh sb="5" eb="7">
      <t>フツウ</t>
    </rPh>
    <rPh sb="7" eb="9">
      <t>サクモツ</t>
    </rPh>
    <rPh sb="10" eb="11">
      <t>ツク</t>
    </rPh>
    <rPh sb="13" eb="14">
      <t>ハタケ</t>
    </rPh>
    <phoneticPr fontId="3"/>
  </si>
  <si>
    <r>
      <t>94</t>
    </r>
    <r>
      <rPr>
        <i/>
        <sz val="8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農　　　業</t>
    </r>
    <rPh sb="3" eb="8">
      <t>ノウギョウ</t>
    </rPh>
    <phoneticPr fontId="3"/>
  </si>
  <si>
    <r>
      <t>農　　　業　</t>
    </r>
    <r>
      <rPr>
        <i/>
        <sz val="8"/>
        <rFont val="Century Gothic"/>
        <family val="2"/>
      </rPr>
      <t>95</t>
    </r>
    <rPh sb="0" eb="5">
      <t>ノウギョウ</t>
    </rPh>
    <phoneticPr fontId="3"/>
  </si>
  <si>
    <t>農林水産省「農林業センサス結果報告」</t>
    <rPh sb="0" eb="2">
      <t>ノウリン</t>
    </rPh>
    <rPh sb="2" eb="5">
      <t>スイサンショウ</t>
    </rPh>
    <rPh sb="6" eb="9">
      <t>ノウリンギョウ</t>
    </rPh>
    <rPh sb="13" eb="15">
      <t>ケッカ</t>
    </rPh>
    <rPh sb="15" eb="17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</si>
</sst>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###\ ##0"/>
    <numFmt numFmtId="178" formatCode="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 Gothic"/>
      <family val="2"/>
    </font>
    <font>
      <i/>
      <sz val="8"/>
      <name val="Century Gothic"/>
      <family val="2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i/>
      <sz val="8"/>
      <name val="ＭＳ 明朝"/>
      <family val="1"/>
      <charset val="128"/>
    </font>
    <font>
      <sz val="7"/>
      <name val="ＭＳ 明朝"/>
      <family val="1"/>
      <charset val="128"/>
    </font>
    <font>
      <i/>
      <sz val="7"/>
      <name val="Century Gothic"/>
      <family val="2"/>
    </font>
    <font>
      <sz val="8"/>
      <name val="ＭＳ ゴシック"/>
      <family val="3"/>
      <charset val="128"/>
    </font>
    <font>
      <b/>
      <i/>
      <sz val="7"/>
      <name val="Century Gothic"/>
      <family val="2"/>
    </font>
    <font>
      <b/>
      <sz val="8"/>
      <name val="Century Gothic"/>
      <family val="2"/>
    </font>
    <font>
      <b/>
      <i/>
      <sz val="8"/>
      <name val="Century Gothic"/>
      <family val="2"/>
    </font>
    <font>
      <b/>
      <sz val="8"/>
      <name val="ＭＳ 明朝"/>
      <family val="1"/>
      <charset val="128"/>
    </font>
    <font>
      <i/>
      <sz val="7"/>
      <name val="ＭＳ Ｐゴシック"/>
      <family val="3"/>
      <charset val="128"/>
    </font>
    <font>
      <sz val="5"/>
      <name val="ＭＳ 明朝"/>
      <family val="1"/>
      <charset val="128"/>
    </font>
    <font>
      <i/>
      <vertAlign val="superscript"/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b/>
      <i/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8" fillId="0" borderId="0" xfId="0" applyFont="1" applyFill="1" applyAlignment="1" applyProtection="1">
      <alignment vertical="center"/>
      <protection locked="0"/>
    </xf>
    <xf numFmtId="49" fontId="17" fillId="0" borderId="0" xfId="0" applyNumberFormat="1" applyFont="1" applyFill="1" applyAlignment="1" applyProtection="1">
      <alignment horizontal="right" vertical="center"/>
      <protection locked="0"/>
    </xf>
    <xf numFmtId="176" fontId="15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17" fillId="0" borderId="0" xfId="0" applyNumberFormat="1" applyFont="1" applyFill="1" applyBorder="1" applyAlignment="1" applyProtection="1">
      <alignment horizontal="right" vertical="center"/>
      <protection locked="0"/>
    </xf>
    <xf numFmtId="176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horizontal="right" vertical="center"/>
      <protection locked="0"/>
    </xf>
    <xf numFmtId="49" fontId="6" fillId="0" borderId="0" xfId="0" applyNumberFormat="1" applyFont="1" applyFill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49" fontId="7" fillId="0" borderId="0" xfId="0" applyNumberFormat="1" applyFont="1" applyFill="1" applyAlignment="1" applyProtection="1">
      <alignment horizontal="right" vertical="center"/>
      <protection locked="0"/>
    </xf>
    <xf numFmtId="49" fontId="9" fillId="0" borderId="0" xfId="0" applyNumberFormat="1" applyFont="1" applyFill="1" applyAlignment="1" applyProtection="1">
      <alignment horizontal="left" wrapText="1"/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right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left" vertical="top"/>
      <protection locked="0"/>
    </xf>
    <xf numFmtId="49" fontId="6" fillId="0" borderId="0" xfId="0" applyNumberFormat="1" applyFont="1" applyFill="1" applyAlignment="1" applyProtection="1">
      <alignment horizontal="right" vertical="top"/>
      <protection locked="0"/>
    </xf>
    <xf numFmtId="49" fontId="4" fillId="0" borderId="0" xfId="0" applyNumberFormat="1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/>
      <protection locked="0"/>
    </xf>
    <xf numFmtId="49" fontId="5" fillId="0" borderId="0" xfId="0" applyNumberFormat="1" applyFont="1" applyFill="1" applyBorder="1" applyAlignment="1" applyProtection="1">
      <alignment horizontal="right" vertical="top"/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6" xfId="0" applyNumberFormat="1" applyFont="1" applyFill="1" applyBorder="1" applyAlignment="1" applyProtection="1">
      <alignment horizontal="distributed" vertical="center" wrapText="1"/>
      <protection locked="0"/>
    </xf>
    <xf numFmtId="49" fontId="6" fillId="0" borderId="0" xfId="0" applyNumberFormat="1" applyFont="1" applyFill="1" applyBorder="1" applyAlignment="1" applyProtection="1">
      <alignment horizontal="right" vertical="center"/>
      <protection locked="0"/>
    </xf>
    <xf numFmtId="49" fontId="14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16" fillId="0" borderId="0" xfId="0" applyNumberFormat="1" applyFont="1" applyFill="1" applyBorder="1" applyAlignment="1" applyProtection="1">
      <alignment horizontal="left" vertical="center"/>
      <protection locked="0"/>
    </xf>
    <xf numFmtId="49" fontId="18" fillId="0" borderId="6" xfId="0" applyNumberFormat="1" applyFont="1" applyFill="1" applyBorder="1" applyAlignment="1" applyProtection="1">
      <alignment horizontal="distributed" vertical="center" wrapText="1"/>
      <protection locked="0"/>
    </xf>
    <xf numFmtId="49" fontId="16" fillId="0" borderId="0" xfId="0" applyNumberFormat="1" applyFont="1" applyFill="1" applyAlignment="1" applyProtection="1">
      <alignment horizontal="left" vertical="center"/>
      <protection locked="0"/>
    </xf>
    <xf numFmtId="49" fontId="9" fillId="0" borderId="6" xfId="0" applyNumberFormat="1" applyFont="1" applyFill="1" applyBorder="1" applyAlignment="1" applyProtection="1">
      <alignment horizontal="distributed" vertical="center" wrapText="1"/>
      <protection locked="0"/>
    </xf>
    <xf numFmtId="49" fontId="14" fillId="0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0" xfId="0" applyNumberFormat="1" applyFont="1" applyFill="1" applyBorder="1" applyAlignment="1" applyProtection="1">
      <alignment horizontal="distributed" vertical="center"/>
      <protection locked="0"/>
    </xf>
    <xf numFmtId="0" fontId="0" fillId="0" borderId="0" xfId="0" applyFill="1" applyAlignment="1" applyProtection="1">
      <alignment vertical="center"/>
      <protection locked="0"/>
    </xf>
    <xf numFmtId="177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15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19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15" fillId="0" borderId="1" xfId="0" applyNumberFormat="1" applyFont="1" applyFill="1" applyBorder="1" applyAlignment="1" applyProtection="1">
      <alignment horizontal="right" vertical="center"/>
      <protection locked="0"/>
    </xf>
    <xf numFmtId="176" fontId="13" fillId="0" borderId="1" xfId="0" applyNumberFormat="1" applyFont="1" applyFill="1" applyBorder="1" applyAlignment="1" applyProtection="1">
      <alignment horizontal="right" vertical="center"/>
      <protection locked="0"/>
    </xf>
    <xf numFmtId="49" fontId="5" fillId="0" borderId="2" xfId="0" applyNumberFormat="1" applyFont="1" applyFill="1" applyBorder="1" applyAlignment="1" applyProtection="1">
      <alignment horizontal="left" vertical="center"/>
      <protection locked="0"/>
    </xf>
    <xf numFmtId="49" fontId="6" fillId="0" borderId="2" xfId="0" applyNumberFormat="1" applyFont="1" applyFill="1" applyBorder="1" applyAlignment="1" applyProtection="1">
      <alignment horizontal="right" vertical="center"/>
      <protection locked="0"/>
    </xf>
    <xf numFmtId="49" fontId="4" fillId="0" borderId="2" xfId="0" applyNumberFormat="1" applyFont="1" applyFill="1" applyBorder="1" applyAlignment="1" applyProtection="1">
      <alignment horizontal="distributed" vertical="center" wrapText="1"/>
      <protection locked="0"/>
    </xf>
    <xf numFmtId="49" fontId="4" fillId="0" borderId="0" xfId="0" applyNumberFormat="1" applyFont="1" applyFill="1" applyBorder="1" applyAlignment="1" applyProtection="1">
      <alignment horizontal="distributed" vertical="center" wrapText="1"/>
      <protection locked="0"/>
    </xf>
    <xf numFmtId="176" fontId="13" fillId="0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2" xfId="0" applyNumberFormat="1" applyFont="1" applyFill="1" applyBorder="1" applyAlignment="1" applyProtection="1">
      <alignment horizontal="distributed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176" fontId="13" fillId="0" borderId="2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13" fillId="0" borderId="2" xfId="0" applyNumberFormat="1" applyFont="1" applyFill="1" applyBorder="1" applyAlignment="1" applyProtection="1">
      <alignment horizontal="right" vertical="center"/>
      <protection locked="0"/>
    </xf>
    <xf numFmtId="49" fontId="17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49" fontId="6" fillId="0" borderId="0" xfId="0" applyNumberFormat="1" applyFont="1" applyFill="1" applyAlignment="1" applyProtection="1">
      <alignment horizontal="left" vertical="center"/>
      <protection locked="0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176" fontId="21" fillId="0" borderId="0" xfId="0" applyNumberFormat="1" applyFont="1" applyFill="1" applyBorder="1" applyAlignment="1" applyProtection="1">
      <alignment horizontal="right" vertical="top"/>
      <protection locked="0"/>
    </xf>
    <xf numFmtId="176" fontId="13" fillId="0" borderId="7" xfId="0" applyNumberFormat="1" applyFont="1" applyFill="1" applyBorder="1" applyAlignment="1" applyProtection="1">
      <alignment horizontal="right" vertical="center" wrapText="1"/>
      <protection locked="0"/>
    </xf>
    <xf numFmtId="176" fontId="13" fillId="0" borderId="8" xfId="0" applyNumberFormat="1" applyFont="1" applyFill="1" applyBorder="1" applyAlignment="1" applyProtection="1">
      <alignment horizontal="right" vertical="center" wrapText="1"/>
      <protection locked="0"/>
    </xf>
    <xf numFmtId="176" fontId="22" fillId="0" borderId="0" xfId="0" applyNumberFormat="1" applyFont="1" applyFill="1" applyBorder="1" applyAlignment="1" applyProtection="1">
      <alignment horizontal="right" vertical="top"/>
      <protection locked="0"/>
    </xf>
    <xf numFmtId="2" fontId="22" fillId="0" borderId="0" xfId="0" applyNumberFormat="1" applyFont="1" applyFill="1" applyBorder="1" applyAlignment="1" applyProtection="1">
      <alignment horizontal="right" vertical="top"/>
      <protection locked="0"/>
    </xf>
    <xf numFmtId="49" fontId="9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9" xfId="0" applyNumberFormat="1" applyFont="1" applyFill="1" applyBorder="1" applyAlignment="1" applyProtection="1">
      <alignment horizontal="left" vertical="center" wrapText="1"/>
      <protection locked="0"/>
    </xf>
    <xf numFmtId="178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176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176" fontId="13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6" fillId="0" borderId="0" xfId="0" applyNumberFormat="1" applyFont="1" applyFill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quotePrefix="1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0" quotePrefix="1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NumberFormat="1" applyFont="1" applyFill="1" applyBorder="1" applyAlignment="1" applyProtection="1">
      <alignment horizontal="center" wrapText="1"/>
      <protection locked="0"/>
    </xf>
    <xf numFmtId="0" fontId="4" fillId="0" borderId="3" xfId="0" applyNumberFormat="1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49" fontId="9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9" fillId="0" borderId="9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9" fillId="0" borderId="10" xfId="0" applyFont="1" applyFill="1" applyBorder="1" applyAlignment="1" applyProtection="1">
      <alignment horizontal="left" vertical="center" wrapText="1"/>
      <protection locked="0"/>
    </xf>
    <xf numFmtId="0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distributed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NumberFormat="1" applyFont="1" applyFill="1" applyBorder="1" applyAlignment="1" applyProtection="1">
      <alignment horizontal="center" vertical="center"/>
      <protection locked="0"/>
    </xf>
    <xf numFmtId="0" fontId="4" fillId="0" borderId="22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73891</xdr:rowOff>
    </xdr:from>
    <xdr:to>
      <xdr:col>12</xdr:col>
      <xdr:colOff>0</xdr:colOff>
      <xdr:row>7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906982" y="1237673"/>
          <a:ext cx="0" cy="92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9.12.31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906982" y="1330036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12</xdr:col>
      <xdr:colOff>0</xdr:colOff>
      <xdr:row>6</xdr:row>
      <xdr:rowOff>73891</xdr:rowOff>
    </xdr:from>
    <xdr:to>
      <xdr:col>12</xdr:col>
      <xdr:colOff>0</xdr:colOff>
      <xdr:row>7</xdr:row>
      <xdr:rowOff>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3906982" y="1237673"/>
          <a:ext cx="0" cy="92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9.12.31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3906982" y="1330036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53"/>
  <sheetViews>
    <sheetView tabSelected="1" zoomScale="120" zoomScaleNormal="120" zoomScaleSheetLayoutView="120" workbookViewId="0"/>
  </sheetViews>
  <sheetFormatPr defaultRowHeight="13.5" x14ac:dyDescent="0.15"/>
  <cols>
    <col min="1" max="1" width="1.125" style="12" customWidth="1"/>
    <col min="2" max="2" width="2.75" style="14" customWidth="1"/>
    <col min="3" max="3" width="0.75" style="14" customWidth="1"/>
    <col min="4" max="4" width="2.5" style="14" customWidth="1"/>
    <col min="5" max="5" width="5.125" style="12" customWidth="1"/>
    <col min="6" max="6" width="0.875" style="12" customWidth="1"/>
    <col min="7" max="9" width="6.875" style="12" customWidth="1"/>
    <col min="10" max="19" width="6.375" style="12" customWidth="1"/>
    <col min="20" max="29" width="6.875" style="12" customWidth="1"/>
    <col min="30" max="30" width="6.625" style="12" customWidth="1"/>
    <col min="31" max="33" width="6.875" style="12" customWidth="1"/>
    <col min="34" max="34" width="2.125" style="12" customWidth="1"/>
    <col min="35" max="35" width="2.25" style="12" customWidth="1"/>
    <col min="36" max="36" width="0.375" style="13" customWidth="1"/>
    <col min="37" max="37" width="8.875" style="13" customWidth="1"/>
    <col min="38" max="16384" width="9" style="12"/>
  </cols>
  <sheetData>
    <row r="1" spans="1:37" x14ac:dyDescent="0.15">
      <c r="A1" s="10" t="s">
        <v>4</v>
      </c>
      <c r="B1" s="62" t="s">
        <v>107</v>
      </c>
      <c r="C1" s="11"/>
      <c r="D1" s="11"/>
      <c r="F1" s="11"/>
      <c r="G1" s="11"/>
      <c r="H1" s="11"/>
      <c r="AJ1" s="19" t="s">
        <v>108</v>
      </c>
    </row>
    <row r="2" spans="1:37" ht="32.25" customHeight="1" x14ac:dyDescent="0.15"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6" t="s">
        <v>102</v>
      </c>
      <c r="T2" s="61" t="s">
        <v>101</v>
      </c>
      <c r="U2" s="15"/>
      <c r="V2" s="15"/>
      <c r="W2" s="15"/>
      <c r="X2" s="16"/>
      <c r="Y2" s="16"/>
      <c r="Z2" s="1" t="s">
        <v>103</v>
      </c>
      <c r="AD2" s="15"/>
      <c r="AE2" s="15"/>
      <c r="AF2" s="15"/>
      <c r="AG2" s="15"/>
      <c r="AH2" s="15"/>
      <c r="AI2" s="15"/>
      <c r="AJ2" s="15"/>
      <c r="AK2" s="15"/>
    </row>
    <row r="3" spans="1:37" ht="6.75" customHeight="1" x14ac:dyDescent="0.15"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6"/>
      <c r="T3" s="61"/>
      <c r="U3" s="15"/>
      <c r="V3" s="15"/>
      <c r="W3" s="15"/>
      <c r="X3" s="16"/>
      <c r="Y3" s="16"/>
      <c r="Z3" s="1"/>
      <c r="AD3" s="15"/>
      <c r="AE3" s="15"/>
      <c r="AF3" s="15"/>
      <c r="AG3" s="15"/>
      <c r="AH3" s="15"/>
      <c r="AI3" s="15"/>
      <c r="AJ3" s="15"/>
      <c r="AK3" s="15"/>
    </row>
    <row r="4" spans="1:37" ht="32.25" customHeight="1" x14ac:dyDescent="0.15">
      <c r="B4" s="89" t="s">
        <v>95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 t="s">
        <v>96</v>
      </c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17"/>
      <c r="AJ4" s="17"/>
    </row>
    <row r="5" spans="1:37" ht="6.75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17"/>
      <c r="AJ5" s="17"/>
    </row>
    <row r="6" spans="1:37" ht="13.5" customHeight="1" thickBo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9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 t="s">
        <v>109</v>
      </c>
    </row>
    <row r="7" spans="1:37" s="23" customFormat="1" ht="13.5" customHeight="1" thickTop="1" x14ac:dyDescent="0.15">
      <c r="A7" s="20"/>
      <c r="B7" s="116" t="s">
        <v>99</v>
      </c>
      <c r="C7" s="117"/>
      <c r="D7" s="117"/>
      <c r="E7" s="117"/>
      <c r="F7" s="118"/>
      <c r="G7" s="123" t="s">
        <v>5</v>
      </c>
      <c r="H7" s="126" t="s">
        <v>6</v>
      </c>
      <c r="I7" s="97" t="s">
        <v>7</v>
      </c>
      <c r="J7" s="98"/>
      <c r="K7" s="98"/>
      <c r="L7" s="98"/>
      <c r="M7" s="98"/>
      <c r="N7" s="98"/>
      <c r="O7" s="98"/>
      <c r="P7" s="98"/>
      <c r="Q7" s="98"/>
      <c r="R7" s="98"/>
      <c r="S7" s="99"/>
      <c r="T7" s="129" t="s">
        <v>8</v>
      </c>
      <c r="U7" s="130"/>
      <c r="V7" s="130"/>
      <c r="W7" s="131"/>
      <c r="X7" s="94" t="s">
        <v>9</v>
      </c>
      <c r="Y7" s="94" t="s">
        <v>54</v>
      </c>
      <c r="Z7" s="94" t="s">
        <v>10</v>
      </c>
      <c r="AA7" s="97" t="s">
        <v>50</v>
      </c>
      <c r="AB7" s="98"/>
      <c r="AC7" s="98"/>
      <c r="AD7" s="99"/>
      <c r="AE7" s="97" t="s">
        <v>51</v>
      </c>
      <c r="AF7" s="99"/>
      <c r="AG7" s="21" t="s">
        <v>52</v>
      </c>
      <c r="AH7" s="85" t="s">
        <v>100</v>
      </c>
      <c r="AI7" s="86"/>
      <c r="AJ7" s="22"/>
    </row>
    <row r="8" spans="1:37" s="23" customFormat="1" ht="12" customHeight="1" x14ac:dyDescent="0.15">
      <c r="B8" s="119"/>
      <c r="C8" s="119"/>
      <c r="D8" s="119"/>
      <c r="E8" s="119"/>
      <c r="F8" s="120"/>
      <c r="G8" s="124"/>
      <c r="H8" s="127"/>
      <c r="I8" s="132" t="s">
        <v>11</v>
      </c>
      <c r="J8" s="133"/>
      <c r="K8" s="133"/>
      <c r="L8" s="133"/>
      <c r="M8" s="133"/>
      <c r="N8" s="133"/>
      <c r="O8" s="133"/>
      <c r="P8" s="133"/>
      <c r="Q8" s="133"/>
      <c r="R8" s="133"/>
      <c r="S8" s="134"/>
      <c r="T8" s="135" t="s">
        <v>55</v>
      </c>
      <c r="U8" s="136" t="s">
        <v>56</v>
      </c>
      <c r="V8" s="137"/>
      <c r="W8" s="138"/>
      <c r="X8" s="95"/>
      <c r="Y8" s="95"/>
      <c r="Z8" s="95"/>
      <c r="AA8" s="111" t="s">
        <v>12</v>
      </c>
      <c r="AB8" s="91" t="s">
        <v>68</v>
      </c>
      <c r="AC8" s="132" t="s">
        <v>13</v>
      </c>
      <c r="AD8" s="134"/>
      <c r="AE8" s="91" t="s">
        <v>14</v>
      </c>
      <c r="AF8" s="102" t="s">
        <v>106</v>
      </c>
      <c r="AG8" s="91" t="s">
        <v>14</v>
      </c>
      <c r="AH8" s="87"/>
      <c r="AI8" s="88"/>
      <c r="AJ8" s="24"/>
    </row>
    <row r="9" spans="1:37" s="23" customFormat="1" ht="12" customHeight="1" x14ac:dyDescent="0.15">
      <c r="B9" s="119"/>
      <c r="C9" s="119"/>
      <c r="D9" s="119"/>
      <c r="E9" s="119"/>
      <c r="F9" s="120"/>
      <c r="G9" s="124"/>
      <c r="H9" s="127"/>
      <c r="I9" s="105" t="s">
        <v>15</v>
      </c>
      <c r="J9" s="107" t="s">
        <v>58</v>
      </c>
      <c r="K9" s="70" t="s">
        <v>59</v>
      </c>
      <c r="L9" s="70" t="s">
        <v>60</v>
      </c>
      <c r="M9" s="70" t="s">
        <v>61</v>
      </c>
      <c r="N9" s="70" t="s">
        <v>62</v>
      </c>
      <c r="O9" s="70" t="s">
        <v>63</v>
      </c>
      <c r="P9" s="70" t="s">
        <v>64</v>
      </c>
      <c r="Q9" s="70" t="s">
        <v>65</v>
      </c>
      <c r="R9" s="70" t="s">
        <v>66</v>
      </c>
      <c r="S9" s="109" t="s">
        <v>67</v>
      </c>
      <c r="T9" s="124"/>
      <c r="U9" s="105" t="s">
        <v>15</v>
      </c>
      <c r="V9" s="111" t="s">
        <v>16</v>
      </c>
      <c r="W9" s="111" t="s">
        <v>17</v>
      </c>
      <c r="X9" s="95"/>
      <c r="Y9" s="95"/>
      <c r="Z9" s="95"/>
      <c r="AA9" s="95"/>
      <c r="AB9" s="92"/>
      <c r="AC9" s="112" t="s">
        <v>57</v>
      </c>
      <c r="AD9" s="100" t="s">
        <v>105</v>
      </c>
      <c r="AE9" s="92"/>
      <c r="AF9" s="103"/>
      <c r="AG9" s="92"/>
      <c r="AH9" s="81" t="s">
        <v>97</v>
      </c>
      <c r="AI9" s="82"/>
      <c r="AJ9" s="24"/>
    </row>
    <row r="10" spans="1:37" s="26" customFormat="1" ht="12" customHeight="1" x14ac:dyDescent="0.15">
      <c r="A10" s="25"/>
      <c r="B10" s="121"/>
      <c r="C10" s="121"/>
      <c r="D10" s="121"/>
      <c r="E10" s="121"/>
      <c r="F10" s="122"/>
      <c r="G10" s="125"/>
      <c r="H10" s="128"/>
      <c r="I10" s="106"/>
      <c r="J10" s="108"/>
      <c r="K10" s="71">
        <v>0.5</v>
      </c>
      <c r="L10" s="71">
        <v>1</v>
      </c>
      <c r="M10" s="71">
        <v>1.5</v>
      </c>
      <c r="N10" s="71">
        <v>2</v>
      </c>
      <c r="O10" s="71">
        <v>3</v>
      </c>
      <c r="P10" s="71">
        <v>5</v>
      </c>
      <c r="Q10" s="71">
        <v>10</v>
      </c>
      <c r="R10" s="71">
        <v>20</v>
      </c>
      <c r="S10" s="110"/>
      <c r="T10" s="125"/>
      <c r="U10" s="106"/>
      <c r="V10" s="96"/>
      <c r="W10" s="96"/>
      <c r="X10" s="96"/>
      <c r="Y10" s="96"/>
      <c r="Z10" s="96"/>
      <c r="AA10" s="96"/>
      <c r="AB10" s="93"/>
      <c r="AC10" s="113"/>
      <c r="AD10" s="101"/>
      <c r="AE10" s="93"/>
      <c r="AF10" s="104"/>
      <c r="AG10" s="93"/>
      <c r="AH10" s="83"/>
      <c r="AI10" s="84"/>
      <c r="AJ10" s="22"/>
    </row>
    <row r="11" spans="1:37" s="27" customFormat="1" ht="12.6" customHeight="1" x14ac:dyDescent="0.15">
      <c r="B11" s="28"/>
      <c r="C11" s="28"/>
      <c r="D11" s="28"/>
      <c r="E11" s="29"/>
      <c r="F11" s="30"/>
      <c r="G11" s="67" t="s">
        <v>98</v>
      </c>
      <c r="H11" s="67" t="s">
        <v>98</v>
      </c>
      <c r="I11" s="67" t="s">
        <v>98</v>
      </c>
      <c r="J11" s="67" t="s">
        <v>98</v>
      </c>
      <c r="K11" s="68" t="s">
        <v>98</v>
      </c>
      <c r="L11" s="67" t="s">
        <v>98</v>
      </c>
      <c r="M11" s="67" t="s">
        <v>98</v>
      </c>
      <c r="N11" s="67" t="s">
        <v>98</v>
      </c>
      <c r="O11" s="67" t="s">
        <v>98</v>
      </c>
      <c r="P11" s="67" t="s">
        <v>98</v>
      </c>
      <c r="Q11" s="67" t="s">
        <v>98</v>
      </c>
      <c r="R11" s="67" t="s">
        <v>98</v>
      </c>
      <c r="S11" s="67" t="s">
        <v>98</v>
      </c>
      <c r="T11" s="67" t="s">
        <v>98</v>
      </c>
      <c r="U11" s="67" t="s">
        <v>98</v>
      </c>
      <c r="V11" s="67" t="s">
        <v>98</v>
      </c>
      <c r="W11" s="67" t="s">
        <v>98</v>
      </c>
      <c r="X11" s="64" t="s">
        <v>94</v>
      </c>
      <c r="Y11" s="64" t="s">
        <v>94</v>
      </c>
      <c r="Z11" s="64" t="s">
        <v>94</v>
      </c>
      <c r="AA11" s="67" t="s">
        <v>98</v>
      </c>
      <c r="AB11" s="64" t="s">
        <v>94</v>
      </c>
      <c r="AC11" s="64" t="s">
        <v>94</v>
      </c>
      <c r="AD11" s="64" t="s">
        <v>94</v>
      </c>
      <c r="AE11" s="64" t="s">
        <v>94</v>
      </c>
      <c r="AF11" s="64" t="s">
        <v>94</v>
      </c>
      <c r="AG11" s="64" t="s">
        <v>94</v>
      </c>
      <c r="AH11" s="31"/>
      <c r="AI11" s="32"/>
      <c r="AJ11" s="32"/>
    </row>
    <row r="12" spans="1:37" ht="12.6" customHeight="1" x14ac:dyDescent="0.15">
      <c r="A12" s="18"/>
      <c r="B12" s="90" t="s">
        <v>18</v>
      </c>
      <c r="C12" s="90"/>
      <c r="D12" s="14" t="s">
        <v>72</v>
      </c>
      <c r="E12" s="33" t="s">
        <v>19</v>
      </c>
      <c r="F12" s="34"/>
      <c r="G12" s="72">
        <v>66321</v>
      </c>
      <c r="H12" s="7">
        <v>31672</v>
      </c>
      <c r="I12" s="7">
        <v>34649</v>
      </c>
      <c r="J12" s="7">
        <v>661</v>
      </c>
      <c r="K12" s="7">
        <v>9859</v>
      </c>
      <c r="L12" s="7">
        <v>14946</v>
      </c>
      <c r="M12" s="7">
        <v>5446</v>
      </c>
      <c r="N12" s="7">
        <v>1823</v>
      </c>
      <c r="O12" s="7">
        <v>1074</v>
      </c>
      <c r="P12" s="7">
        <v>469</v>
      </c>
      <c r="Q12" s="7">
        <v>270</v>
      </c>
      <c r="R12" s="7">
        <v>87</v>
      </c>
      <c r="S12" s="7">
        <v>14</v>
      </c>
      <c r="T12" s="7">
        <v>11043</v>
      </c>
      <c r="U12" s="7">
        <v>23606</v>
      </c>
      <c r="V12" s="7">
        <v>2884</v>
      </c>
      <c r="W12" s="7">
        <v>20722</v>
      </c>
      <c r="X12" s="7">
        <v>37367</v>
      </c>
      <c r="Y12" s="7">
        <v>5738</v>
      </c>
      <c r="Z12" s="7">
        <v>31629</v>
      </c>
      <c r="AA12" s="7">
        <v>30969</v>
      </c>
      <c r="AB12" s="7">
        <v>25776</v>
      </c>
      <c r="AC12" s="7">
        <v>19617</v>
      </c>
      <c r="AD12" s="7">
        <v>47</v>
      </c>
      <c r="AE12" s="7">
        <v>3136</v>
      </c>
      <c r="AF12" s="7">
        <v>1915</v>
      </c>
      <c r="AG12" s="7">
        <v>2718</v>
      </c>
      <c r="AH12" s="5" t="s">
        <v>20</v>
      </c>
      <c r="AI12" s="35" t="s">
        <v>72</v>
      </c>
      <c r="AJ12" s="35"/>
      <c r="AK12" s="12"/>
    </row>
    <row r="13" spans="1:37" ht="9.9499999999999993" customHeight="1" x14ac:dyDescent="0.15">
      <c r="A13" s="18"/>
      <c r="B13" s="36"/>
      <c r="C13" s="36"/>
      <c r="E13" s="36"/>
      <c r="F13" s="34"/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3"/>
      <c r="AI13" s="35"/>
      <c r="AJ13" s="35"/>
      <c r="AK13" s="12"/>
    </row>
    <row r="14" spans="1:37" s="39" customFormat="1" ht="12.6" customHeight="1" x14ac:dyDescent="0.15">
      <c r="A14" s="37"/>
      <c r="B14" s="90"/>
      <c r="C14" s="90"/>
      <c r="D14" s="2" t="s">
        <v>92</v>
      </c>
      <c r="E14" s="33"/>
      <c r="F14" s="38"/>
      <c r="G14" s="3">
        <v>56673</v>
      </c>
      <c r="H14" s="4">
        <v>28504</v>
      </c>
      <c r="I14" s="4">
        <v>28169</v>
      </c>
      <c r="J14" s="4">
        <v>543</v>
      </c>
      <c r="K14" s="4">
        <v>8154</v>
      </c>
      <c r="L14" s="4">
        <v>11804</v>
      </c>
      <c r="M14" s="4">
        <v>4303</v>
      </c>
      <c r="N14" s="4">
        <v>1518</v>
      </c>
      <c r="O14" s="4">
        <v>1003</v>
      </c>
      <c r="P14" s="4">
        <v>466</v>
      </c>
      <c r="Q14" s="4">
        <v>266</v>
      </c>
      <c r="R14" s="4">
        <v>94</v>
      </c>
      <c r="S14" s="4">
        <v>18</v>
      </c>
      <c r="T14" s="4">
        <v>10421</v>
      </c>
      <c r="U14" s="4">
        <v>17748</v>
      </c>
      <c r="V14" s="4">
        <v>1805</v>
      </c>
      <c r="W14" s="4">
        <v>15943</v>
      </c>
      <c r="X14" s="4">
        <v>31912</v>
      </c>
      <c r="Y14" s="4">
        <v>5135</v>
      </c>
      <c r="Z14" s="4">
        <v>26777</v>
      </c>
      <c r="AA14" s="4">
        <v>25020</v>
      </c>
      <c r="AB14" s="4">
        <v>21987</v>
      </c>
      <c r="AC14" s="4">
        <v>18097</v>
      </c>
      <c r="AD14" s="4">
        <v>60</v>
      </c>
      <c r="AE14" s="4">
        <v>2588</v>
      </c>
      <c r="AF14" s="4">
        <v>1743</v>
      </c>
      <c r="AG14" s="4">
        <v>2203</v>
      </c>
      <c r="AH14" s="5"/>
      <c r="AI14" s="6" t="s">
        <v>92</v>
      </c>
      <c r="AJ14" s="6"/>
    </row>
    <row r="15" spans="1:37" ht="9.9499999999999993" customHeight="1" x14ac:dyDescent="0.15">
      <c r="A15" s="18"/>
      <c r="B15" s="36"/>
      <c r="C15" s="36"/>
      <c r="D15" s="36"/>
      <c r="E15" s="36"/>
      <c r="F15" s="40"/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3"/>
      <c r="AI15" s="41"/>
      <c r="AJ15" s="41"/>
      <c r="AK15" s="12"/>
    </row>
    <row r="16" spans="1:37" ht="12.6" customHeight="1" x14ac:dyDescent="0.15">
      <c r="A16" s="18"/>
      <c r="B16" s="14" t="s">
        <v>69</v>
      </c>
      <c r="C16" s="114" t="s">
        <v>21</v>
      </c>
      <c r="D16" s="115"/>
      <c r="E16" s="115"/>
      <c r="F16" s="34"/>
      <c r="G16" s="72">
        <v>6135</v>
      </c>
      <c r="H16" s="7">
        <v>4462</v>
      </c>
      <c r="I16" s="7">
        <v>1673</v>
      </c>
      <c r="J16" s="7">
        <v>145</v>
      </c>
      <c r="K16" s="7">
        <v>849</v>
      </c>
      <c r="L16" s="7">
        <v>588</v>
      </c>
      <c r="M16" s="7">
        <v>56</v>
      </c>
      <c r="N16" s="73">
        <v>14</v>
      </c>
      <c r="O16" s="73">
        <v>10</v>
      </c>
      <c r="P16" s="73">
        <v>7</v>
      </c>
      <c r="Q16" s="7">
        <v>3</v>
      </c>
      <c r="R16" s="73">
        <v>1</v>
      </c>
      <c r="S16" s="79" t="s">
        <v>104</v>
      </c>
      <c r="T16" s="7">
        <v>726</v>
      </c>
      <c r="U16" s="7">
        <v>947</v>
      </c>
      <c r="V16" s="7">
        <v>89</v>
      </c>
      <c r="W16" s="7">
        <v>858</v>
      </c>
      <c r="X16" s="73">
        <v>1721</v>
      </c>
      <c r="Y16" s="73">
        <v>817</v>
      </c>
      <c r="Z16" s="73">
        <v>904</v>
      </c>
      <c r="AA16" s="73">
        <v>1483</v>
      </c>
      <c r="AB16" s="73">
        <v>695</v>
      </c>
      <c r="AC16" s="73">
        <v>578</v>
      </c>
      <c r="AD16" s="73">
        <v>1</v>
      </c>
      <c r="AE16" s="73">
        <v>183</v>
      </c>
      <c r="AF16" s="73">
        <v>154</v>
      </c>
      <c r="AG16" s="73">
        <v>25</v>
      </c>
      <c r="AH16" s="44"/>
      <c r="AI16" s="35" t="s">
        <v>70</v>
      </c>
      <c r="AJ16" s="35"/>
      <c r="AK16" s="12"/>
    </row>
    <row r="17" spans="1:37" ht="12.6" customHeight="1" x14ac:dyDescent="0.15">
      <c r="A17" s="18"/>
      <c r="B17" s="14" t="s">
        <v>0</v>
      </c>
      <c r="C17" s="114" t="s">
        <v>22</v>
      </c>
      <c r="D17" s="115"/>
      <c r="E17" s="115"/>
      <c r="F17" s="34"/>
      <c r="G17" s="72">
        <v>2970</v>
      </c>
      <c r="H17" s="7">
        <v>1793</v>
      </c>
      <c r="I17" s="7">
        <v>1177</v>
      </c>
      <c r="J17" s="7">
        <v>30</v>
      </c>
      <c r="K17" s="7">
        <v>478</v>
      </c>
      <c r="L17" s="7">
        <v>478</v>
      </c>
      <c r="M17" s="7">
        <v>130</v>
      </c>
      <c r="N17" s="7">
        <v>32</v>
      </c>
      <c r="O17" s="73">
        <v>23</v>
      </c>
      <c r="P17" s="7">
        <v>6</v>
      </c>
      <c r="Q17" s="79" t="s">
        <v>104</v>
      </c>
      <c r="R17" s="79" t="s">
        <v>104</v>
      </c>
      <c r="S17" s="79" t="s">
        <v>104</v>
      </c>
      <c r="T17" s="7">
        <v>684</v>
      </c>
      <c r="U17" s="7">
        <v>493</v>
      </c>
      <c r="V17" s="7">
        <v>61</v>
      </c>
      <c r="W17" s="7">
        <v>432</v>
      </c>
      <c r="X17" s="73">
        <v>1085</v>
      </c>
      <c r="Y17" s="73">
        <v>310</v>
      </c>
      <c r="Z17" s="73">
        <v>775</v>
      </c>
      <c r="AA17" s="73">
        <v>486</v>
      </c>
      <c r="AB17" s="73">
        <v>229</v>
      </c>
      <c r="AC17" s="73">
        <v>194</v>
      </c>
      <c r="AD17" s="73">
        <v>0</v>
      </c>
      <c r="AE17" s="73">
        <v>71</v>
      </c>
      <c r="AF17" s="73">
        <v>66</v>
      </c>
      <c r="AG17" s="73">
        <v>475</v>
      </c>
      <c r="AH17" s="44"/>
      <c r="AI17" s="35" t="s">
        <v>0</v>
      </c>
      <c r="AJ17" s="35"/>
      <c r="AK17" s="12"/>
    </row>
    <row r="18" spans="1:37" ht="12.6" customHeight="1" x14ac:dyDescent="0.15">
      <c r="A18" s="18"/>
      <c r="B18" s="14" t="s">
        <v>1</v>
      </c>
      <c r="C18" s="114" t="s">
        <v>23</v>
      </c>
      <c r="D18" s="115"/>
      <c r="E18" s="115"/>
      <c r="F18" s="34"/>
      <c r="G18" s="72">
        <v>767</v>
      </c>
      <c r="H18" s="7">
        <v>517</v>
      </c>
      <c r="I18" s="7">
        <v>250</v>
      </c>
      <c r="J18" s="7">
        <v>8</v>
      </c>
      <c r="K18" s="7">
        <v>105</v>
      </c>
      <c r="L18" s="7">
        <v>102</v>
      </c>
      <c r="M18" s="7">
        <v>29</v>
      </c>
      <c r="N18" s="73">
        <v>1</v>
      </c>
      <c r="O18" s="73">
        <v>3</v>
      </c>
      <c r="P18" s="73">
        <v>1</v>
      </c>
      <c r="Q18" s="73">
        <v>1</v>
      </c>
      <c r="R18" s="79" t="s">
        <v>104</v>
      </c>
      <c r="S18" s="79" t="s">
        <v>104</v>
      </c>
      <c r="T18" s="7">
        <v>115</v>
      </c>
      <c r="U18" s="7">
        <v>135</v>
      </c>
      <c r="V18" s="7">
        <v>29</v>
      </c>
      <c r="W18" s="7">
        <v>106</v>
      </c>
      <c r="X18" s="7">
        <v>253</v>
      </c>
      <c r="Y18" s="7">
        <v>94</v>
      </c>
      <c r="Z18" s="73">
        <v>159</v>
      </c>
      <c r="AA18" s="73">
        <v>210</v>
      </c>
      <c r="AB18" s="73">
        <v>118</v>
      </c>
      <c r="AC18" s="73">
        <v>101</v>
      </c>
      <c r="AD18" s="73">
        <v>0</v>
      </c>
      <c r="AE18" s="73">
        <v>20</v>
      </c>
      <c r="AF18" s="73">
        <v>17</v>
      </c>
      <c r="AG18" s="73">
        <v>21</v>
      </c>
      <c r="AH18" s="44"/>
      <c r="AI18" s="35" t="s">
        <v>1</v>
      </c>
      <c r="AJ18" s="35"/>
      <c r="AK18" s="12"/>
    </row>
    <row r="19" spans="1:37" ht="12.6" customHeight="1" x14ac:dyDescent="0.15">
      <c r="A19" s="18"/>
      <c r="B19" s="14" t="s">
        <v>2</v>
      </c>
      <c r="C19" s="114" t="s">
        <v>24</v>
      </c>
      <c r="D19" s="115"/>
      <c r="E19" s="115"/>
      <c r="F19" s="34"/>
      <c r="G19" s="72">
        <v>3581</v>
      </c>
      <c r="H19" s="7">
        <v>1361</v>
      </c>
      <c r="I19" s="7">
        <v>2220</v>
      </c>
      <c r="J19" s="7">
        <v>15</v>
      </c>
      <c r="K19" s="7">
        <v>549</v>
      </c>
      <c r="L19" s="7">
        <v>950</v>
      </c>
      <c r="M19" s="7">
        <v>396</v>
      </c>
      <c r="N19" s="73">
        <v>130</v>
      </c>
      <c r="O19" s="73">
        <v>100</v>
      </c>
      <c r="P19" s="73">
        <v>43</v>
      </c>
      <c r="Q19" s="73">
        <v>26</v>
      </c>
      <c r="R19" s="73">
        <v>10</v>
      </c>
      <c r="S19" s="73">
        <v>1</v>
      </c>
      <c r="T19" s="7">
        <v>750</v>
      </c>
      <c r="U19" s="7">
        <v>1470</v>
      </c>
      <c r="V19" s="7">
        <v>199</v>
      </c>
      <c r="W19" s="7">
        <v>1271</v>
      </c>
      <c r="X19" s="73">
        <v>2548</v>
      </c>
      <c r="Y19" s="73">
        <v>245</v>
      </c>
      <c r="Z19" s="73">
        <v>2303</v>
      </c>
      <c r="AA19" s="73">
        <v>2053</v>
      </c>
      <c r="AB19" s="73">
        <v>2054</v>
      </c>
      <c r="AC19" s="73">
        <v>1699</v>
      </c>
      <c r="AD19" s="73">
        <v>3</v>
      </c>
      <c r="AE19" s="73">
        <v>140</v>
      </c>
      <c r="AF19" s="73">
        <v>105</v>
      </c>
      <c r="AG19" s="73">
        <v>109</v>
      </c>
      <c r="AH19" s="44"/>
      <c r="AI19" s="35" t="s">
        <v>2</v>
      </c>
      <c r="AJ19" s="35"/>
      <c r="AK19" s="12"/>
    </row>
    <row r="20" spans="1:37" ht="12.6" customHeight="1" x14ac:dyDescent="0.15">
      <c r="A20" s="18"/>
      <c r="B20" s="14" t="s">
        <v>3</v>
      </c>
      <c r="C20" s="114" t="s">
        <v>25</v>
      </c>
      <c r="D20" s="115"/>
      <c r="E20" s="115"/>
      <c r="F20" s="34"/>
      <c r="G20" s="72">
        <v>4472</v>
      </c>
      <c r="H20" s="7">
        <v>2689</v>
      </c>
      <c r="I20" s="7">
        <v>1783</v>
      </c>
      <c r="J20" s="7">
        <v>126</v>
      </c>
      <c r="K20" s="7">
        <v>654</v>
      </c>
      <c r="L20" s="7">
        <v>599</v>
      </c>
      <c r="M20" s="7">
        <v>183</v>
      </c>
      <c r="N20" s="7">
        <v>93</v>
      </c>
      <c r="O20" s="7">
        <v>95</v>
      </c>
      <c r="P20" s="73">
        <v>32</v>
      </c>
      <c r="Q20" s="79" t="s">
        <v>104</v>
      </c>
      <c r="R20" s="73">
        <v>1</v>
      </c>
      <c r="S20" s="79" t="s">
        <v>104</v>
      </c>
      <c r="T20" s="7">
        <v>873</v>
      </c>
      <c r="U20" s="7">
        <v>910</v>
      </c>
      <c r="V20" s="7">
        <v>149</v>
      </c>
      <c r="W20" s="7">
        <v>761</v>
      </c>
      <c r="X20" s="7">
        <v>1844</v>
      </c>
      <c r="Y20" s="7">
        <v>455</v>
      </c>
      <c r="Z20" s="74">
        <v>1389</v>
      </c>
      <c r="AA20" s="73">
        <v>568</v>
      </c>
      <c r="AB20" s="73">
        <v>290</v>
      </c>
      <c r="AC20" s="73">
        <v>245</v>
      </c>
      <c r="AD20" s="73">
        <v>0</v>
      </c>
      <c r="AE20" s="73">
        <v>190</v>
      </c>
      <c r="AF20" s="73">
        <v>170</v>
      </c>
      <c r="AG20" s="73">
        <v>909</v>
      </c>
      <c r="AH20" s="44"/>
      <c r="AI20" s="35" t="s">
        <v>3</v>
      </c>
      <c r="AJ20" s="35"/>
      <c r="AK20" s="12"/>
    </row>
    <row r="21" spans="1:37" ht="9.9499999999999993" customHeight="1" x14ac:dyDescent="0.15">
      <c r="A21" s="18"/>
      <c r="C21" s="114"/>
      <c r="D21" s="115"/>
      <c r="E21" s="115"/>
      <c r="F21" s="34"/>
      <c r="G21" s="75"/>
      <c r="H21" s="75"/>
      <c r="I21" s="7"/>
      <c r="J21" s="7"/>
      <c r="K21" s="7"/>
      <c r="L21" s="7"/>
      <c r="M21" s="7"/>
      <c r="N21" s="73"/>
      <c r="O21" s="73"/>
      <c r="P21" s="73"/>
      <c r="Q21" s="73"/>
      <c r="R21" s="8"/>
      <c r="S21" s="73"/>
      <c r="T21" s="7"/>
      <c r="U21" s="7"/>
      <c r="V21" s="7"/>
      <c r="W21" s="7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44"/>
      <c r="AI21" s="35"/>
      <c r="AJ21" s="35"/>
      <c r="AK21" s="12"/>
    </row>
    <row r="22" spans="1:37" ht="12.6" customHeight="1" x14ac:dyDescent="0.15">
      <c r="A22" s="18"/>
      <c r="B22" s="14" t="s">
        <v>73</v>
      </c>
      <c r="C22" s="114" t="s">
        <v>26</v>
      </c>
      <c r="D22" s="115"/>
      <c r="E22" s="115"/>
      <c r="F22" s="34"/>
      <c r="G22" s="72">
        <v>7683</v>
      </c>
      <c r="H22" s="7">
        <v>5865</v>
      </c>
      <c r="I22" s="7">
        <v>1818</v>
      </c>
      <c r="J22" s="7">
        <v>35</v>
      </c>
      <c r="K22" s="7">
        <v>968</v>
      </c>
      <c r="L22" s="7">
        <v>648</v>
      </c>
      <c r="M22" s="7">
        <v>97</v>
      </c>
      <c r="N22" s="73">
        <v>30</v>
      </c>
      <c r="O22" s="73">
        <v>23</v>
      </c>
      <c r="P22" s="73">
        <v>11</v>
      </c>
      <c r="Q22" s="73">
        <v>5</v>
      </c>
      <c r="R22" s="73">
        <v>1</v>
      </c>
      <c r="S22" s="79" t="s">
        <v>104</v>
      </c>
      <c r="T22" s="7">
        <v>547</v>
      </c>
      <c r="U22" s="7">
        <v>1271</v>
      </c>
      <c r="V22" s="7">
        <v>95</v>
      </c>
      <c r="W22" s="7">
        <v>1176</v>
      </c>
      <c r="X22" s="73">
        <v>2157</v>
      </c>
      <c r="Y22" s="73">
        <v>1051</v>
      </c>
      <c r="Z22" s="73">
        <v>1106</v>
      </c>
      <c r="AA22" s="73">
        <v>1691</v>
      </c>
      <c r="AB22" s="73">
        <v>842</v>
      </c>
      <c r="AC22" s="73">
        <v>739</v>
      </c>
      <c r="AD22" s="73">
        <v>1</v>
      </c>
      <c r="AE22" s="73">
        <v>154</v>
      </c>
      <c r="AF22" s="73">
        <v>125</v>
      </c>
      <c r="AG22" s="73">
        <v>110</v>
      </c>
      <c r="AH22" s="44"/>
      <c r="AI22" s="35" t="s">
        <v>73</v>
      </c>
      <c r="AJ22" s="35"/>
      <c r="AK22" s="12"/>
    </row>
    <row r="23" spans="1:37" ht="12.6" customHeight="1" x14ac:dyDescent="0.15">
      <c r="A23" s="18"/>
      <c r="B23" s="14" t="s">
        <v>74</v>
      </c>
      <c r="C23" s="114" t="s">
        <v>27</v>
      </c>
      <c r="D23" s="115"/>
      <c r="E23" s="115"/>
      <c r="F23" s="34"/>
      <c r="G23" s="72">
        <v>1469</v>
      </c>
      <c r="H23" s="7">
        <v>965</v>
      </c>
      <c r="I23" s="7">
        <v>504</v>
      </c>
      <c r="J23" s="7">
        <v>4</v>
      </c>
      <c r="K23" s="7">
        <v>169</v>
      </c>
      <c r="L23" s="7">
        <v>226</v>
      </c>
      <c r="M23" s="7">
        <v>63</v>
      </c>
      <c r="N23" s="7">
        <v>15</v>
      </c>
      <c r="O23" s="7">
        <v>18</v>
      </c>
      <c r="P23" s="7">
        <v>3</v>
      </c>
      <c r="Q23" s="7">
        <v>6</v>
      </c>
      <c r="R23" s="79" t="s">
        <v>104</v>
      </c>
      <c r="S23" s="79" t="s">
        <v>104</v>
      </c>
      <c r="T23" s="7">
        <v>126</v>
      </c>
      <c r="U23" s="7">
        <v>378</v>
      </c>
      <c r="V23" s="7">
        <v>60</v>
      </c>
      <c r="W23" s="7">
        <v>318</v>
      </c>
      <c r="X23" s="7">
        <v>580</v>
      </c>
      <c r="Y23" s="7">
        <v>171</v>
      </c>
      <c r="Z23" s="73">
        <v>409</v>
      </c>
      <c r="AA23" s="73">
        <v>495</v>
      </c>
      <c r="AB23" s="73">
        <v>345</v>
      </c>
      <c r="AC23" s="73">
        <v>295</v>
      </c>
      <c r="AD23" s="73">
        <v>4</v>
      </c>
      <c r="AE23" s="73">
        <v>58</v>
      </c>
      <c r="AF23" s="73">
        <v>44</v>
      </c>
      <c r="AG23" s="73">
        <v>6</v>
      </c>
      <c r="AH23" s="44"/>
      <c r="AI23" s="35" t="s">
        <v>74</v>
      </c>
      <c r="AJ23" s="35"/>
      <c r="AK23" s="12"/>
    </row>
    <row r="24" spans="1:37" ht="12.6" customHeight="1" x14ac:dyDescent="0.15">
      <c r="A24" s="18"/>
      <c r="B24" s="14" t="s">
        <v>75</v>
      </c>
      <c r="C24" s="114" t="s">
        <v>28</v>
      </c>
      <c r="D24" s="115"/>
      <c r="E24" s="115"/>
      <c r="F24" s="34"/>
      <c r="G24" s="72">
        <v>4291</v>
      </c>
      <c r="H24" s="7">
        <v>1320</v>
      </c>
      <c r="I24" s="7">
        <v>2971</v>
      </c>
      <c r="J24" s="7">
        <v>21</v>
      </c>
      <c r="K24" s="7">
        <v>605</v>
      </c>
      <c r="L24" s="7">
        <v>1347</v>
      </c>
      <c r="M24" s="7">
        <v>550</v>
      </c>
      <c r="N24" s="73">
        <v>228</v>
      </c>
      <c r="O24" s="73">
        <v>105</v>
      </c>
      <c r="P24" s="73">
        <v>64</v>
      </c>
      <c r="Q24" s="73">
        <v>34</v>
      </c>
      <c r="R24" s="73">
        <v>16</v>
      </c>
      <c r="S24" s="73">
        <v>1</v>
      </c>
      <c r="T24" s="7">
        <v>979</v>
      </c>
      <c r="U24" s="7">
        <v>1992</v>
      </c>
      <c r="V24" s="7">
        <v>152</v>
      </c>
      <c r="W24" s="7">
        <v>1840</v>
      </c>
      <c r="X24" s="73">
        <v>3467</v>
      </c>
      <c r="Y24" s="73">
        <v>246</v>
      </c>
      <c r="Z24" s="73">
        <v>3222</v>
      </c>
      <c r="AA24" s="73">
        <v>2941</v>
      </c>
      <c r="AB24" s="73">
        <v>2943</v>
      </c>
      <c r="AC24" s="73">
        <v>2448</v>
      </c>
      <c r="AD24" s="73">
        <v>21</v>
      </c>
      <c r="AE24" s="73">
        <v>218</v>
      </c>
      <c r="AF24" s="73">
        <v>139</v>
      </c>
      <c r="AG24" s="73">
        <v>61</v>
      </c>
      <c r="AH24" s="44"/>
      <c r="AI24" s="35" t="s">
        <v>75</v>
      </c>
      <c r="AJ24" s="35"/>
      <c r="AK24" s="12"/>
    </row>
    <row r="25" spans="1:37" ht="12.6" customHeight="1" x14ac:dyDescent="0.15">
      <c r="A25" s="18"/>
      <c r="B25" s="14" t="s">
        <v>76</v>
      </c>
      <c r="C25" s="114" t="s">
        <v>29</v>
      </c>
      <c r="D25" s="115"/>
      <c r="E25" s="115"/>
      <c r="F25" s="34"/>
      <c r="G25" s="72">
        <v>4676</v>
      </c>
      <c r="H25" s="7">
        <v>943</v>
      </c>
      <c r="I25" s="7">
        <v>3733</v>
      </c>
      <c r="J25" s="7">
        <v>14</v>
      </c>
      <c r="K25" s="7">
        <v>566</v>
      </c>
      <c r="L25" s="7">
        <v>1503</v>
      </c>
      <c r="M25" s="7">
        <v>849</v>
      </c>
      <c r="N25" s="73">
        <v>365</v>
      </c>
      <c r="O25" s="73">
        <v>243</v>
      </c>
      <c r="P25" s="73">
        <v>108</v>
      </c>
      <c r="Q25" s="73">
        <v>60</v>
      </c>
      <c r="R25" s="73">
        <v>21</v>
      </c>
      <c r="S25" s="73">
        <v>4</v>
      </c>
      <c r="T25" s="7">
        <v>1203</v>
      </c>
      <c r="U25" s="7">
        <v>2530</v>
      </c>
      <c r="V25" s="7">
        <v>288</v>
      </c>
      <c r="W25" s="7">
        <v>2242</v>
      </c>
      <c r="X25" s="73">
        <v>4905</v>
      </c>
      <c r="Y25" s="73">
        <v>173</v>
      </c>
      <c r="Z25" s="73">
        <v>4732</v>
      </c>
      <c r="AA25" s="73">
        <v>3695</v>
      </c>
      <c r="AB25" s="73">
        <v>4228</v>
      </c>
      <c r="AC25" s="73">
        <v>3277</v>
      </c>
      <c r="AD25" s="73">
        <v>12</v>
      </c>
      <c r="AE25" s="73">
        <v>435</v>
      </c>
      <c r="AF25" s="73">
        <v>220</v>
      </c>
      <c r="AG25" s="73">
        <v>69</v>
      </c>
      <c r="AH25" s="44"/>
      <c r="AI25" s="35" t="s">
        <v>76</v>
      </c>
      <c r="AJ25" s="35"/>
      <c r="AK25" s="12"/>
    </row>
    <row r="26" spans="1:37" ht="12.6" customHeight="1" x14ac:dyDescent="0.15">
      <c r="A26" s="18"/>
      <c r="B26" s="14" t="s">
        <v>77</v>
      </c>
      <c r="C26" s="114" t="s">
        <v>30</v>
      </c>
      <c r="D26" s="115"/>
      <c r="E26" s="115"/>
      <c r="F26" s="34"/>
      <c r="G26" s="72">
        <v>292</v>
      </c>
      <c r="H26" s="7">
        <v>189</v>
      </c>
      <c r="I26" s="7">
        <v>103</v>
      </c>
      <c r="J26" s="7">
        <v>2</v>
      </c>
      <c r="K26" s="7">
        <v>49</v>
      </c>
      <c r="L26" s="7">
        <v>44</v>
      </c>
      <c r="M26" s="7">
        <v>6</v>
      </c>
      <c r="N26" s="73">
        <v>2</v>
      </c>
      <c r="O26" s="79" t="s">
        <v>104</v>
      </c>
      <c r="P26" s="79" t="s">
        <v>104</v>
      </c>
      <c r="Q26" s="79" t="s">
        <v>104</v>
      </c>
      <c r="R26" s="79" t="s">
        <v>104</v>
      </c>
      <c r="S26" s="79" t="s">
        <v>104</v>
      </c>
      <c r="T26" s="7">
        <v>47</v>
      </c>
      <c r="U26" s="7">
        <v>56</v>
      </c>
      <c r="V26" s="7">
        <v>2</v>
      </c>
      <c r="W26" s="7">
        <v>54</v>
      </c>
      <c r="X26" s="7">
        <v>92</v>
      </c>
      <c r="Y26" s="7">
        <v>31</v>
      </c>
      <c r="Z26" s="73">
        <v>61</v>
      </c>
      <c r="AA26" s="73">
        <v>98</v>
      </c>
      <c r="AB26" s="73">
        <v>51</v>
      </c>
      <c r="AC26" s="73">
        <v>48</v>
      </c>
      <c r="AD26" s="73">
        <v>0</v>
      </c>
      <c r="AE26" s="73">
        <v>5</v>
      </c>
      <c r="AF26" s="73">
        <v>5</v>
      </c>
      <c r="AG26" s="73">
        <v>5</v>
      </c>
      <c r="AH26" s="44"/>
      <c r="AI26" s="35" t="s">
        <v>77</v>
      </c>
      <c r="AJ26" s="35"/>
      <c r="AK26" s="12"/>
    </row>
    <row r="27" spans="1:37" ht="9.9499999999999993" customHeight="1" x14ac:dyDescent="0.15">
      <c r="A27" s="18"/>
      <c r="C27" s="114"/>
      <c r="D27" s="115"/>
      <c r="E27" s="115"/>
      <c r="F27" s="34"/>
      <c r="G27" s="75"/>
      <c r="H27" s="75"/>
      <c r="I27" s="7"/>
      <c r="J27" s="7"/>
      <c r="K27" s="7"/>
      <c r="L27" s="7"/>
      <c r="M27" s="7"/>
      <c r="N27" s="73"/>
      <c r="O27" s="73"/>
      <c r="P27" s="73"/>
      <c r="Q27" s="73"/>
      <c r="R27" s="73"/>
      <c r="S27" s="73"/>
      <c r="T27" s="7"/>
      <c r="U27" s="7"/>
      <c r="V27" s="7"/>
      <c r="W27" s="7"/>
      <c r="X27" s="73"/>
      <c r="Y27" s="73"/>
      <c r="Z27" s="73"/>
      <c r="AA27" s="73"/>
      <c r="AB27" s="76"/>
      <c r="AC27" s="73"/>
      <c r="AD27" s="73"/>
      <c r="AE27" s="73"/>
      <c r="AF27" s="73"/>
      <c r="AG27" s="73"/>
      <c r="AH27" s="44"/>
      <c r="AI27" s="35"/>
      <c r="AJ27" s="35"/>
      <c r="AK27" s="12"/>
    </row>
    <row r="28" spans="1:37" ht="12.6" customHeight="1" x14ac:dyDescent="0.15">
      <c r="A28" s="18"/>
      <c r="B28" s="14" t="s">
        <v>78</v>
      </c>
      <c r="C28" s="114" t="s">
        <v>31</v>
      </c>
      <c r="D28" s="115"/>
      <c r="E28" s="115"/>
      <c r="F28" s="34"/>
      <c r="G28" s="72">
        <v>6526</v>
      </c>
      <c r="H28" s="7">
        <v>2531</v>
      </c>
      <c r="I28" s="7">
        <v>3995</v>
      </c>
      <c r="J28" s="7">
        <v>14</v>
      </c>
      <c r="K28" s="7">
        <v>993</v>
      </c>
      <c r="L28" s="7">
        <v>1893</v>
      </c>
      <c r="M28" s="7">
        <v>676</v>
      </c>
      <c r="N28" s="73">
        <v>213</v>
      </c>
      <c r="O28" s="73">
        <v>111</v>
      </c>
      <c r="P28" s="73">
        <v>48</v>
      </c>
      <c r="Q28" s="73">
        <v>37</v>
      </c>
      <c r="R28" s="73">
        <v>8</v>
      </c>
      <c r="S28" s="73">
        <v>2</v>
      </c>
      <c r="T28" s="7">
        <v>1330</v>
      </c>
      <c r="U28" s="7">
        <v>2665</v>
      </c>
      <c r="V28" s="7">
        <v>133</v>
      </c>
      <c r="W28" s="7">
        <v>2532</v>
      </c>
      <c r="X28" s="73">
        <v>4193</v>
      </c>
      <c r="Y28" s="73">
        <v>474</v>
      </c>
      <c r="Z28" s="73">
        <v>3718</v>
      </c>
      <c r="AA28" s="73">
        <v>3889</v>
      </c>
      <c r="AB28" s="73">
        <v>3394</v>
      </c>
      <c r="AC28" s="73">
        <v>2805</v>
      </c>
      <c r="AD28" s="73">
        <v>5</v>
      </c>
      <c r="AE28" s="73">
        <v>253</v>
      </c>
      <c r="AF28" s="73">
        <v>180</v>
      </c>
      <c r="AG28" s="73">
        <v>72</v>
      </c>
      <c r="AH28" s="44"/>
      <c r="AI28" s="35" t="s">
        <v>78</v>
      </c>
      <c r="AJ28" s="35"/>
      <c r="AK28" s="12"/>
    </row>
    <row r="29" spans="1:37" ht="12.6" customHeight="1" x14ac:dyDescent="0.15">
      <c r="A29" s="18"/>
      <c r="B29" s="14" t="s">
        <v>79</v>
      </c>
      <c r="C29" s="114" t="s">
        <v>32</v>
      </c>
      <c r="D29" s="115"/>
      <c r="E29" s="115"/>
      <c r="F29" s="34"/>
      <c r="G29" s="72">
        <v>1487</v>
      </c>
      <c r="H29" s="7">
        <v>969</v>
      </c>
      <c r="I29" s="7">
        <v>518</v>
      </c>
      <c r="J29" s="7">
        <v>14</v>
      </c>
      <c r="K29" s="7">
        <v>252</v>
      </c>
      <c r="L29" s="7">
        <v>192</v>
      </c>
      <c r="M29" s="7">
        <v>34</v>
      </c>
      <c r="N29" s="7">
        <v>13</v>
      </c>
      <c r="O29" s="7">
        <v>7</v>
      </c>
      <c r="P29" s="73">
        <v>2</v>
      </c>
      <c r="Q29" s="7">
        <v>3</v>
      </c>
      <c r="R29" s="73">
        <v>1</v>
      </c>
      <c r="S29" s="79" t="s">
        <v>104</v>
      </c>
      <c r="T29" s="7">
        <v>206</v>
      </c>
      <c r="U29" s="7">
        <v>312</v>
      </c>
      <c r="V29" s="7">
        <v>27</v>
      </c>
      <c r="W29" s="7">
        <v>285</v>
      </c>
      <c r="X29" s="73">
        <v>523</v>
      </c>
      <c r="Y29" s="73">
        <v>179</v>
      </c>
      <c r="Z29" s="73">
        <v>344</v>
      </c>
      <c r="AA29" s="73">
        <v>480</v>
      </c>
      <c r="AB29" s="73">
        <v>258</v>
      </c>
      <c r="AC29" s="73">
        <v>230</v>
      </c>
      <c r="AD29" s="73">
        <v>0</v>
      </c>
      <c r="AE29" s="73">
        <v>61</v>
      </c>
      <c r="AF29" s="73">
        <v>37</v>
      </c>
      <c r="AG29" s="73">
        <v>24</v>
      </c>
      <c r="AH29" s="44"/>
      <c r="AI29" s="35" t="s">
        <v>79</v>
      </c>
      <c r="AJ29" s="35"/>
      <c r="AK29" s="12"/>
    </row>
    <row r="30" spans="1:37" ht="12.6" customHeight="1" x14ac:dyDescent="0.15">
      <c r="A30" s="18"/>
      <c r="B30" s="14" t="s">
        <v>80</v>
      </c>
      <c r="C30" s="114" t="s">
        <v>33</v>
      </c>
      <c r="D30" s="115"/>
      <c r="E30" s="115"/>
      <c r="F30" s="34"/>
      <c r="G30" s="7">
        <v>3319</v>
      </c>
      <c r="H30" s="7">
        <v>1030</v>
      </c>
      <c r="I30" s="7">
        <v>2289</v>
      </c>
      <c r="J30" s="7">
        <v>21</v>
      </c>
      <c r="K30" s="7">
        <v>605</v>
      </c>
      <c r="L30" s="7">
        <v>1031</v>
      </c>
      <c r="M30" s="7">
        <v>350</v>
      </c>
      <c r="N30" s="7">
        <v>111</v>
      </c>
      <c r="O30" s="7">
        <v>71</v>
      </c>
      <c r="P30" s="7">
        <v>54</v>
      </c>
      <c r="Q30" s="7">
        <v>34</v>
      </c>
      <c r="R30" s="7">
        <v>11</v>
      </c>
      <c r="S30" s="73">
        <v>1</v>
      </c>
      <c r="T30" s="7">
        <v>908</v>
      </c>
      <c r="U30" s="7">
        <v>1381</v>
      </c>
      <c r="V30" s="7">
        <v>128</v>
      </c>
      <c r="W30" s="7">
        <v>1253</v>
      </c>
      <c r="X30" s="73">
        <v>2559</v>
      </c>
      <c r="Y30" s="73">
        <v>194</v>
      </c>
      <c r="Z30" s="73">
        <v>2366</v>
      </c>
      <c r="AA30" s="73">
        <v>2260</v>
      </c>
      <c r="AB30" s="73">
        <v>2179</v>
      </c>
      <c r="AC30" s="73">
        <v>1824</v>
      </c>
      <c r="AD30" s="73">
        <v>6</v>
      </c>
      <c r="AE30" s="73">
        <v>161</v>
      </c>
      <c r="AF30" s="73">
        <v>97</v>
      </c>
      <c r="AG30" s="73">
        <v>26</v>
      </c>
      <c r="AH30" s="44"/>
      <c r="AI30" s="35" t="s">
        <v>80</v>
      </c>
      <c r="AJ30" s="35"/>
      <c r="AK30" s="12"/>
    </row>
    <row r="31" spans="1:37" ht="12.6" customHeight="1" x14ac:dyDescent="0.15">
      <c r="A31" s="18"/>
      <c r="B31" s="14" t="s">
        <v>81</v>
      </c>
      <c r="C31" s="114" t="s">
        <v>34</v>
      </c>
      <c r="D31" s="115"/>
      <c r="E31" s="115"/>
      <c r="F31" s="34"/>
      <c r="G31" s="7">
        <v>764</v>
      </c>
      <c r="H31" s="7">
        <v>561</v>
      </c>
      <c r="I31" s="7">
        <v>203</v>
      </c>
      <c r="J31" s="7">
        <v>44</v>
      </c>
      <c r="K31" s="7">
        <v>97</v>
      </c>
      <c r="L31" s="7">
        <v>48</v>
      </c>
      <c r="M31" s="7">
        <v>11</v>
      </c>
      <c r="N31" s="79" t="s">
        <v>104</v>
      </c>
      <c r="O31" s="7">
        <v>1</v>
      </c>
      <c r="P31" s="7">
        <v>2</v>
      </c>
      <c r="Q31" s="79" t="s">
        <v>104</v>
      </c>
      <c r="R31" s="79" t="s">
        <v>104</v>
      </c>
      <c r="S31" s="79" t="s">
        <v>104</v>
      </c>
      <c r="T31" s="7">
        <v>138</v>
      </c>
      <c r="U31" s="7">
        <v>65</v>
      </c>
      <c r="V31" s="7">
        <v>18</v>
      </c>
      <c r="W31" s="7">
        <v>47</v>
      </c>
      <c r="X31" s="73">
        <v>181</v>
      </c>
      <c r="Y31" s="73">
        <v>87</v>
      </c>
      <c r="Z31" s="73">
        <v>94</v>
      </c>
      <c r="AA31" s="73">
        <v>41</v>
      </c>
      <c r="AB31" s="73">
        <v>10</v>
      </c>
      <c r="AC31" s="73">
        <v>4</v>
      </c>
      <c r="AD31" s="79" t="s">
        <v>104</v>
      </c>
      <c r="AE31" s="73">
        <v>31</v>
      </c>
      <c r="AF31" s="73">
        <v>29</v>
      </c>
      <c r="AG31" s="73">
        <v>53</v>
      </c>
      <c r="AH31" s="44"/>
      <c r="AI31" s="35" t="s">
        <v>81</v>
      </c>
      <c r="AJ31" s="35"/>
      <c r="AK31" s="12"/>
    </row>
    <row r="32" spans="1:37" ht="9.9499999999999993" customHeight="1" x14ac:dyDescent="0.15">
      <c r="A32" s="18"/>
      <c r="D32" s="114"/>
      <c r="E32" s="115"/>
      <c r="F32" s="34"/>
      <c r="G32" s="75"/>
      <c r="H32" s="75"/>
      <c r="I32" s="7"/>
      <c r="J32" s="7"/>
      <c r="K32" s="73"/>
      <c r="L32" s="77"/>
      <c r="M32" s="76"/>
      <c r="N32" s="76"/>
      <c r="O32" s="76"/>
      <c r="P32" s="76"/>
      <c r="Q32" s="76"/>
      <c r="R32" s="76"/>
      <c r="S32" s="76"/>
      <c r="T32" s="7"/>
      <c r="U32" s="7"/>
      <c r="V32" s="7"/>
      <c r="W32" s="7"/>
      <c r="X32" s="76"/>
      <c r="Y32" s="76"/>
      <c r="Z32" s="73"/>
      <c r="AA32" s="73"/>
      <c r="AB32" s="73"/>
      <c r="AC32" s="73"/>
      <c r="AD32" s="73"/>
      <c r="AE32" s="73"/>
      <c r="AF32" s="73"/>
      <c r="AG32" s="73"/>
      <c r="AH32" s="44"/>
      <c r="AI32" s="35"/>
      <c r="AJ32" s="35"/>
      <c r="AK32" s="12"/>
    </row>
    <row r="33" spans="1:37" s="39" customFormat="1" ht="12.6" customHeight="1" x14ac:dyDescent="0.15">
      <c r="A33" s="37"/>
      <c r="B33" s="6" t="s">
        <v>82</v>
      </c>
      <c r="C33" s="139" t="s">
        <v>36</v>
      </c>
      <c r="D33" s="115"/>
      <c r="E33" s="115"/>
      <c r="F33" s="38"/>
      <c r="G33" s="78">
        <f>SUM(G34:G37)</f>
        <v>691</v>
      </c>
      <c r="H33" s="78">
        <f t="shared" ref="H33:W33" si="0">SUM(H34:H37)</f>
        <v>498</v>
      </c>
      <c r="I33" s="78">
        <f t="shared" si="0"/>
        <v>193</v>
      </c>
      <c r="J33" s="78">
        <f t="shared" si="0"/>
        <v>1</v>
      </c>
      <c r="K33" s="78">
        <f t="shared" si="0"/>
        <v>93</v>
      </c>
      <c r="L33" s="78">
        <f t="shared" si="0"/>
        <v>87</v>
      </c>
      <c r="M33" s="78">
        <f t="shared" si="0"/>
        <v>10</v>
      </c>
      <c r="N33" s="78">
        <f t="shared" si="0"/>
        <v>1</v>
      </c>
      <c r="O33" s="80" t="s">
        <v>104</v>
      </c>
      <c r="P33" s="80" t="s">
        <v>104</v>
      </c>
      <c r="Q33" s="78">
        <f t="shared" si="0"/>
        <v>1</v>
      </c>
      <c r="R33" s="80" t="s">
        <v>104</v>
      </c>
      <c r="S33" s="80" t="s">
        <v>104</v>
      </c>
      <c r="T33" s="78">
        <f t="shared" si="0"/>
        <v>73</v>
      </c>
      <c r="U33" s="78">
        <f t="shared" si="0"/>
        <v>120</v>
      </c>
      <c r="V33" s="78">
        <f t="shared" si="0"/>
        <v>5</v>
      </c>
      <c r="W33" s="78">
        <f t="shared" si="0"/>
        <v>115</v>
      </c>
      <c r="X33" s="78">
        <f>SUM(X34:X37)</f>
        <v>200</v>
      </c>
      <c r="Y33" s="78">
        <f>SUM(Y34:Y37)</f>
        <v>90</v>
      </c>
      <c r="Z33" s="78">
        <f>SUM(Z34:Z37)</f>
        <v>111</v>
      </c>
      <c r="AA33" s="78">
        <f t="shared" ref="AA33:AG33" si="1">SUM(AA34:AA37)</f>
        <v>190</v>
      </c>
      <c r="AB33" s="78">
        <f t="shared" si="1"/>
        <v>93</v>
      </c>
      <c r="AC33" s="78">
        <f t="shared" si="1"/>
        <v>79</v>
      </c>
      <c r="AD33" s="78">
        <f t="shared" si="1"/>
        <v>1</v>
      </c>
      <c r="AE33" s="78">
        <f t="shared" si="1"/>
        <v>16</v>
      </c>
      <c r="AF33" s="78">
        <f t="shared" si="1"/>
        <v>9</v>
      </c>
      <c r="AG33" s="78">
        <f t="shared" si="1"/>
        <v>2</v>
      </c>
      <c r="AH33" s="45"/>
      <c r="AI33" s="6" t="s">
        <v>82</v>
      </c>
      <c r="AJ33" s="6"/>
    </row>
    <row r="34" spans="1:37" ht="12.6" customHeight="1" x14ac:dyDescent="0.15">
      <c r="A34" s="18"/>
      <c r="B34" s="35" t="s">
        <v>35</v>
      </c>
      <c r="C34" s="114" t="s">
        <v>37</v>
      </c>
      <c r="D34" s="115"/>
      <c r="E34" s="115"/>
      <c r="F34" s="34"/>
      <c r="G34" s="72">
        <v>34</v>
      </c>
      <c r="H34" s="7">
        <v>26</v>
      </c>
      <c r="I34" s="7">
        <v>8</v>
      </c>
      <c r="J34" s="79" t="s">
        <v>104</v>
      </c>
      <c r="K34" s="7">
        <v>3</v>
      </c>
      <c r="L34" s="7">
        <v>1</v>
      </c>
      <c r="M34" s="7">
        <v>4</v>
      </c>
      <c r="N34" s="79" t="s">
        <v>104</v>
      </c>
      <c r="O34" s="79" t="s">
        <v>104</v>
      </c>
      <c r="P34" s="79" t="s">
        <v>104</v>
      </c>
      <c r="Q34" s="79" t="s">
        <v>104</v>
      </c>
      <c r="R34" s="79" t="s">
        <v>104</v>
      </c>
      <c r="S34" s="79" t="s">
        <v>104</v>
      </c>
      <c r="T34" s="73">
        <v>2</v>
      </c>
      <c r="U34" s="7">
        <v>6</v>
      </c>
      <c r="V34" s="79" t="s">
        <v>104</v>
      </c>
      <c r="W34" s="7">
        <v>6</v>
      </c>
      <c r="X34" s="7">
        <v>11</v>
      </c>
      <c r="Y34" s="7">
        <v>4</v>
      </c>
      <c r="Z34" s="73">
        <v>7</v>
      </c>
      <c r="AA34" s="73">
        <v>8</v>
      </c>
      <c r="AB34" s="73">
        <v>6</v>
      </c>
      <c r="AC34" s="73">
        <v>5</v>
      </c>
      <c r="AD34" s="79" t="s">
        <v>104</v>
      </c>
      <c r="AE34" s="73">
        <v>1</v>
      </c>
      <c r="AF34" s="73">
        <v>1</v>
      </c>
      <c r="AG34" s="79" t="s">
        <v>104</v>
      </c>
      <c r="AH34" s="44"/>
      <c r="AI34" s="35" t="s">
        <v>35</v>
      </c>
      <c r="AJ34" s="35"/>
      <c r="AK34" s="12"/>
    </row>
    <row r="35" spans="1:37" ht="12.6" customHeight="1" x14ac:dyDescent="0.15">
      <c r="A35" s="18"/>
      <c r="B35" s="35" t="s">
        <v>71</v>
      </c>
      <c r="C35" s="114" t="s">
        <v>38</v>
      </c>
      <c r="D35" s="115"/>
      <c r="E35" s="115"/>
      <c r="F35" s="34"/>
      <c r="G35" s="72">
        <v>102</v>
      </c>
      <c r="H35" s="7">
        <v>78</v>
      </c>
      <c r="I35" s="7">
        <v>24</v>
      </c>
      <c r="J35" s="79" t="s">
        <v>104</v>
      </c>
      <c r="K35" s="7">
        <v>12</v>
      </c>
      <c r="L35" s="7">
        <v>11</v>
      </c>
      <c r="M35" s="79" t="s">
        <v>104</v>
      </c>
      <c r="N35" s="79" t="s">
        <v>104</v>
      </c>
      <c r="O35" s="79" t="s">
        <v>104</v>
      </c>
      <c r="P35" s="79" t="s">
        <v>104</v>
      </c>
      <c r="Q35" s="7">
        <v>1</v>
      </c>
      <c r="R35" s="79" t="s">
        <v>104</v>
      </c>
      <c r="S35" s="79" t="s">
        <v>104</v>
      </c>
      <c r="T35" s="7">
        <v>8</v>
      </c>
      <c r="U35" s="7">
        <v>16</v>
      </c>
      <c r="V35" s="7">
        <v>2</v>
      </c>
      <c r="W35" s="7">
        <v>14</v>
      </c>
      <c r="X35" s="7">
        <v>30</v>
      </c>
      <c r="Y35" s="7">
        <v>13</v>
      </c>
      <c r="Z35" s="73">
        <v>17</v>
      </c>
      <c r="AA35" s="73">
        <v>22</v>
      </c>
      <c r="AB35" s="73">
        <v>8</v>
      </c>
      <c r="AC35" s="73">
        <v>6</v>
      </c>
      <c r="AD35" s="73">
        <v>1</v>
      </c>
      <c r="AE35" s="73">
        <v>8</v>
      </c>
      <c r="AF35" s="73">
        <v>2</v>
      </c>
      <c r="AG35" s="73">
        <v>1</v>
      </c>
      <c r="AH35" s="44"/>
      <c r="AI35" s="35" t="s">
        <v>71</v>
      </c>
      <c r="AJ35" s="35"/>
      <c r="AK35" s="12"/>
    </row>
    <row r="36" spans="1:37" ht="12.6" customHeight="1" x14ac:dyDescent="0.15">
      <c r="A36" s="18"/>
      <c r="B36" s="35" t="s">
        <v>83</v>
      </c>
      <c r="C36" s="114" t="s">
        <v>39</v>
      </c>
      <c r="D36" s="115"/>
      <c r="E36" s="115"/>
      <c r="F36" s="34"/>
      <c r="G36" s="72">
        <v>511</v>
      </c>
      <c r="H36" s="7">
        <v>350</v>
      </c>
      <c r="I36" s="7">
        <v>161</v>
      </c>
      <c r="J36" s="7">
        <v>1</v>
      </c>
      <c r="K36" s="7">
        <v>78</v>
      </c>
      <c r="L36" s="7">
        <v>75</v>
      </c>
      <c r="M36" s="7">
        <v>6</v>
      </c>
      <c r="N36" s="73">
        <v>1</v>
      </c>
      <c r="O36" s="79" t="s">
        <v>104</v>
      </c>
      <c r="P36" s="79" t="s">
        <v>104</v>
      </c>
      <c r="Q36" s="79" t="s">
        <v>104</v>
      </c>
      <c r="R36" s="79" t="s">
        <v>104</v>
      </c>
      <c r="S36" s="79" t="s">
        <v>104</v>
      </c>
      <c r="T36" s="7">
        <v>63</v>
      </c>
      <c r="U36" s="7">
        <v>98</v>
      </c>
      <c r="V36" s="7">
        <v>3</v>
      </c>
      <c r="W36" s="7">
        <v>95</v>
      </c>
      <c r="X36" s="7">
        <v>153</v>
      </c>
      <c r="Y36" s="7">
        <v>67</v>
      </c>
      <c r="Z36" s="73">
        <v>87</v>
      </c>
      <c r="AA36" s="73">
        <v>160</v>
      </c>
      <c r="AB36" s="73">
        <v>79</v>
      </c>
      <c r="AC36" s="73">
        <v>68</v>
      </c>
      <c r="AD36" s="73">
        <v>0</v>
      </c>
      <c r="AE36" s="73">
        <v>7</v>
      </c>
      <c r="AF36" s="73">
        <v>6</v>
      </c>
      <c r="AG36" s="73">
        <v>1</v>
      </c>
      <c r="AH36" s="44"/>
      <c r="AI36" s="35" t="s">
        <v>83</v>
      </c>
      <c r="AJ36" s="35"/>
      <c r="AK36" s="12"/>
    </row>
    <row r="37" spans="1:37" ht="12.6" customHeight="1" x14ac:dyDescent="0.15">
      <c r="A37" s="18"/>
      <c r="B37" s="35" t="s">
        <v>84</v>
      </c>
      <c r="C37" s="114" t="s">
        <v>40</v>
      </c>
      <c r="D37" s="115"/>
      <c r="E37" s="115"/>
      <c r="F37" s="34"/>
      <c r="G37" s="72">
        <v>44</v>
      </c>
      <c r="H37" s="7">
        <v>44</v>
      </c>
      <c r="I37" s="79" t="s">
        <v>104</v>
      </c>
      <c r="J37" s="79" t="s">
        <v>104</v>
      </c>
      <c r="K37" s="79" t="s">
        <v>104</v>
      </c>
      <c r="L37" s="79" t="s">
        <v>104</v>
      </c>
      <c r="M37" s="79" t="s">
        <v>104</v>
      </c>
      <c r="N37" s="79" t="s">
        <v>104</v>
      </c>
      <c r="O37" s="79" t="s">
        <v>104</v>
      </c>
      <c r="P37" s="79" t="s">
        <v>104</v>
      </c>
      <c r="Q37" s="79" t="s">
        <v>104</v>
      </c>
      <c r="R37" s="79" t="s">
        <v>104</v>
      </c>
      <c r="S37" s="79" t="s">
        <v>104</v>
      </c>
      <c r="T37" s="79" t="s">
        <v>104</v>
      </c>
      <c r="U37" s="79" t="s">
        <v>104</v>
      </c>
      <c r="V37" s="79" t="s">
        <v>104</v>
      </c>
      <c r="W37" s="79" t="s">
        <v>104</v>
      </c>
      <c r="X37" s="7">
        <v>6</v>
      </c>
      <c r="Y37" s="7">
        <v>6</v>
      </c>
      <c r="Z37" s="79" t="s">
        <v>104</v>
      </c>
      <c r="AA37" s="79" t="s">
        <v>104</v>
      </c>
      <c r="AB37" s="79" t="s">
        <v>104</v>
      </c>
      <c r="AC37" s="79" t="s">
        <v>104</v>
      </c>
      <c r="AD37" s="79" t="s">
        <v>104</v>
      </c>
      <c r="AE37" s="79" t="s">
        <v>104</v>
      </c>
      <c r="AF37" s="79" t="s">
        <v>104</v>
      </c>
      <c r="AG37" s="79" t="s">
        <v>104</v>
      </c>
      <c r="AH37" s="44"/>
      <c r="AI37" s="35" t="s">
        <v>84</v>
      </c>
      <c r="AJ37" s="35"/>
      <c r="AK37" s="12"/>
    </row>
    <row r="38" spans="1:37" ht="9.9499999999999993" customHeight="1" x14ac:dyDescent="0.15">
      <c r="A38" s="18"/>
      <c r="D38" s="114"/>
      <c r="E38" s="115"/>
      <c r="F38" s="34"/>
      <c r="G38" s="75"/>
      <c r="H38" s="75"/>
      <c r="I38" s="7"/>
      <c r="J38" s="7"/>
      <c r="K38" s="73"/>
      <c r="L38" s="77"/>
      <c r="M38" s="76"/>
      <c r="N38" s="76"/>
      <c r="O38" s="76"/>
      <c r="P38" s="76"/>
      <c r="Q38" s="76"/>
      <c r="R38" s="76"/>
      <c r="S38" s="76"/>
      <c r="T38" s="7"/>
      <c r="U38" s="7"/>
      <c r="V38" s="7"/>
      <c r="W38" s="7"/>
      <c r="X38" s="76"/>
      <c r="Y38" s="76"/>
      <c r="Z38" s="73"/>
      <c r="AA38" s="73"/>
      <c r="AB38" s="73"/>
      <c r="AC38" s="73"/>
      <c r="AD38" s="73"/>
      <c r="AE38" s="73"/>
      <c r="AF38" s="73"/>
      <c r="AG38" s="73"/>
      <c r="AH38" s="44"/>
      <c r="AI38" s="35"/>
      <c r="AJ38" s="35"/>
      <c r="AK38" s="12"/>
    </row>
    <row r="39" spans="1:37" s="39" customFormat="1" ht="12.6" customHeight="1" x14ac:dyDescent="0.15">
      <c r="A39" s="37"/>
      <c r="B39" s="6" t="s">
        <v>85</v>
      </c>
      <c r="C39" s="139" t="s">
        <v>41</v>
      </c>
      <c r="D39" s="115"/>
      <c r="E39" s="115"/>
      <c r="F39" s="38"/>
      <c r="G39" s="4">
        <f>SUM(G40:G41)</f>
        <v>3330</v>
      </c>
      <c r="H39" s="4">
        <f t="shared" ref="H39:W39" si="2">SUM(H40:H41)</f>
        <v>1353</v>
      </c>
      <c r="I39" s="4">
        <f t="shared" si="2"/>
        <v>1977</v>
      </c>
      <c r="J39" s="4">
        <f t="shared" si="2"/>
        <v>17</v>
      </c>
      <c r="K39" s="4">
        <f t="shared" si="2"/>
        <v>508</v>
      </c>
      <c r="L39" s="4">
        <f t="shared" si="2"/>
        <v>853</v>
      </c>
      <c r="M39" s="4">
        <f t="shared" si="2"/>
        <v>327</v>
      </c>
      <c r="N39" s="4">
        <f t="shared" si="2"/>
        <v>114</v>
      </c>
      <c r="O39" s="4">
        <f t="shared" si="2"/>
        <v>71</v>
      </c>
      <c r="P39" s="4">
        <f t="shared" si="2"/>
        <v>36</v>
      </c>
      <c r="Q39" s="4">
        <f t="shared" si="2"/>
        <v>27</v>
      </c>
      <c r="R39" s="4">
        <f t="shared" si="2"/>
        <v>17</v>
      </c>
      <c r="S39" s="4">
        <f t="shared" si="2"/>
        <v>7</v>
      </c>
      <c r="T39" s="4">
        <f t="shared" si="2"/>
        <v>695</v>
      </c>
      <c r="U39" s="4">
        <f t="shared" si="2"/>
        <v>1282</v>
      </c>
      <c r="V39" s="4">
        <f t="shared" si="2"/>
        <v>167</v>
      </c>
      <c r="W39" s="4">
        <f t="shared" si="2"/>
        <v>1115</v>
      </c>
      <c r="X39" s="4">
        <f>SUM(X40:X41)</f>
        <v>2528</v>
      </c>
      <c r="Y39" s="4">
        <f t="shared" ref="Y39:AG39" si="3">SUM(Y40:Y41)</f>
        <v>252</v>
      </c>
      <c r="Z39" s="4">
        <f t="shared" si="3"/>
        <v>2277</v>
      </c>
      <c r="AA39" s="4">
        <f t="shared" si="3"/>
        <v>1952</v>
      </c>
      <c r="AB39" s="4">
        <f t="shared" si="3"/>
        <v>2031</v>
      </c>
      <c r="AC39" s="4">
        <f t="shared" si="3"/>
        <v>1654</v>
      </c>
      <c r="AD39" s="4">
        <f t="shared" si="3"/>
        <v>3</v>
      </c>
      <c r="AE39" s="4">
        <f t="shared" si="3"/>
        <v>222</v>
      </c>
      <c r="AF39" s="4">
        <f t="shared" si="3"/>
        <v>95</v>
      </c>
      <c r="AG39" s="4">
        <f t="shared" si="3"/>
        <v>22</v>
      </c>
      <c r="AH39" s="45"/>
      <c r="AI39" s="6" t="s">
        <v>85</v>
      </c>
      <c r="AJ39" s="6"/>
    </row>
    <row r="40" spans="1:37" ht="12.6" customHeight="1" x14ac:dyDescent="0.15">
      <c r="A40" s="18"/>
      <c r="B40" s="35" t="s">
        <v>86</v>
      </c>
      <c r="C40" s="114" t="s">
        <v>42</v>
      </c>
      <c r="D40" s="115"/>
      <c r="E40" s="115"/>
      <c r="F40" s="34"/>
      <c r="G40" s="72">
        <v>870</v>
      </c>
      <c r="H40" s="7">
        <v>575</v>
      </c>
      <c r="I40" s="7">
        <v>295</v>
      </c>
      <c r="J40" s="7">
        <v>2</v>
      </c>
      <c r="K40" s="7">
        <v>157</v>
      </c>
      <c r="L40" s="7">
        <v>106</v>
      </c>
      <c r="M40" s="7">
        <v>19</v>
      </c>
      <c r="N40" s="7">
        <v>6</v>
      </c>
      <c r="O40" s="7">
        <v>2</v>
      </c>
      <c r="P40" s="73">
        <v>1</v>
      </c>
      <c r="Q40" s="79" t="s">
        <v>104</v>
      </c>
      <c r="R40" s="7">
        <v>1</v>
      </c>
      <c r="S40" s="73">
        <v>1</v>
      </c>
      <c r="T40" s="7">
        <v>112</v>
      </c>
      <c r="U40" s="7">
        <v>183</v>
      </c>
      <c r="V40" s="7">
        <v>23</v>
      </c>
      <c r="W40" s="7">
        <v>160</v>
      </c>
      <c r="X40" s="73">
        <v>331</v>
      </c>
      <c r="Y40" s="73">
        <v>107</v>
      </c>
      <c r="Z40" s="73">
        <v>224</v>
      </c>
      <c r="AA40" s="73">
        <v>291</v>
      </c>
      <c r="AB40" s="73">
        <v>154</v>
      </c>
      <c r="AC40" s="73">
        <v>142</v>
      </c>
      <c r="AD40" s="73">
        <v>0</v>
      </c>
      <c r="AE40" s="73">
        <v>60</v>
      </c>
      <c r="AF40" s="73">
        <v>15</v>
      </c>
      <c r="AG40" s="73">
        <v>9</v>
      </c>
      <c r="AH40" s="44"/>
      <c r="AI40" s="35" t="s">
        <v>86</v>
      </c>
      <c r="AJ40" s="35"/>
      <c r="AK40" s="12"/>
    </row>
    <row r="41" spans="1:37" ht="12.6" customHeight="1" x14ac:dyDescent="0.15">
      <c r="A41" s="18"/>
      <c r="B41" s="35" t="s">
        <v>87</v>
      </c>
      <c r="C41" s="114" t="s">
        <v>43</v>
      </c>
      <c r="D41" s="115"/>
      <c r="E41" s="115"/>
      <c r="F41" s="34"/>
      <c r="G41" s="72">
        <v>2460</v>
      </c>
      <c r="H41" s="7">
        <v>778</v>
      </c>
      <c r="I41" s="7">
        <v>1682</v>
      </c>
      <c r="J41" s="7">
        <v>15</v>
      </c>
      <c r="K41" s="7">
        <v>351</v>
      </c>
      <c r="L41" s="7">
        <v>747</v>
      </c>
      <c r="M41" s="7">
        <v>308</v>
      </c>
      <c r="N41" s="7">
        <v>108</v>
      </c>
      <c r="O41" s="7">
        <v>69</v>
      </c>
      <c r="P41" s="7">
        <v>35</v>
      </c>
      <c r="Q41" s="7">
        <v>27</v>
      </c>
      <c r="R41" s="7">
        <v>16</v>
      </c>
      <c r="S41" s="7">
        <v>6</v>
      </c>
      <c r="T41" s="7">
        <v>583</v>
      </c>
      <c r="U41" s="7">
        <v>1099</v>
      </c>
      <c r="V41" s="7">
        <v>144</v>
      </c>
      <c r="W41" s="7">
        <v>955</v>
      </c>
      <c r="X41" s="7">
        <v>2197</v>
      </c>
      <c r="Y41" s="7">
        <v>145</v>
      </c>
      <c r="Z41" s="73">
        <v>2053</v>
      </c>
      <c r="AA41" s="73">
        <v>1661</v>
      </c>
      <c r="AB41" s="73">
        <v>1877</v>
      </c>
      <c r="AC41" s="73">
        <v>1512</v>
      </c>
      <c r="AD41" s="7">
        <v>3</v>
      </c>
      <c r="AE41" s="73">
        <v>162</v>
      </c>
      <c r="AF41" s="73">
        <v>80</v>
      </c>
      <c r="AG41" s="73">
        <v>13</v>
      </c>
      <c r="AH41" s="46"/>
      <c r="AI41" s="35" t="s">
        <v>87</v>
      </c>
      <c r="AJ41" s="35"/>
      <c r="AK41" s="12"/>
    </row>
    <row r="42" spans="1:37" ht="9.9499999999999993" customHeight="1" x14ac:dyDescent="0.15">
      <c r="A42" s="18"/>
      <c r="D42" s="114"/>
      <c r="E42" s="115"/>
      <c r="F42" s="34"/>
      <c r="G42" s="75"/>
      <c r="H42" s="75"/>
      <c r="I42" s="7"/>
      <c r="J42" s="7"/>
      <c r="K42" s="73"/>
      <c r="L42" s="77"/>
      <c r="M42" s="76"/>
      <c r="N42" s="76"/>
      <c r="O42" s="76"/>
      <c r="P42" s="76"/>
      <c r="Q42" s="76"/>
      <c r="R42" s="76"/>
      <c r="S42" s="76"/>
      <c r="T42" s="7"/>
      <c r="U42" s="7"/>
      <c r="V42" s="7"/>
      <c r="W42" s="7"/>
      <c r="X42" s="76"/>
      <c r="Y42" s="76"/>
      <c r="Z42" s="73"/>
      <c r="AA42" s="73"/>
      <c r="AB42" s="73"/>
      <c r="AC42" s="73"/>
      <c r="AD42" s="73"/>
      <c r="AE42" s="73"/>
      <c r="AF42" s="73"/>
      <c r="AG42" s="73"/>
      <c r="AH42" s="44"/>
      <c r="AI42" s="35"/>
      <c r="AJ42" s="35"/>
      <c r="AK42" s="12"/>
    </row>
    <row r="43" spans="1:37" s="39" customFormat="1" ht="12.6" customHeight="1" x14ac:dyDescent="0.15">
      <c r="A43" s="37"/>
      <c r="B43" s="6" t="s">
        <v>88</v>
      </c>
      <c r="C43" s="139" t="s">
        <v>44</v>
      </c>
      <c r="D43" s="115"/>
      <c r="E43" s="115"/>
      <c r="F43" s="38"/>
      <c r="G43" s="78">
        <f>G44</f>
        <v>485</v>
      </c>
      <c r="H43" s="78">
        <f t="shared" ref="H43:AG43" si="4">H44</f>
        <v>229</v>
      </c>
      <c r="I43" s="78">
        <f t="shared" si="4"/>
        <v>256</v>
      </c>
      <c r="J43" s="78">
        <f t="shared" si="4"/>
        <v>9</v>
      </c>
      <c r="K43" s="78">
        <f t="shared" si="4"/>
        <v>104</v>
      </c>
      <c r="L43" s="78">
        <f t="shared" si="4"/>
        <v>81</v>
      </c>
      <c r="M43" s="78">
        <f t="shared" si="4"/>
        <v>34</v>
      </c>
      <c r="N43" s="78">
        <f t="shared" si="4"/>
        <v>15</v>
      </c>
      <c r="O43" s="78">
        <f t="shared" si="4"/>
        <v>10</v>
      </c>
      <c r="P43" s="78">
        <f t="shared" si="4"/>
        <v>2</v>
      </c>
      <c r="Q43" s="78">
        <f t="shared" si="4"/>
        <v>1</v>
      </c>
      <c r="R43" s="80" t="s">
        <v>104</v>
      </c>
      <c r="S43" s="80" t="s">
        <v>104</v>
      </c>
      <c r="T43" s="78">
        <f t="shared" si="4"/>
        <v>156</v>
      </c>
      <c r="U43" s="78">
        <f t="shared" si="4"/>
        <v>100</v>
      </c>
      <c r="V43" s="78">
        <f t="shared" si="4"/>
        <v>14</v>
      </c>
      <c r="W43" s="78">
        <f t="shared" si="4"/>
        <v>86</v>
      </c>
      <c r="X43" s="78">
        <f t="shared" si="4"/>
        <v>231</v>
      </c>
      <c r="Y43" s="78">
        <f t="shared" si="4"/>
        <v>37</v>
      </c>
      <c r="Z43" s="78">
        <f t="shared" si="4"/>
        <v>194</v>
      </c>
      <c r="AA43" s="78">
        <f t="shared" si="4"/>
        <v>49</v>
      </c>
      <c r="AB43" s="78">
        <f t="shared" si="4"/>
        <v>19</v>
      </c>
      <c r="AC43" s="78">
        <f t="shared" si="4"/>
        <v>18</v>
      </c>
      <c r="AD43" s="80" t="s">
        <v>104</v>
      </c>
      <c r="AE43" s="78">
        <f t="shared" si="4"/>
        <v>13</v>
      </c>
      <c r="AF43" s="78">
        <f t="shared" si="4"/>
        <v>11</v>
      </c>
      <c r="AG43" s="78">
        <f t="shared" si="4"/>
        <v>162</v>
      </c>
      <c r="AH43" s="47"/>
      <c r="AI43" s="6" t="s">
        <v>88</v>
      </c>
      <c r="AJ43" s="6"/>
    </row>
    <row r="44" spans="1:37" ht="12.6" customHeight="1" x14ac:dyDescent="0.15">
      <c r="A44" s="18"/>
      <c r="B44" s="35" t="s">
        <v>89</v>
      </c>
      <c r="C44" s="114" t="s">
        <v>45</v>
      </c>
      <c r="D44" s="115"/>
      <c r="E44" s="115"/>
      <c r="F44" s="34"/>
      <c r="G44" s="72">
        <v>485</v>
      </c>
      <c r="H44" s="7">
        <v>229</v>
      </c>
      <c r="I44" s="7">
        <v>256</v>
      </c>
      <c r="J44" s="7">
        <v>9</v>
      </c>
      <c r="K44" s="7">
        <v>104</v>
      </c>
      <c r="L44" s="7">
        <v>81</v>
      </c>
      <c r="M44" s="7">
        <v>34</v>
      </c>
      <c r="N44" s="7">
        <v>15</v>
      </c>
      <c r="O44" s="7">
        <v>10</v>
      </c>
      <c r="P44" s="7">
        <v>2</v>
      </c>
      <c r="Q44" s="73">
        <v>1</v>
      </c>
      <c r="R44" s="79" t="s">
        <v>104</v>
      </c>
      <c r="S44" s="79" t="s">
        <v>104</v>
      </c>
      <c r="T44" s="7">
        <v>156</v>
      </c>
      <c r="U44" s="7">
        <v>100</v>
      </c>
      <c r="V44" s="7">
        <v>14</v>
      </c>
      <c r="W44" s="7">
        <v>86</v>
      </c>
      <c r="X44" s="7">
        <v>231</v>
      </c>
      <c r="Y44" s="7">
        <v>37</v>
      </c>
      <c r="Z44" s="7">
        <v>194</v>
      </c>
      <c r="AA44" s="7">
        <v>49</v>
      </c>
      <c r="AB44" s="7">
        <v>19</v>
      </c>
      <c r="AC44" s="7">
        <v>18</v>
      </c>
      <c r="AD44" s="79" t="s">
        <v>104</v>
      </c>
      <c r="AE44" s="7">
        <v>13</v>
      </c>
      <c r="AF44" s="7">
        <v>11</v>
      </c>
      <c r="AG44" s="7">
        <v>162</v>
      </c>
      <c r="AH44" s="48"/>
      <c r="AI44" s="35" t="s">
        <v>89</v>
      </c>
      <c r="AJ44" s="35"/>
      <c r="AK44" s="12"/>
    </row>
    <row r="45" spans="1:37" ht="9.9499999999999993" customHeight="1" x14ac:dyDescent="0.15">
      <c r="A45" s="18"/>
      <c r="D45" s="114"/>
      <c r="E45" s="115"/>
      <c r="F45" s="34"/>
      <c r="G45" s="72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48"/>
      <c r="AI45" s="35"/>
      <c r="AJ45" s="60"/>
      <c r="AK45" s="12"/>
    </row>
    <row r="46" spans="1:37" s="39" customFormat="1" ht="12.6" customHeight="1" x14ac:dyDescent="0.15">
      <c r="A46" s="37"/>
      <c r="B46" s="6" t="s">
        <v>90</v>
      </c>
      <c r="C46" s="139" t="s">
        <v>46</v>
      </c>
      <c r="D46" s="115"/>
      <c r="E46" s="115"/>
      <c r="F46" s="38"/>
      <c r="G46" s="78">
        <f>G47</f>
        <v>2088</v>
      </c>
      <c r="H46" s="78">
        <f t="shared" ref="H46:AG46" si="5">H47</f>
        <v>612</v>
      </c>
      <c r="I46" s="78">
        <f t="shared" si="5"/>
        <v>1476</v>
      </c>
      <c r="J46" s="78">
        <f t="shared" si="5"/>
        <v>13</v>
      </c>
      <c r="K46" s="78">
        <f t="shared" si="5"/>
        <v>244</v>
      </c>
      <c r="L46" s="78">
        <f t="shared" si="5"/>
        <v>652</v>
      </c>
      <c r="M46" s="78">
        <f t="shared" si="5"/>
        <v>337</v>
      </c>
      <c r="N46" s="78">
        <f t="shared" si="5"/>
        <v>101</v>
      </c>
      <c r="O46" s="78">
        <f t="shared" si="5"/>
        <v>69</v>
      </c>
      <c r="P46" s="78">
        <f t="shared" si="5"/>
        <v>31</v>
      </c>
      <c r="Q46" s="78">
        <f t="shared" si="5"/>
        <v>21</v>
      </c>
      <c r="R46" s="78">
        <f t="shared" si="5"/>
        <v>6</v>
      </c>
      <c r="S46" s="78">
        <f t="shared" si="5"/>
        <v>2</v>
      </c>
      <c r="T46" s="78">
        <f t="shared" si="5"/>
        <v>458</v>
      </c>
      <c r="U46" s="78">
        <f t="shared" si="5"/>
        <v>1018</v>
      </c>
      <c r="V46" s="78">
        <f t="shared" si="5"/>
        <v>133</v>
      </c>
      <c r="W46" s="78">
        <f t="shared" si="5"/>
        <v>885</v>
      </c>
      <c r="X46" s="78">
        <f t="shared" si="5"/>
        <v>1806</v>
      </c>
      <c r="Y46" s="78">
        <f t="shared" si="5"/>
        <v>114</v>
      </c>
      <c r="Z46" s="78">
        <f t="shared" si="5"/>
        <v>1692</v>
      </c>
      <c r="AA46" s="78">
        <f t="shared" si="5"/>
        <v>1452</v>
      </c>
      <c r="AB46" s="78">
        <f t="shared" si="5"/>
        <v>1536</v>
      </c>
      <c r="AC46" s="78">
        <f t="shared" si="5"/>
        <v>1266</v>
      </c>
      <c r="AD46" s="78">
        <f t="shared" si="5"/>
        <v>2</v>
      </c>
      <c r="AE46" s="78">
        <f t="shared" si="5"/>
        <v>128</v>
      </c>
      <c r="AF46" s="78">
        <f t="shared" si="5"/>
        <v>85</v>
      </c>
      <c r="AG46" s="78">
        <f t="shared" si="5"/>
        <v>28</v>
      </c>
      <c r="AH46" s="47"/>
      <c r="AI46" s="6" t="s">
        <v>90</v>
      </c>
      <c r="AJ46" s="59"/>
    </row>
    <row r="47" spans="1:37" ht="12.6" customHeight="1" x14ac:dyDescent="0.15">
      <c r="A47" s="18"/>
      <c r="B47" s="35" t="s">
        <v>91</v>
      </c>
      <c r="C47" s="114" t="s">
        <v>47</v>
      </c>
      <c r="D47" s="115"/>
      <c r="E47" s="115"/>
      <c r="F47" s="34"/>
      <c r="G47" s="72">
        <v>2088</v>
      </c>
      <c r="H47" s="7">
        <v>612</v>
      </c>
      <c r="I47" s="7">
        <v>1476</v>
      </c>
      <c r="J47" s="7">
        <v>13</v>
      </c>
      <c r="K47" s="7">
        <v>244</v>
      </c>
      <c r="L47" s="7">
        <v>652</v>
      </c>
      <c r="M47" s="7">
        <v>337</v>
      </c>
      <c r="N47" s="7">
        <v>101</v>
      </c>
      <c r="O47" s="7">
        <v>69</v>
      </c>
      <c r="P47" s="7">
        <v>31</v>
      </c>
      <c r="Q47" s="7">
        <v>21</v>
      </c>
      <c r="R47" s="7">
        <v>6</v>
      </c>
      <c r="S47" s="73">
        <v>2</v>
      </c>
      <c r="T47" s="7">
        <v>458</v>
      </c>
      <c r="U47" s="7">
        <v>1018</v>
      </c>
      <c r="V47" s="7">
        <v>133</v>
      </c>
      <c r="W47" s="7">
        <v>885</v>
      </c>
      <c r="X47" s="7">
        <v>1806</v>
      </c>
      <c r="Y47" s="7">
        <v>114</v>
      </c>
      <c r="Z47" s="7">
        <v>1692</v>
      </c>
      <c r="AA47" s="7">
        <v>1452</v>
      </c>
      <c r="AB47" s="7">
        <v>1536</v>
      </c>
      <c r="AC47" s="7">
        <v>1266</v>
      </c>
      <c r="AD47" s="7">
        <v>2</v>
      </c>
      <c r="AE47" s="7">
        <v>128</v>
      </c>
      <c r="AF47" s="7">
        <v>85</v>
      </c>
      <c r="AG47" s="7">
        <v>28</v>
      </c>
      <c r="AH47" s="48"/>
      <c r="AI47" s="35" t="s">
        <v>91</v>
      </c>
      <c r="AJ47" s="60"/>
      <c r="AK47" s="12"/>
    </row>
    <row r="48" spans="1:37" ht="9.9499999999999993" customHeight="1" x14ac:dyDescent="0.15">
      <c r="A48" s="18"/>
      <c r="D48" s="114"/>
      <c r="E48" s="115"/>
      <c r="F48" s="34"/>
      <c r="G48" s="75"/>
      <c r="H48" s="75"/>
      <c r="I48" s="7"/>
      <c r="J48" s="7"/>
      <c r="K48" s="73"/>
      <c r="L48" s="73"/>
      <c r="M48" s="73"/>
      <c r="N48" s="73"/>
      <c r="O48" s="73"/>
      <c r="P48" s="73"/>
      <c r="Q48" s="73"/>
      <c r="R48" s="73"/>
      <c r="S48" s="73"/>
      <c r="T48" s="7"/>
      <c r="U48" s="7"/>
      <c r="V48" s="7"/>
      <c r="W48" s="7"/>
      <c r="X48" s="73"/>
      <c r="Y48" s="73"/>
      <c r="Z48" s="7"/>
      <c r="AA48" s="7"/>
      <c r="AB48" s="7"/>
      <c r="AC48" s="7"/>
      <c r="AD48" s="7"/>
      <c r="AE48" s="7"/>
      <c r="AF48" s="7"/>
      <c r="AG48" s="7"/>
      <c r="AH48" s="48"/>
      <c r="AI48" s="35"/>
      <c r="AJ48" s="60"/>
      <c r="AK48" s="12"/>
    </row>
    <row r="49" spans="1:37" s="39" customFormat="1" ht="12.6" customHeight="1" x14ac:dyDescent="0.15">
      <c r="A49" s="37"/>
      <c r="B49" s="6" t="s">
        <v>92</v>
      </c>
      <c r="C49" s="139" t="s">
        <v>48</v>
      </c>
      <c r="D49" s="115"/>
      <c r="E49" s="115"/>
      <c r="F49" s="38"/>
      <c r="G49" s="78">
        <f>G50</f>
        <v>1647</v>
      </c>
      <c r="H49" s="78">
        <f t="shared" ref="H49:AG49" si="6">H50</f>
        <v>617</v>
      </c>
      <c r="I49" s="78">
        <f t="shared" si="6"/>
        <v>1030</v>
      </c>
      <c r="J49" s="78">
        <f t="shared" si="6"/>
        <v>10</v>
      </c>
      <c r="K49" s="78">
        <f t="shared" si="6"/>
        <v>266</v>
      </c>
      <c r="L49" s="78">
        <f t="shared" si="6"/>
        <v>482</v>
      </c>
      <c r="M49" s="78">
        <f t="shared" si="6"/>
        <v>165</v>
      </c>
      <c r="N49" s="78">
        <f t="shared" si="6"/>
        <v>40</v>
      </c>
      <c r="O49" s="78">
        <f t="shared" si="6"/>
        <v>43</v>
      </c>
      <c r="P49" s="78">
        <f t="shared" si="6"/>
        <v>16</v>
      </c>
      <c r="Q49" s="78">
        <f t="shared" si="6"/>
        <v>7</v>
      </c>
      <c r="R49" s="78">
        <f t="shared" si="6"/>
        <v>1</v>
      </c>
      <c r="S49" s="80" t="s">
        <v>104</v>
      </c>
      <c r="T49" s="78">
        <f t="shared" si="6"/>
        <v>407</v>
      </c>
      <c r="U49" s="78">
        <f t="shared" si="6"/>
        <v>623</v>
      </c>
      <c r="V49" s="78">
        <f t="shared" si="6"/>
        <v>56</v>
      </c>
      <c r="W49" s="78">
        <f t="shared" si="6"/>
        <v>567</v>
      </c>
      <c r="X49" s="78">
        <f t="shared" si="6"/>
        <v>1039</v>
      </c>
      <c r="Y49" s="78">
        <f t="shared" si="6"/>
        <v>115</v>
      </c>
      <c r="Z49" s="78">
        <f t="shared" si="6"/>
        <v>924</v>
      </c>
      <c r="AA49" s="78">
        <f t="shared" si="6"/>
        <v>987</v>
      </c>
      <c r="AB49" s="78">
        <f t="shared" si="6"/>
        <v>671</v>
      </c>
      <c r="AC49" s="78">
        <f t="shared" si="6"/>
        <v>592</v>
      </c>
      <c r="AD49" s="80" t="s">
        <v>104</v>
      </c>
      <c r="AE49" s="78">
        <f t="shared" si="6"/>
        <v>229</v>
      </c>
      <c r="AF49" s="78">
        <f t="shared" si="6"/>
        <v>156</v>
      </c>
      <c r="AG49" s="78">
        <f t="shared" si="6"/>
        <v>25</v>
      </c>
      <c r="AH49" s="47"/>
      <c r="AI49" s="6" t="s">
        <v>92</v>
      </c>
      <c r="AJ49" s="59"/>
    </row>
    <row r="50" spans="1:37" ht="12.6" customHeight="1" x14ac:dyDescent="0.15">
      <c r="A50" s="18"/>
      <c r="B50" s="35" t="s">
        <v>93</v>
      </c>
      <c r="C50" s="114" t="s">
        <v>49</v>
      </c>
      <c r="D50" s="115"/>
      <c r="E50" s="115"/>
      <c r="F50" s="34"/>
      <c r="G50" s="72">
        <v>1647</v>
      </c>
      <c r="H50" s="7">
        <v>617</v>
      </c>
      <c r="I50" s="7">
        <v>1030</v>
      </c>
      <c r="J50" s="7">
        <v>10</v>
      </c>
      <c r="K50" s="7">
        <v>266</v>
      </c>
      <c r="L50" s="7">
        <v>482</v>
      </c>
      <c r="M50" s="7">
        <v>165</v>
      </c>
      <c r="N50" s="7">
        <v>40</v>
      </c>
      <c r="O50" s="7">
        <v>43</v>
      </c>
      <c r="P50" s="7">
        <v>16</v>
      </c>
      <c r="Q50" s="7">
        <v>7</v>
      </c>
      <c r="R50" s="73">
        <v>1</v>
      </c>
      <c r="S50" s="79" t="s">
        <v>104</v>
      </c>
      <c r="T50" s="7">
        <v>407</v>
      </c>
      <c r="U50" s="7">
        <v>623</v>
      </c>
      <c r="V50" s="7">
        <v>56</v>
      </c>
      <c r="W50" s="7">
        <v>567</v>
      </c>
      <c r="X50" s="7">
        <v>1039</v>
      </c>
      <c r="Y50" s="7">
        <v>115</v>
      </c>
      <c r="Z50" s="7">
        <v>924</v>
      </c>
      <c r="AA50" s="7">
        <v>987</v>
      </c>
      <c r="AB50" s="7">
        <v>671</v>
      </c>
      <c r="AC50" s="7">
        <v>592</v>
      </c>
      <c r="AD50" s="79" t="s">
        <v>104</v>
      </c>
      <c r="AE50" s="7">
        <v>229</v>
      </c>
      <c r="AF50" s="7">
        <v>156</v>
      </c>
      <c r="AG50" s="7">
        <v>25</v>
      </c>
      <c r="AH50" s="46"/>
      <c r="AI50" s="35" t="s">
        <v>93</v>
      </c>
      <c r="AJ50" s="60"/>
      <c r="AK50" s="12"/>
    </row>
    <row r="51" spans="1:37" ht="12.6" customHeight="1" thickBot="1" x14ac:dyDescent="0.2">
      <c r="A51" s="49"/>
      <c r="B51" s="50"/>
      <c r="C51" s="54"/>
      <c r="D51" s="55"/>
      <c r="E51" s="55"/>
      <c r="F51" s="51"/>
      <c r="G51" s="65"/>
      <c r="H51" s="56"/>
      <c r="I51" s="56"/>
      <c r="J51" s="56"/>
      <c r="K51" s="56"/>
      <c r="L51" s="56"/>
      <c r="M51" s="56"/>
      <c r="N51" s="56"/>
      <c r="O51" s="56"/>
      <c r="P51" s="56"/>
      <c r="Q51" s="57"/>
      <c r="R51" s="57"/>
      <c r="S51" s="57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7"/>
      <c r="AE51" s="56"/>
      <c r="AF51" s="56"/>
      <c r="AG51" s="66"/>
      <c r="AH51" s="58"/>
      <c r="AI51" s="50"/>
      <c r="AJ51" s="50"/>
      <c r="AK51" s="12"/>
    </row>
    <row r="52" spans="1:37" ht="12.75" customHeight="1" thickTop="1" x14ac:dyDescent="0.15">
      <c r="A52" s="63" t="s">
        <v>53</v>
      </c>
      <c r="B52" s="63"/>
      <c r="C52" s="42"/>
      <c r="D52" s="43"/>
      <c r="E52" s="43"/>
      <c r="F52" s="52"/>
      <c r="G52" s="7"/>
      <c r="H52" s="7"/>
      <c r="I52" s="7"/>
      <c r="J52" s="7"/>
      <c r="K52" s="7"/>
      <c r="L52" s="7"/>
      <c r="M52" s="7"/>
      <c r="N52" s="7"/>
      <c r="O52" s="7"/>
      <c r="P52" s="7"/>
      <c r="Q52" s="8"/>
      <c r="R52" s="8"/>
      <c r="S52" s="8"/>
      <c r="T52" s="7"/>
      <c r="U52" s="7"/>
      <c r="V52" s="7"/>
      <c r="W52" s="7"/>
      <c r="X52" s="7"/>
      <c r="Y52" s="7"/>
      <c r="Z52" s="7"/>
      <c r="AA52" s="7"/>
      <c r="AB52" s="7"/>
      <c r="AC52" s="7"/>
      <c r="AD52" s="8"/>
      <c r="AE52" s="7"/>
      <c r="AF52" s="7"/>
      <c r="AG52" s="7"/>
      <c r="AH52" s="53"/>
      <c r="AI52" s="35"/>
      <c r="AJ52" s="35"/>
      <c r="AK52" s="12"/>
    </row>
    <row r="53" spans="1:37" x14ac:dyDescent="0.15">
      <c r="A53" s="10" t="s">
        <v>4</v>
      </c>
      <c r="B53" s="62"/>
      <c r="C53" s="11"/>
      <c r="D53" s="11"/>
      <c r="F53" s="11"/>
      <c r="G53" s="11"/>
      <c r="H53" s="11"/>
      <c r="AJ53" s="19"/>
    </row>
  </sheetData>
  <mergeCells count="69">
    <mergeCell ref="C50:E50"/>
    <mergeCell ref="C43:E43"/>
    <mergeCell ref="D45:E45"/>
    <mergeCell ref="C46:E46"/>
    <mergeCell ref="C47:E47"/>
    <mergeCell ref="C44:E44"/>
    <mergeCell ref="D48:E48"/>
    <mergeCell ref="C39:E39"/>
    <mergeCell ref="C40:E40"/>
    <mergeCell ref="C41:E41"/>
    <mergeCell ref="D42:E42"/>
    <mergeCell ref="C49:E49"/>
    <mergeCell ref="C34:E34"/>
    <mergeCell ref="C35:E35"/>
    <mergeCell ref="C36:E36"/>
    <mergeCell ref="C37:E37"/>
    <mergeCell ref="D38:E38"/>
    <mergeCell ref="C29:E29"/>
    <mergeCell ref="C30:E30"/>
    <mergeCell ref="C31:E31"/>
    <mergeCell ref="D32:E32"/>
    <mergeCell ref="C33:E33"/>
    <mergeCell ref="C24:E24"/>
    <mergeCell ref="C25:E25"/>
    <mergeCell ref="C27:E27"/>
    <mergeCell ref="C26:E26"/>
    <mergeCell ref="C28:E28"/>
    <mergeCell ref="C19:E19"/>
    <mergeCell ref="C20:E20"/>
    <mergeCell ref="C21:E21"/>
    <mergeCell ref="C22:E22"/>
    <mergeCell ref="C23:E23"/>
    <mergeCell ref="C16:E16"/>
    <mergeCell ref="C17:E17"/>
    <mergeCell ref="C18:E18"/>
    <mergeCell ref="T4:AH4"/>
    <mergeCell ref="B7:F10"/>
    <mergeCell ref="G7:G10"/>
    <mergeCell ref="H7:H10"/>
    <mergeCell ref="I7:S7"/>
    <mergeCell ref="T7:W7"/>
    <mergeCell ref="X7:X10"/>
    <mergeCell ref="I8:S8"/>
    <mergeCell ref="T8:T10"/>
    <mergeCell ref="U8:W8"/>
    <mergeCell ref="AA8:AA10"/>
    <mergeCell ref="AB8:AB10"/>
    <mergeCell ref="AC8:AD8"/>
    <mergeCell ref="B14:C14"/>
    <mergeCell ref="Y7:Y10"/>
    <mergeCell ref="Z7:Z10"/>
    <mergeCell ref="AA7:AD7"/>
    <mergeCell ref="AE7:AF7"/>
    <mergeCell ref="AD9:AD10"/>
    <mergeCell ref="AE8:AE10"/>
    <mergeCell ref="AF8:AF10"/>
    <mergeCell ref="I9:I10"/>
    <mergeCell ref="J9:J10"/>
    <mergeCell ref="S9:S10"/>
    <mergeCell ref="U9:U10"/>
    <mergeCell ref="V9:V10"/>
    <mergeCell ref="W9:W10"/>
    <mergeCell ref="AC9:AC10"/>
    <mergeCell ref="AH9:AI10"/>
    <mergeCell ref="AH7:AI8"/>
    <mergeCell ref="B4:S4"/>
    <mergeCell ref="B6:S6"/>
    <mergeCell ref="B12:C12"/>
    <mergeCell ref="AG8:AG10"/>
  </mergeCells>
  <phoneticPr fontId="3"/>
  <pageMargins left="0.27559055118110237" right="0.27559055118110237" top="0.31496062992125984" bottom="0.39370078740157483" header="0" footer="0"/>
  <pageSetup paperSize="9" orientation="portrait" r:id="rId1"/>
  <headerFooter alignWithMargins="0"/>
  <rowBreaks count="1" manualBreakCount="1">
    <brk id="52" max="35" man="1"/>
  </rowBreaks>
  <colBreaks count="1" manualBreakCount="1">
    <brk id="19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tone-h02</vt:lpstr>
      <vt:lpstr>'tone-h02'!Print_Area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2017-02-28T07:25:16Z</cp:lastPrinted>
  <dcterms:created xsi:type="dcterms:W3CDTF">2007-02-02T07:35:04Z</dcterms:created>
  <dcterms:modified xsi:type="dcterms:W3CDTF">2019-03-25T02:40:20Z</dcterms:modified>
</cp:coreProperties>
</file>