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/>
  </bookViews>
  <sheets>
    <sheet name="tone-d08" sheetId="1" r:id="rId1"/>
  </sheets>
  <definedNames>
    <definedName name="_xlnm.Print_Area" localSheetId="0">'tone-d08'!$A$2:$P$53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8" i="1" l="1"/>
  <c r="O47" i="1"/>
  <c r="O10" i="1"/>
  <c r="O27" i="1"/>
  <c r="O29" i="1"/>
  <c r="O36" i="1"/>
  <c r="O38" i="1"/>
  <c r="O42" i="1"/>
  <c r="O44" i="1"/>
  <c r="O16" i="1"/>
  <c r="O18" i="1"/>
  <c r="O19" i="1"/>
  <c r="O21" i="1"/>
  <c r="O22" i="1"/>
  <c r="O23" i="1"/>
  <c r="O24" i="1"/>
</calcChain>
</file>

<file path=xl/sharedStrings.xml><?xml version="1.0" encoding="utf-8"?>
<sst xmlns="http://schemas.openxmlformats.org/spreadsheetml/2006/main" count="68" uniqueCount="56">
  <si>
    <t>（単位　人）</t>
    <rPh sb="1" eb="3">
      <t>タンイ</t>
    </rPh>
    <rPh sb="4" eb="5">
      <t>ニン</t>
    </rPh>
    <phoneticPr fontId="3"/>
  </si>
  <si>
    <t>年齢別・理由別</t>
    <rPh sb="0" eb="2">
      <t>ネンレイ</t>
    </rPh>
    <rPh sb="2" eb="3">
      <t>ベツ</t>
    </rPh>
    <rPh sb="4" eb="6">
      <t>リユウ</t>
    </rPh>
    <rPh sb="6" eb="7">
      <t>ベツ</t>
    </rPh>
    <phoneticPr fontId="3"/>
  </si>
  <si>
    <t>転 入 者 数</t>
    <rPh sb="0" eb="1">
      <t>テン</t>
    </rPh>
    <rPh sb="2" eb="3">
      <t>イリ</t>
    </rPh>
    <rPh sb="4" eb="5">
      <t>シャ</t>
    </rPh>
    <rPh sb="6" eb="7">
      <t>スウ</t>
    </rPh>
    <phoneticPr fontId="3"/>
  </si>
  <si>
    <t>転 出 者 数</t>
    <rPh sb="0" eb="1">
      <t>テン</t>
    </rPh>
    <rPh sb="2" eb="3">
      <t>デ</t>
    </rPh>
    <rPh sb="4" eb="5">
      <t>シャ</t>
    </rPh>
    <rPh sb="6" eb="7">
      <t>スウ</t>
    </rPh>
    <phoneticPr fontId="3"/>
  </si>
  <si>
    <t>総　数</t>
    <rPh sb="0" eb="3">
      <t>ソウスウ</t>
    </rPh>
    <phoneticPr fontId="3"/>
  </si>
  <si>
    <t>年齢別</t>
    <rPh sb="0" eb="2">
      <t>ネンレイ</t>
    </rPh>
    <rPh sb="2" eb="3">
      <t>ベツ</t>
    </rPh>
    <phoneticPr fontId="3"/>
  </si>
  <si>
    <t>0</t>
    <phoneticPr fontId="3"/>
  </si>
  <si>
    <t>～</t>
    <phoneticPr fontId="3"/>
  </si>
  <si>
    <t>5</t>
    <phoneticPr fontId="3"/>
  </si>
  <si>
    <t>歳</t>
    <rPh sb="0" eb="1">
      <t>サイ</t>
    </rPh>
    <phoneticPr fontId="3"/>
  </si>
  <si>
    <t>～</t>
    <phoneticPr fontId="3"/>
  </si>
  <si>
    <t>14</t>
    <phoneticPr fontId="3"/>
  </si>
  <si>
    <t>15</t>
    <phoneticPr fontId="3"/>
  </si>
  <si>
    <t>19</t>
    <phoneticPr fontId="3"/>
  </si>
  <si>
    <t>20</t>
    <phoneticPr fontId="3"/>
  </si>
  <si>
    <t>24</t>
    <phoneticPr fontId="3"/>
  </si>
  <si>
    <t>25</t>
    <phoneticPr fontId="3"/>
  </si>
  <si>
    <t>29</t>
    <phoneticPr fontId="3"/>
  </si>
  <si>
    <t>30</t>
    <phoneticPr fontId="3"/>
  </si>
  <si>
    <t>34</t>
    <phoneticPr fontId="3"/>
  </si>
  <si>
    <t>35</t>
    <phoneticPr fontId="3"/>
  </si>
  <si>
    <t>39</t>
    <phoneticPr fontId="3"/>
  </si>
  <si>
    <t>40</t>
    <phoneticPr fontId="3"/>
  </si>
  <si>
    <t>44</t>
    <phoneticPr fontId="3"/>
  </si>
  <si>
    <t>45</t>
    <phoneticPr fontId="3"/>
  </si>
  <si>
    <t>49</t>
    <phoneticPr fontId="3"/>
  </si>
  <si>
    <t>50</t>
    <phoneticPr fontId="3"/>
  </si>
  <si>
    <t>54</t>
    <phoneticPr fontId="3"/>
  </si>
  <si>
    <t>55</t>
    <phoneticPr fontId="3"/>
  </si>
  <si>
    <t>59</t>
    <phoneticPr fontId="3"/>
  </si>
  <si>
    <t>60</t>
    <phoneticPr fontId="3"/>
  </si>
  <si>
    <t>64</t>
    <phoneticPr fontId="3"/>
  </si>
  <si>
    <t>65</t>
    <phoneticPr fontId="3"/>
  </si>
  <si>
    <t>理由別</t>
    <rPh sb="0" eb="2">
      <t>リユウ</t>
    </rPh>
    <rPh sb="2" eb="3">
      <t>ベツ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</si>
  <si>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</si>
  <si>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　１　就職</t>
    <rPh sb="3" eb="5">
      <t>シュウショク</t>
    </rPh>
    <phoneticPr fontId="3"/>
  </si>
  <si>
    <t>　２　転勤</t>
    <rPh sb="3" eb="5">
      <t>テンキン</t>
    </rPh>
    <phoneticPr fontId="3"/>
  </si>
  <si>
    <t>主因者に伴う者</t>
    <rPh sb="0" eb="2">
      <t>シュイン</t>
    </rPh>
    <rPh sb="2" eb="3">
      <t>シャ</t>
    </rPh>
    <rPh sb="4" eb="5">
      <t>トモナ</t>
    </rPh>
    <rPh sb="6" eb="7">
      <t>モノ</t>
    </rPh>
    <phoneticPr fontId="3"/>
  </si>
  <si>
    <t>県統計課「広島県人口移動統計調査報告」</t>
    <rPh sb="0" eb="1">
      <t>ケン</t>
    </rPh>
    <rPh sb="1" eb="3">
      <t>トウケイ</t>
    </rPh>
    <rPh sb="3" eb="4">
      <t>カ</t>
    </rPh>
    <rPh sb="5" eb="8">
      <t>ヒロシマケン</t>
    </rPh>
    <rPh sb="8" eb="10">
      <t>ジンコウ</t>
    </rPh>
    <rPh sb="10" eb="12">
      <t>イドウ</t>
    </rPh>
    <rPh sb="12" eb="14">
      <t>トウケイ</t>
    </rPh>
    <rPh sb="14" eb="16">
      <t>チョウサ</t>
    </rPh>
    <rPh sb="16" eb="18">
      <t>ホウコク</t>
    </rPh>
    <phoneticPr fontId="1"/>
  </si>
  <si>
    <t>人口・世帯</t>
    <rPh sb="0" eb="5">
      <t>ジ</t>
    </rPh>
    <phoneticPr fontId="3"/>
  </si>
  <si>
    <t>　３　転業・転職</t>
    <rPh sb="3" eb="5">
      <t>テンギョウ</t>
    </rPh>
    <rPh sb="6" eb="8">
      <t>テンショク</t>
    </rPh>
    <phoneticPr fontId="3"/>
  </si>
  <si>
    <t>　４　退職・廃業</t>
    <rPh sb="3" eb="5">
      <t>タイショク</t>
    </rPh>
    <rPh sb="6" eb="8">
      <t>ハイギョウ</t>
    </rPh>
    <phoneticPr fontId="3"/>
  </si>
  <si>
    <t>1 広島県人口移動統計調査乙調査の結果による。
2 前年10月１日から当年９月30日までの合計値で，外国人を含まない。
3 乙調査に基づく移動者数が甲調査に基づく移動者数(外国人を除く)に一致するよう補正した試算値である。</t>
    <rPh sb="2" eb="5">
      <t>ヒロシマケン</t>
    </rPh>
    <rPh sb="5" eb="7">
      <t>ジンコウ</t>
    </rPh>
    <rPh sb="7" eb="9">
      <t>イドウ</t>
    </rPh>
    <rPh sb="9" eb="11">
      <t>トウケイ</t>
    </rPh>
    <rPh sb="11" eb="13">
      <t>チョウサ</t>
    </rPh>
    <rPh sb="13" eb="14">
      <t>オツ</t>
    </rPh>
    <rPh sb="14" eb="16">
      <t>チョウサ</t>
    </rPh>
    <rPh sb="17" eb="19">
      <t>ケッカ</t>
    </rPh>
    <rPh sb="26" eb="28">
      <t>ゼンネン</t>
    </rPh>
    <rPh sb="30" eb="31">
      <t>ガツ</t>
    </rPh>
    <rPh sb="32" eb="33">
      <t>ニチ</t>
    </rPh>
    <rPh sb="35" eb="37">
      <t>トウネン</t>
    </rPh>
    <rPh sb="38" eb="39">
      <t>ガツ</t>
    </rPh>
    <rPh sb="41" eb="42">
      <t>ニチ</t>
    </rPh>
    <rPh sb="45" eb="48">
      <t>ゴウケイチ</t>
    </rPh>
    <rPh sb="50" eb="52">
      <t>ガイコク</t>
    </rPh>
    <rPh sb="52" eb="53">
      <t>ジン</t>
    </rPh>
    <rPh sb="54" eb="55">
      <t>フク</t>
    </rPh>
    <phoneticPr fontId="3"/>
  </si>
  <si>
    <t>4</t>
    <phoneticPr fontId="3"/>
  </si>
  <si>
    <t>9</t>
    <phoneticPr fontId="3"/>
  </si>
  <si>
    <t>10</t>
    <phoneticPr fontId="3"/>
  </si>
  <si>
    <t>　５　入学・転校</t>
    <rPh sb="3" eb="5">
      <t>ニュウガク</t>
    </rPh>
    <rPh sb="6" eb="8">
      <t>テンコウ</t>
    </rPh>
    <phoneticPr fontId="3"/>
  </si>
  <si>
    <t>　６　通勤・通学の便</t>
    <rPh sb="3" eb="5">
      <t>ツウキン</t>
    </rPh>
    <rPh sb="6" eb="8">
      <t>ツウガク</t>
    </rPh>
    <rPh sb="9" eb="10">
      <t>ビン</t>
    </rPh>
    <phoneticPr fontId="3"/>
  </si>
  <si>
    <t>　７　結婚・離婚・養子縁組</t>
    <rPh sb="3" eb="5">
      <t>ケッコン</t>
    </rPh>
    <rPh sb="6" eb="8">
      <t>リコン</t>
    </rPh>
    <rPh sb="9" eb="11">
      <t>ヨウシ</t>
    </rPh>
    <rPh sb="11" eb="13">
      <t>エングミ</t>
    </rPh>
    <phoneticPr fontId="3"/>
  </si>
  <si>
    <t>　８　子育て環境上</t>
    <rPh sb="3" eb="5">
      <t>コソダ</t>
    </rPh>
    <rPh sb="6" eb="8">
      <t>カンキョウ</t>
    </rPh>
    <rPh sb="8" eb="9">
      <t>ジョウ</t>
    </rPh>
    <phoneticPr fontId="3"/>
  </si>
  <si>
    <t>　９　介護</t>
    <rPh sb="3" eb="5">
      <t>カイゴ</t>
    </rPh>
    <phoneticPr fontId="3"/>
  </si>
  <si>
    <t>　10　住宅事情</t>
    <rPh sb="4" eb="6">
      <t>ジュウタク</t>
    </rPh>
    <rPh sb="6" eb="8">
      <t>ジジョウ</t>
    </rPh>
    <phoneticPr fontId="3"/>
  </si>
  <si>
    <t>　11　その他</t>
    <rPh sb="6" eb="7">
      <t>タ</t>
    </rPh>
    <phoneticPr fontId="3"/>
  </si>
  <si>
    <t>　12　不詳</t>
    <rPh sb="4" eb="6">
      <t>フショウ</t>
    </rPh>
    <phoneticPr fontId="3"/>
  </si>
  <si>
    <r>
      <t>18　県外移動者数　</t>
    </r>
    <r>
      <rPr>
        <sz val="10"/>
        <rFont val="ＭＳ 明朝"/>
        <family val="1"/>
        <charset val="128"/>
      </rPr>
      <t>平成29年</t>
    </r>
    <rPh sb="3" eb="5">
      <t>ケンガイ</t>
    </rPh>
    <rPh sb="5" eb="7">
      <t>イドウ</t>
    </rPh>
    <rPh sb="7" eb="8">
      <t>シャ</t>
    </rPh>
    <rPh sb="8" eb="9">
      <t>スウ</t>
    </rPh>
    <rPh sb="10" eb="12">
      <t>ヘイセイ</t>
    </rPh>
    <rPh sb="14" eb="15">
      <t>ネン</t>
    </rPh>
    <phoneticPr fontId="3"/>
  </si>
  <si>
    <t xml:space="preserve">転 出 入 超 過 </t>
    <rPh sb="0" eb="1">
      <t>テン</t>
    </rPh>
    <rPh sb="2" eb="3">
      <t>シュツ</t>
    </rPh>
    <rPh sb="4" eb="5">
      <t>イリ</t>
    </rPh>
    <rPh sb="6" eb="7">
      <t>チョウ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</si>
</sst>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0_ "/>
    <numFmt numFmtId="178" formatCode="0_);[Red]\(0\)"/>
    <numFmt numFmtId="179" formatCode="###\ 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vertAlign val="superscript"/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b/>
      <sz val="7"/>
      <name val="ＭＳ 明朝"/>
      <family val="1"/>
      <charset val="128"/>
    </font>
    <font>
      <b/>
      <sz val="8"/>
      <name val="Century Gothic"/>
      <family val="2"/>
    </font>
    <font>
      <b/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i/>
      <sz val="7"/>
      <name val="Century Gothic"/>
      <family val="2"/>
    </font>
    <font>
      <sz val="7"/>
      <name val="ＭＳ 明朝"/>
      <family val="1"/>
      <charset val="128"/>
    </font>
    <font>
      <b/>
      <i/>
      <sz val="8"/>
      <name val="Century Gothic"/>
      <family val="2"/>
    </font>
    <font>
      <i/>
      <vertAlign val="superscript"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 indent="5"/>
      <protection locked="0"/>
    </xf>
    <xf numFmtId="0" fontId="8" fillId="0" borderId="0" xfId="0" applyFont="1" applyFill="1" applyAlignment="1" applyProtection="1">
      <alignment horizontal="left" vertical="center" indent="5"/>
      <protection locked="0"/>
    </xf>
    <xf numFmtId="0" fontId="8" fillId="0" borderId="0" xfId="0" applyFont="1" applyFill="1" applyAlignment="1" applyProtection="1">
      <alignment horizontal="left" indent="5"/>
      <protection locked="0"/>
    </xf>
    <xf numFmtId="0" fontId="0" fillId="0" borderId="0" xfId="0" applyFill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178" fontId="4" fillId="0" borderId="0" xfId="0" applyNumberFormat="1" applyFont="1" applyFill="1" applyBorder="1" applyAlignment="1" applyProtection="1">
      <alignment horizontal="right" vertical="top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10" fillId="0" borderId="0" xfId="0" applyNumberFormat="1" applyFont="1" applyFill="1" applyAlignment="1" applyProtection="1">
      <alignment horizontal="right" vertical="top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176" fontId="11" fillId="0" borderId="0" xfId="0" applyNumberFormat="1" applyFont="1" applyFill="1" applyBorder="1" applyAlignment="1" applyProtection="1">
      <alignment horizontal="right" vertical="top"/>
      <protection locked="0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49" fontId="10" fillId="0" borderId="4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Alignment="1" applyProtection="1">
      <alignment horizontal="right" vertical="center"/>
      <protection locked="0"/>
    </xf>
    <xf numFmtId="49" fontId="9" fillId="0" borderId="0" xfId="0" applyNumberFormat="1" applyFont="1" applyFill="1" applyAlignment="1" applyProtection="1">
      <alignment horizontal="left" vertical="center" wrapText="1"/>
      <protection locked="0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176" fontId="14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left" vertical="center"/>
    </xf>
    <xf numFmtId="179" fontId="18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left" vertical="top"/>
    </xf>
    <xf numFmtId="49" fontId="12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right" vertical="top"/>
    </xf>
    <xf numFmtId="49" fontId="4" fillId="0" borderId="3" xfId="0" applyNumberFormat="1" applyFont="1" applyFill="1" applyBorder="1" applyAlignment="1">
      <alignment horizontal="left" vertical="top" wrapText="1"/>
    </xf>
    <xf numFmtId="176" fontId="11" fillId="0" borderId="0" xfId="0" applyNumberFormat="1" applyFont="1" applyFill="1" applyBorder="1" applyAlignment="1">
      <alignment horizontal="right" vertical="top"/>
    </xf>
    <xf numFmtId="49" fontId="15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Alignment="1">
      <alignment horizontal="left" vertical="center"/>
    </xf>
    <xf numFmtId="49" fontId="17" fillId="0" borderId="3" xfId="0" applyNumberFormat="1" applyFont="1" applyFill="1" applyBorder="1" applyAlignment="1">
      <alignment horizontal="distributed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49" fontId="15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distributed" vertical="center" wrapText="1"/>
    </xf>
    <xf numFmtId="49" fontId="10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4" fillId="0" borderId="3" xfId="0" applyNumberFormat="1" applyFont="1" applyFill="1" applyBorder="1" applyAlignment="1">
      <alignment horizontal="distributed" vertical="center" wrapText="1"/>
    </xf>
    <xf numFmtId="49" fontId="2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17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 applyProtection="1">
      <alignment vertical="center"/>
      <protection locked="0"/>
    </xf>
    <xf numFmtId="176" fontId="13" fillId="0" borderId="5" xfId="0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176" fontId="20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left" vertical="center"/>
    </xf>
    <xf numFmtId="179" fontId="20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top"/>
    </xf>
    <xf numFmtId="179" fontId="21" fillId="0" borderId="0" xfId="0" applyNumberFormat="1" applyFont="1" applyFill="1" applyBorder="1" applyAlignment="1">
      <alignment horizontal="right" vertical="top"/>
    </xf>
    <xf numFmtId="176" fontId="10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 wrapText="1"/>
    </xf>
    <xf numFmtId="179" fontId="10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distributed" vertical="center"/>
    </xf>
    <xf numFmtId="176" fontId="10" fillId="0" borderId="0" xfId="2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distributed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49" fontId="9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7372350" y="129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7372350" y="129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7</xdr:col>
      <xdr:colOff>0</xdr:colOff>
      <xdr:row>7</xdr:row>
      <xdr:rowOff>264506</xdr:rowOff>
    </xdr:from>
    <xdr:to>
      <xdr:col>7</xdr:col>
      <xdr:colOff>0</xdr:colOff>
      <xdr:row>8</xdr:row>
      <xdr:rowOff>1317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28750" y="15430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3"/>
  <sheetViews>
    <sheetView tabSelected="1" zoomScale="120" zoomScaleNormal="120" zoomScaleSheetLayoutView="120" workbookViewId="0"/>
  </sheetViews>
  <sheetFormatPr defaultRowHeight="13.5" x14ac:dyDescent="0.15"/>
  <cols>
    <col min="1" max="1" width="0.625" style="4" customWidth="1"/>
    <col min="2" max="2" width="2.625" style="21" customWidth="1"/>
    <col min="3" max="3" width="5.625" style="21" customWidth="1"/>
    <col min="4" max="4" width="6.25" style="21" customWidth="1"/>
    <col min="5" max="5" width="5" style="21" customWidth="1"/>
    <col min="6" max="6" width="4.625" style="21" customWidth="1"/>
    <col min="7" max="7" width="0.5" style="4" customWidth="1"/>
    <col min="8" max="8" width="13.625" style="4" customWidth="1"/>
    <col min="9" max="9" width="6.625" style="4" customWidth="1"/>
    <col min="10" max="10" width="3.625" style="4" customWidth="1"/>
    <col min="11" max="11" width="13.625" style="4" customWidth="1"/>
    <col min="12" max="12" width="6.625" style="4" customWidth="1"/>
    <col min="13" max="13" width="3.625" style="4" customWidth="1"/>
    <col min="14" max="14" width="13.625" style="4" customWidth="1"/>
    <col min="15" max="15" width="6.625" style="4" customWidth="1"/>
    <col min="16" max="16" width="3.625" style="4" customWidth="1"/>
    <col min="17" max="17" width="0.625" style="4" customWidth="1"/>
    <col min="18" max="18" width="5.75" style="4" customWidth="1"/>
    <col min="19" max="16384" width="9" style="4"/>
  </cols>
  <sheetData>
    <row r="1" spans="1:19" ht="13.5" customHeight="1" x14ac:dyDescent="0.15">
      <c r="A1" s="47" t="s">
        <v>39</v>
      </c>
      <c r="B1" s="23"/>
      <c r="C1" s="3"/>
      <c r="D1" s="3"/>
      <c r="E1" s="3"/>
      <c r="F1" s="3"/>
      <c r="G1" s="3"/>
      <c r="Q1" s="2"/>
    </row>
    <row r="2" spans="1:19" x14ac:dyDescent="0.15">
      <c r="A2" s="2"/>
      <c r="B2" s="23"/>
      <c r="C2" s="3"/>
      <c r="D2" s="3"/>
      <c r="E2" s="3"/>
      <c r="F2" s="3"/>
      <c r="G2" s="3"/>
      <c r="Q2" s="2"/>
    </row>
    <row r="3" spans="1:19" ht="20.25" customHeight="1" x14ac:dyDescent="0.2">
      <c r="B3" s="66" t="s">
        <v>54</v>
      </c>
      <c r="C3" s="66"/>
      <c r="D3" s="66"/>
      <c r="E3" s="66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9" ht="3.95" customHeight="1" x14ac:dyDescent="0.15">
      <c r="B4" s="5"/>
      <c r="C4" s="5"/>
      <c r="D4" s="5"/>
      <c r="E4" s="5"/>
      <c r="F4" s="5"/>
      <c r="G4" s="6"/>
      <c r="H4" s="3"/>
      <c r="I4" s="3"/>
      <c r="J4" s="6"/>
      <c r="K4" s="6"/>
      <c r="L4" s="6"/>
      <c r="M4" s="1"/>
      <c r="N4" s="6"/>
      <c r="O4" s="6"/>
      <c r="P4" s="7"/>
    </row>
    <row r="5" spans="1:19" ht="33.950000000000003" customHeight="1" x14ac:dyDescent="0.15">
      <c r="B5" s="68" t="s">
        <v>42</v>
      </c>
      <c r="C5" s="68"/>
      <c r="D5" s="68"/>
      <c r="E5" s="68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R5" s="8"/>
      <c r="S5" s="8"/>
    </row>
    <row r="6" spans="1:19" ht="3.95" customHeight="1" x14ac:dyDescent="0.15">
      <c r="B6" s="22"/>
      <c r="C6" s="22"/>
      <c r="D6" s="22"/>
      <c r="E6" s="22"/>
      <c r="F6" s="22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</row>
    <row r="7" spans="1:19" ht="13.5" customHeight="1" thickBot="1" x14ac:dyDescent="0.2">
      <c r="B7" s="9" t="s">
        <v>0</v>
      </c>
      <c r="C7" s="9"/>
      <c r="D7" s="9"/>
      <c r="E7" s="9"/>
      <c r="F7" s="9"/>
      <c r="G7" s="10"/>
      <c r="H7" s="10"/>
      <c r="I7" s="10"/>
      <c r="J7" s="10"/>
      <c r="K7" s="10"/>
      <c r="L7" s="10"/>
      <c r="M7" s="10"/>
      <c r="N7" s="10"/>
      <c r="O7" s="10"/>
      <c r="P7" s="11" t="s">
        <v>38</v>
      </c>
    </row>
    <row r="8" spans="1:19" s="14" customFormat="1" ht="24" customHeight="1" thickTop="1" x14ac:dyDescent="0.15">
      <c r="A8" s="12"/>
      <c r="B8" s="70" t="s">
        <v>1</v>
      </c>
      <c r="C8" s="70"/>
      <c r="D8" s="70"/>
      <c r="E8" s="70"/>
      <c r="F8" s="70"/>
      <c r="G8" s="13"/>
      <c r="H8" s="71" t="s">
        <v>2</v>
      </c>
      <c r="I8" s="72"/>
      <c r="J8" s="73"/>
      <c r="K8" s="71" t="s">
        <v>3</v>
      </c>
      <c r="L8" s="72"/>
      <c r="M8" s="73"/>
      <c r="N8" s="71" t="s">
        <v>55</v>
      </c>
      <c r="O8" s="72"/>
      <c r="P8" s="72"/>
      <c r="Q8" s="12"/>
    </row>
    <row r="9" spans="1:19" s="15" customFormat="1" ht="3.95" customHeight="1" x14ac:dyDescent="0.15">
      <c r="B9" s="16"/>
      <c r="C9" s="16"/>
      <c r="D9" s="16"/>
      <c r="E9" s="16"/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</row>
    <row r="10" spans="1:19" s="28" customFormat="1" ht="12" customHeight="1" x14ac:dyDescent="0.15">
      <c r="B10" s="29" t="s">
        <v>4</v>
      </c>
      <c r="C10" s="30"/>
      <c r="D10" s="30"/>
      <c r="E10" s="30"/>
      <c r="F10" s="30"/>
      <c r="G10" s="31"/>
      <c r="H10" s="48"/>
      <c r="I10" s="51">
        <v>49952</v>
      </c>
      <c r="J10" s="52"/>
      <c r="K10" s="51"/>
      <c r="L10" s="51">
        <v>52858</v>
      </c>
      <c r="M10" s="52"/>
      <c r="N10" s="53"/>
      <c r="O10" s="53">
        <f>I10-L10</f>
        <v>-2906</v>
      </c>
      <c r="P10" s="24"/>
    </row>
    <row r="11" spans="1:19" s="28" customFormat="1" ht="3.95" customHeight="1" x14ac:dyDescent="0.15">
      <c r="B11" s="30"/>
      <c r="C11" s="30"/>
      <c r="D11" s="30"/>
      <c r="E11" s="30"/>
      <c r="F11" s="30"/>
      <c r="G11" s="31"/>
      <c r="H11" s="32"/>
      <c r="I11" s="54"/>
      <c r="J11" s="54"/>
      <c r="K11" s="54"/>
      <c r="L11" s="54"/>
      <c r="M11" s="54"/>
      <c r="N11" s="55"/>
      <c r="O11" s="55"/>
      <c r="P11" s="32"/>
    </row>
    <row r="12" spans="1:19" s="37" customFormat="1" ht="10.5" customHeight="1" x14ac:dyDescent="0.15">
      <c r="A12" s="33"/>
      <c r="B12" s="29" t="s">
        <v>5</v>
      </c>
      <c r="C12" s="34"/>
      <c r="D12" s="34"/>
      <c r="E12" s="34"/>
      <c r="F12" s="34"/>
      <c r="G12" s="35"/>
      <c r="H12" s="25"/>
      <c r="I12" s="56"/>
      <c r="J12" s="57"/>
      <c r="K12" s="58"/>
      <c r="L12" s="58"/>
      <c r="M12" s="56"/>
      <c r="N12" s="59"/>
      <c r="O12" s="59"/>
      <c r="P12" s="36"/>
      <c r="Q12" s="33"/>
    </row>
    <row r="13" spans="1:19" s="37" customFormat="1" ht="3.4" customHeight="1" x14ac:dyDescent="0.15">
      <c r="A13" s="33"/>
      <c r="B13" s="34"/>
      <c r="C13" s="34"/>
      <c r="D13" s="34"/>
      <c r="E13" s="34"/>
      <c r="F13" s="34"/>
      <c r="G13" s="35"/>
      <c r="H13" s="25"/>
      <c r="I13" s="56"/>
      <c r="J13" s="57"/>
      <c r="K13" s="58"/>
      <c r="L13" s="58"/>
      <c r="M13" s="56"/>
      <c r="N13" s="59"/>
      <c r="O13" s="59"/>
      <c r="P13" s="36"/>
      <c r="Q13" s="33"/>
    </row>
    <row r="14" spans="1:19" s="37" customFormat="1" ht="10.5" customHeight="1" x14ac:dyDescent="0.15">
      <c r="A14" s="33"/>
      <c r="B14" s="38"/>
      <c r="C14" s="39" t="s">
        <v>6</v>
      </c>
      <c r="D14" s="62" t="s">
        <v>7</v>
      </c>
      <c r="E14" s="39" t="s">
        <v>43</v>
      </c>
      <c r="F14" s="40" t="s">
        <v>9</v>
      </c>
      <c r="G14" s="35"/>
      <c r="H14" s="49"/>
      <c r="I14" s="56">
        <v>3419</v>
      </c>
      <c r="J14" s="60"/>
      <c r="K14" s="56"/>
      <c r="L14" s="56">
        <v>3381</v>
      </c>
      <c r="M14" s="60"/>
      <c r="N14" s="59"/>
      <c r="O14" s="59">
        <v>39</v>
      </c>
      <c r="P14" s="26"/>
      <c r="Q14" s="33"/>
    </row>
    <row r="15" spans="1:19" s="37" customFormat="1" ht="10.5" customHeight="1" x14ac:dyDescent="0.15">
      <c r="A15" s="33"/>
      <c r="B15" s="38"/>
      <c r="C15" s="39" t="s">
        <v>8</v>
      </c>
      <c r="D15" s="62" t="s">
        <v>7</v>
      </c>
      <c r="E15" s="39" t="s">
        <v>44</v>
      </c>
      <c r="F15" s="38"/>
      <c r="G15" s="35"/>
      <c r="H15" s="49"/>
      <c r="I15" s="56">
        <v>1856</v>
      </c>
      <c r="J15" s="60"/>
      <c r="K15" s="56"/>
      <c r="L15" s="56">
        <v>2040</v>
      </c>
      <c r="M15" s="60"/>
      <c r="N15" s="59"/>
      <c r="O15" s="59">
        <v>-185</v>
      </c>
      <c r="P15" s="26"/>
      <c r="Q15" s="33"/>
    </row>
    <row r="16" spans="1:19" s="37" customFormat="1" ht="10.5" customHeight="1" x14ac:dyDescent="0.15">
      <c r="A16" s="33"/>
      <c r="B16" s="38"/>
      <c r="C16" s="39" t="s">
        <v>45</v>
      </c>
      <c r="D16" s="62" t="s">
        <v>10</v>
      </c>
      <c r="E16" s="39" t="s">
        <v>11</v>
      </c>
      <c r="F16" s="38"/>
      <c r="G16" s="35"/>
      <c r="H16" s="49"/>
      <c r="I16" s="56">
        <v>945</v>
      </c>
      <c r="J16" s="60"/>
      <c r="K16" s="56"/>
      <c r="L16" s="56">
        <v>1004</v>
      </c>
      <c r="M16" s="60"/>
      <c r="N16" s="59"/>
      <c r="O16" s="59">
        <f t="shared" ref="O16:O44" si="0">I16-L16</f>
        <v>-59</v>
      </c>
      <c r="P16" s="26"/>
      <c r="Q16" s="33"/>
    </row>
    <row r="17" spans="1:17" s="37" customFormat="1" ht="10.5" customHeight="1" x14ac:dyDescent="0.15">
      <c r="A17" s="33"/>
      <c r="B17" s="38"/>
      <c r="C17" s="39" t="s">
        <v>12</v>
      </c>
      <c r="D17" s="62" t="s">
        <v>10</v>
      </c>
      <c r="E17" s="39" t="s">
        <v>13</v>
      </c>
      <c r="F17" s="38"/>
      <c r="G17" s="35"/>
      <c r="H17" s="49"/>
      <c r="I17" s="56">
        <v>4002</v>
      </c>
      <c r="J17" s="60"/>
      <c r="K17" s="56"/>
      <c r="L17" s="56">
        <v>3737</v>
      </c>
      <c r="M17" s="60"/>
      <c r="N17" s="59"/>
      <c r="O17" s="59">
        <v>266</v>
      </c>
      <c r="P17" s="26"/>
      <c r="Q17" s="33"/>
    </row>
    <row r="18" spans="1:17" s="37" customFormat="1" ht="10.5" customHeight="1" x14ac:dyDescent="0.15">
      <c r="A18" s="33"/>
      <c r="B18" s="38"/>
      <c r="C18" s="39" t="s">
        <v>14</v>
      </c>
      <c r="D18" s="62" t="s">
        <v>10</v>
      </c>
      <c r="E18" s="39" t="s">
        <v>15</v>
      </c>
      <c r="F18" s="38"/>
      <c r="G18" s="35"/>
      <c r="H18" s="49"/>
      <c r="I18" s="56">
        <v>9599</v>
      </c>
      <c r="J18" s="60"/>
      <c r="K18" s="56"/>
      <c r="L18" s="56">
        <v>11855</v>
      </c>
      <c r="M18" s="60"/>
      <c r="N18" s="59"/>
      <c r="O18" s="59">
        <f t="shared" si="0"/>
        <v>-2256</v>
      </c>
      <c r="P18" s="26"/>
      <c r="Q18" s="33"/>
    </row>
    <row r="19" spans="1:17" s="42" customFormat="1" ht="9.9499999999999993" customHeight="1" x14ac:dyDescent="0.15">
      <c r="A19" s="41"/>
      <c r="C19" s="39" t="s">
        <v>16</v>
      </c>
      <c r="D19" s="62" t="s">
        <v>10</v>
      </c>
      <c r="E19" s="39" t="s">
        <v>17</v>
      </c>
      <c r="G19" s="43"/>
      <c r="H19" s="49"/>
      <c r="I19" s="56">
        <v>7864</v>
      </c>
      <c r="J19" s="60"/>
      <c r="K19" s="56"/>
      <c r="L19" s="56">
        <v>8323</v>
      </c>
      <c r="M19" s="60"/>
      <c r="N19" s="59"/>
      <c r="O19" s="59">
        <f t="shared" si="0"/>
        <v>-459</v>
      </c>
      <c r="P19" s="26"/>
      <c r="Q19" s="41"/>
    </row>
    <row r="20" spans="1:17" s="42" customFormat="1" ht="3.95" customHeight="1" x14ac:dyDescent="0.15">
      <c r="A20" s="41"/>
      <c r="C20" s="39"/>
      <c r="D20" s="62"/>
      <c r="E20" s="39"/>
      <c r="G20" s="43"/>
      <c r="H20" s="49"/>
      <c r="I20" s="56"/>
      <c r="J20" s="60"/>
      <c r="K20" s="56"/>
      <c r="L20" s="56"/>
      <c r="M20" s="60"/>
      <c r="N20" s="59"/>
      <c r="O20" s="59"/>
      <c r="P20" s="26"/>
      <c r="Q20" s="41"/>
    </row>
    <row r="21" spans="1:17" s="42" customFormat="1" ht="9.9499999999999993" customHeight="1" x14ac:dyDescent="0.15">
      <c r="A21" s="41"/>
      <c r="C21" s="39" t="s">
        <v>18</v>
      </c>
      <c r="D21" s="62" t="s">
        <v>10</v>
      </c>
      <c r="E21" s="39" t="s">
        <v>19</v>
      </c>
      <c r="G21" s="43"/>
      <c r="H21" s="49"/>
      <c r="I21" s="56">
        <v>5849</v>
      </c>
      <c r="J21" s="60"/>
      <c r="K21" s="56"/>
      <c r="L21" s="56">
        <v>5841</v>
      </c>
      <c r="M21" s="60"/>
      <c r="N21" s="59"/>
      <c r="O21" s="59">
        <f t="shared" si="0"/>
        <v>8</v>
      </c>
      <c r="P21" s="26"/>
      <c r="Q21" s="41"/>
    </row>
    <row r="22" spans="1:17" s="42" customFormat="1" ht="9.9499999999999993" customHeight="1" x14ac:dyDescent="0.15">
      <c r="A22" s="41"/>
      <c r="C22" s="39" t="s">
        <v>20</v>
      </c>
      <c r="D22" s="62" t="s">
        <v>10</v>
      </c>
      <c r="E22" s="39" t="s">
        <v>21</v>
      </c>
      <c r="G22" s="43"/>
      <c r="H22" s="49"/>
      <c r="I22" s="56">
        <v>4349</v>
      </c>
      <c r="J22" s="60"/>
      <c r="K22" s="56"/>
      <c r="L22" s="56">
        <v>4259</v>
      </c>
      <c r="M22" s="60"/>
      <c r="N22" s="59"/>
      <c r="O22" s="59">
        <f t="shared" si="0"/>
        <v>90</v>
      </c>
      <c r="P22" s="26"/>
      <c r="Q22" s="41"/>
    </row>
    <row r="23" spans="1:17" s="42" customFormat="1" ht="9.9499999999999993" customHeight="1" x14ac:dyDescent="0.15">
      <c r="A23" s="41"/>
      <c r="C23" s="39" t="s">
        <v>22</v>
      </c>
      <c r="D23" s="62" t="s">
        <v>10</v>
      </c>
      <c r="E23" s="39" t="s">
        <v>23</v>
      </c>
      <c r="G23" s="43"/>
      <c r="H23" s="49"/>
      <c r="I23" s="56">
        <v>3490</v>
      </c>
      <c r="J23" s="60"/>
      <c r="K23" s="56"/>
      <c r="L23" s="56">
        <v>3629</v>
      </c>
      <c r="M23" s="60"/>
      <c r="N23" s="59"/>
      <c r="O23" s="59">
        <f t="shared" si="0"/>
        <v>-139</v>
      </c>
      <c r="P23" s="26"/>
      <c r="Q23" s="41"/>
    </row>
    <row r="24" spans="1:17" s="42" customFormat="1" ht="9.9499999999999993" customHeight="1" x14ac:dyDescent="0.15">
      <c r="A24" s="41"/>
      <c r="C24" s="39" t="s">
        <v>24</v>
      </c>
      <c r="D24" s="62" t="s">
        <v>10</v>
      </c>
      <c r="E24" s="39" t="s">
        <v>25</v>
      </c>
      <c r="G24" s="43"/>
      <c r="H24" s="49"/>
      <c r="I24" s="56">
        <v>2672</v>
      </c>
      <c r="J24" s="60"/>
      <c r="K24" s="56"/>
      <c r="L24" s="56">
        <v>2665</v>
      </c>
      <c r="M24" s="60"/>
      <c r="N24" s="59"/>
      <c r="O24" s="59">
        <f t="shared" si="0"/>
        <v>7</v>
      </c>
      <c r="P24" s="26"/>
      <c r="Q24" s="41"/>
    </row>
    <row r="25" spans="1:17" s="42" customFormat="1" ht="9.9499999999999993" customHeight="1" x14ac:dyDescent="0.15">
      <c r="A25" s="41"/>
      <c r="C25" s="39" t="s">
        <v>26</v>
      </c>
      <c r="D25" s="62" t="s">
        <v>10</v>
      </c>
      <c r="E25" s="39" t="s">
        <v>27</v>
      </c>
      <c r="G25" s="43"/>
      <c r="H25" s="49"/>
      <c r="I25" s="56">
        <v>1777</v>
      </c>
      <c r="J25" s="60"/>
      <c r="K25" s="56"/>
      <c r="L25" s="56">
        <v>1867</v>
      </c>
      <c r="M25" s="60"/>
      <c r="N25" s="59"/>
      <c r="O25" s="59">
        <v>-91</v>
      </c>
      <c r="P25" s="26"/>
      <c r="Q25" s="41"/>
    </row>
    <row r="26" spans="1:17" s="42" customFormat="1" ht="3.95" customHeight="1" x14ac:dyDescent="0.15">
      <c r="A26" s="41"/>
      <c r="C26" s="39"/>
      <c r="D26" s="62"/>
      <c r="E26" s="39"/>
      <c r="G26" s="43"/>
      <c r="H26" s="49"/>
      <c r="I26" s="56"/>
      <c r="J26" s="60"/>
      <c r="K26" s="56"/>
      <c r="L26" s="56"/>
      <c r="M26" s="60"/>
      <c r="N26" s="59"/>
      <c r="O26" s="59"/>
      <c r="P26" s="26"/>
      <c r="Q26" s="41"/>
    </row>
    <row r="27" spans="1:17" s="42" customFormat="1" ht="9.9499999999999993" customHeight="1" x14ac:dyDescent="0.15">
      <c r="A27" s="41"/>
      <c r="C27" s="39" t="s">
        <v>28</v>
      </c>
      <c r="D27" s="62" t="s">
        <v>10</v>
      </c>
      <c r="E27" s="39" t="s">
        <v>29</v>
      </c>
      <c r="G27" s="43"/>
      <c r="H27" s="49"/>
      <c r="I27" s="56">
        <v>1357</v>
      </c>
      <c r="J27" s="60"/>
      <c r="K27" s="56"/>
      <c r="L27" s="56">
        <v>1268</v>
      </c>
      <c r="M27" s="60"/>
      <c r="N27" s="59"/>
      <c r="O27" s="59">
        <f t="shared" si="0"/>
        <v>89</v>
      </c>
      <c r="P27" s="26"/>
      <c r="Q27" s="41"/>
    </row>
    <row r="28" spans="1:17" s="42" customFormat="1" ht="9.9499999999999993" customHeight="1" x14ac:dyDescent="0.15">
      <c r="A28" s="41"/>
      <c r="C28" s="39" t="s">
        <v>30</v>
      </c>
      <c r="D28" s="62" t="s">
        <v>10</v>
      </c>
      <c r="E28" s="39" t="s">
        <v>31</v>
      </c>
      <c r="G28" s="43"/>
      <c r="H28" s="49"/>
      <c r="I28" s="56">
        <v>886</v>
      </c>
      <c r="J28" s="60"/>
      <c r="K28" s="56"/>
      <c r="L28" s="56">
        <v>858</v>
      </c>
      <c r="M28" s="60"/>
      <c r="N28" s="59"/>
      <c r="O28" s="59">
        <v>27</v>
      </c>
      <c r="P28" s="26"/>
      <c r="Q28" s="41"/>
    </row>
    <row r="29" spans="1:17" s="42" customFormat="1" ht="9.9499999999999993" customHeight="1" x14ac:dyDescent="0.15">
      <c r="A29" s="41"/>
      <c r="C29" s="39" t="s">
        <v>32</v>
      </c>
      <c r="D29" s="62" t="s">
        <v>10</v>
      </c>
      <c r="E29" s="39"/>
      <c r="G29" s="43"/>
      <c r="H29" s="49"/>
      <c r="I29" s="56">
        <v>1887</v>
      </c>
      <c r="J29" s="60"/>
      <c r="K29" s="56"/>
      <c r="L29" s="56">
        <v>2131</v>
      </c>
      <c r="M29" s="60"/>
      <c r="N29" s="59"/>
      <c r="O29" s="59">
        <f t="shared" si="0"/>
        <v>-244</v>
      </c>
      <c r="P29" s="26"/>
      <c r="Q29" s="41"/>
    </row>
    <row r="30" spans="1:17" s="42" customFormat="1" ht="9.9499999999999993" customHeight="1" x14ac:dyDescent="0.15">
      <c r="A30" s="41"/>
      <c r="C30" s="39"/>
      <c r="D30" s="38"/>
      <c r="E30" s="39"/>
      <c r="G30" s="43"/>
      <c r="H30" s="49"/>
      <c r="I30" s="56"/>
      <c r="J30" s="60"/>
      <c r="K30" s="56"/>
      <c r="L30" s="56"/>
      <c r="M30" s="60"/>
      <c r="N30" s="59"/>
      <c r="O30" s="59"/>
      <c r="P30" s="26"/>
      <c r="Q30" s="41"/>
    </row>
    <row r="31" spans="1:17" s="42" customFormat="1" ht="9.9499999999999993" customHeight="1" x14ac:dyDescent="0.15">
      <c r="A31" s="41"/>
      <c r="B31" s="29" t="s">
        <v>33</v>
      </c>
      <c r="G31" s="43"/>
      <c r="H31" s="49"/>
      <c r="I31" s="56"/>
      <c r="J31" s="60"/>
      <c r="K31" s="56"/>
      <c r="L31" s="56"/>
      <c r="M31" s="60"/>
      <c r="N31" s="59"/>
      <c r="O31" s="59"/>
      <c r="P31" s="26"/>
      <c r="Q31" s="41"/>
    </row>
    <row r="32" spans="1:17" s="42" customFormat="1" ht="3.95" customHeight="1" x14ac:dyDescent="0.15">
      <c r="A32" s="41"/>
      <c r="B32" s="44"/>
      <c r="G32" s="43"/>
      <c r="H32" s="49"/>
      <c r="I32" s="56"/>
      <c r="J32" s="60"/>
      <c r="K32" s="56"/>
      <c r="L32" s="56"/>
      <c r="M32" s="60"/>
      <c r="N32" s="59"/>
      <c r="O32" s="59"/>
      <c r="P32" s="26"/>
      <c r="Q32" s="41"/>
    </row>
    <row r="33" spans="1:17" s="42" customFormat="1" ht="9.9499999999999993" customHeight="1" x14ac:dyDescent="0.15">
      <c r="A33" s="41"/>
      <c r="B33" s="44"/>
      <c r="C33" s="65" t="s">
        <v>34</v>
      </c>
      <c r="D33" s="65"/>
      <c r="E33" s="65"/>
      <c r="G33" s="43"/>
      <c r="H33" s="49"/>
      <c r="I33" s="64">
        <v>38309</v>
      </c>
      <c r="J33" s="56"/>
      <c r="K33" s="56"/>
      <c r="L33" s="64">
        <v>40783</v>
      </c>
      <c r="M33" s="56"/>
      <c r="N33" s="56"/>
      <c r="O33" s="59">
        <v>-2475</v>
      </c>
      <c r="P33" s="26"/>
      <c r="Q33" s="41"/>
    </row>
    <row r="34" spans="1:17" s="42" customFormat="1" ht="3.95" customHeight="1" x14ac:dyDescent="0.15">
      <c r="A34" s="41"/>
      <c r="B34" s="44"/>
      <c r="C34" s="63"/>
      <c r="D34" s="63"/>
      <c r="E34" s="63"/>
      <c r="G34" s="43"/>
      <c r="H34" s="49"/>
      <c r="I34" s="64"/>
      <c r="J34" s="56"/>
      <c r="K34" s="56"/>
      <c r="L34" s="64"/>
      <c r="M34" s="56"/>
      <c r="N34" s="56"/>
      <c r="O34" s="59"/>
      <c r="P34" s="26"/>
      <c r="Q34" s="41"/>
    </row>
    <row r="35" spans="1:17" s="42" customFormat="1" ht="9.9499999999999993" customHeight="1" x14ac:dyDescent="0.15">
      <c r="A35" s="41"/>
      <c r="C35" s="45" t="s">
        <v>35</v>
      </c>
      <c r="D35" s="45"/>
      <c r="E35" s="45"/>
      <c r="G35" s="43"/>
      <c r="H35" s="49"/>
      <c r="I35" s="64">
        <v>8041</v>
      </c>
      <c r="J35" s="56"/>
      <c r="K35" s="56"/>
      <c r="L35" s="64">
        <v>9477</v>
      </c>
      <c r="M35" s="56"/>
      <c r="N35" s="56"/>
      <c r="O35" s="59">
        <v>-1435</v>
      </c>
      <c r="P35" s="26"/>
      <c r="Q35" s="41"/>
    </row>
    <row r="36" spans="1:17" s="42" customFormat="1" ht="9.9499999999999993" customHeight="1" x14ac:dyDescent="0.15">
      <c r="A36" s="41"/>
      <c r="C36" s="45" t="s">
        <v>36</v>
      </c>
      <c r="D36" s="45"/>
      <c r="E36" s="45"/>
      <c r="G36" s="43"/>
      <c r="H36" s="49"/>
      <c r="I36" s="64">
        <v>12042</v>
      </c>
      <c r="J36" s="56"/>
      <c r="K36" s="56"/>
      <c r="L36" s="64">
        <v>12436</v>
      </c>
      <c r="M36" s="56"/>
      <c r="N36" s="56"/>
      <c r="O36" s="59">
        <f t="shared" si="0"/>
        <v>-394</v>
      </c>
      <c r="P36" s="26"/>
      <c r="Q36" s="41"/>
    </row>
    <row r="37" spans="1:17" s="42" customFormat="1" ht="9.9499999999999993" customHeight="1" x14ac:dyDescent="0.15">
      <c r="A37" s="41"/>
      <c r="C37" s="45" t="s">
        <v>40</v>
      </c>
      <c r="D37" s="45"/>
      <c r="E37" s="45"/>
      <c r="G37" s="43"/>
      <c r="H37" s="49"/>
      <c r="I37" s="64">
        <v>3198</v>
      </c>
      <c r="J37" s="56"/>
      <c r="K37" s="56"/>
      <c r="L37" s="64">
        <v>3031</v>
      </c>
      <c r="M37" s="56"/>
      <c r="N37" s="56"/>
      <c r="O37" s="59">
        <v>166</v>
      </c>
      <c r="P37" s="26"/>
      <c r="Q37" s="41"/>
    </row>
    <row r="38" spans="1:17" s="42" customFormat="1" ht="9.9499999999999993" customHeight="1" x14ac:dyDescent="0.15">
      <c r="A38" s="41"/>
      <c r="C38" s="45" t="s">
        <v>41</v>
      </c>
      <c r="D38" s="45"/>
      <c r="E38" s="45"/>
      <c r="G38" s="43"/>
      <c r="H38" s="49"/>
      <c r="I38" s="64">
        <v>1394</v>
      </c>
      <c r="J38" s="56"/>
      <c r="K38" s="56"/>
      <c r="L38" s="64">
        <v>1001</v>
      </c>
      <c r="M38" s="56"/>
      <c r="N38" s="56"/>
      <c r="O38" s="59">
        <f t="shared" si="0"/>
        <v>393</v>
      </c>
      <c r="P38" s="26"/>
      <c r="Q38" s="41"/>
    </row>
    <row r="39" spans="1:17" s="37" customFormat="1" ht="9.9499999999999993" customHeight="1" x14ac:dyDescent="0.15">
      <c r="A39" s="33"/>
      <c r="C39" s="45" t="s">
        <v>46</v>
      </c>
      <c r="D39" s="46"/>
      <c r="E39" s="46"/>
      <c r="G39" s="35"/>
      <c r="H39" s="49"/>
      <c r="I39" s="64">
        <v>2035</v>
      </c>
      <c r="J39" s="56"/>
      <c r="K39" s="56"/>
      <c r="L39" s="64">
        <v>3009</v>
      </c>
      <c r="M39" s="56"/>
      <c r="N39" s="56"/>
      <c r="O39" s="59">
        <v>-975</v>
      </c>
      <c r="P39" s="26"/>
      <c r="Q39" s="33"/>
    </row>
    <row r="40" spans="1:17" s="37" customFormat="1" ht="3.75" customHeight="1" x14ac:dyDescent="0.15">
      <c r="A40" s="33"/>
      <c r="C40" s="45"/>
      <c r="D40" s="46"/>
      <c r="E40" s="46"/>
      <c r="G40" s="35"/>
      <c r="H40" s="49"/>
      <c r="I40" s="64"/>
      <c r="J40" s="56"/>
      <c r="K40" s="56"/>
      <c r="L40" s="64"/>
      <c r="M40" s="56"/>
      <c r="N40" s="56"/>
      <c r="O40" s="59"/>
      <c r="P40" s="26"/>
      <c r="Q40" s="33"/>
    </row>
    <row r="41" spans="1:17" s="42" customFormat="1" ht="9.9499999999999993" customHeight="1" x14ac:dyDescent="0.15">
      <c r="A41" s="41"/>
      <c r="C41" s="45" t="s">
        <v>47</v>
      </c>
      <c r="D41" s="45"/>
      <c r="E41" s="45"/>
      <c r="G41" s="43"/>
      <c r="H41" s="49"/>
      <c r="I41" s="64">
        <v>298</v>
      </c>
      <c r="J41" s="56"/>
      <c r="K41" s="56"/>
      <c r="L41" s="64">
        <v>274</v>
      </c>
      <c r="M41" s="56"/>
      <c r="N41" s="56"/>
      <c r="O41" s="59">
        <v>25</v>
      </c>
      <c r="P41" s="26"/>
      <c r="Q41" s="41"/>
    </row>
    <row r="42" spans="1:17" s="42" customFormat="1" ht="9.9499999999999993" customHeight="1" x14ac:dyDescent="0.15">
      <c r="A42" s="41"/>
      <c r="C42" s="45" t="s">
        <v>48</v>
      </c>
      <c r="D42" s="45"/>
      <c r="E42" s="45"/>
      <c r="G42" s="43"/>
      <c r="H42" s="49"/>
      <c r="I42" s="64">
        <v>2745</v>
      </c>
      <c r="J42" s="56"/>
      <c r="K42" s="56"/>
      <c r="L42" s="64">
        <v>2544</v>
      </c>
      <c r="M42" s="56"/>
      <c r="N42" s="56"/>
      <c r="O42" s="59">
        <f t="shared" si="0"/>
        <v>201</v>
      </c>
      <c r="P42" s="26"/>
      <c r="Q42" s="41"/>
    </row>
    <row r="43" spans="1:17" s="42" customFormat="1" ht="9.9499999999999993" customHeight="1" x14ac:dyDescent="0.15">
      <c r="A43" s="41"/>
      <c r="C43" s="45" t="s">
        <v>49</v>
      </c>
      <c r="D43" s="45"/>
      <c r="E43" s="45"/>
      <c r="G43" s="43"/>
      <c r="H43" s="49"/>
      <c r="I43" s="64">
        <v>462</v>
      </c>
      <c r="J43" s="56"/>
      <c r="K43" s="56"/>
      <c r="L43" s="64">
        <v>380</v>
      </c>
      <c r="M43" s="56"/>
      <c r="N43" s="56"/>
      <c r="O43" s="59">
        <v>83</v>
      </c>
      <c r="P43" s="26"/>
      <c r="Q43" s="41"/>
    </row>
    <row r="44" spans="1:17" s="42" customFormat="1" ht="9.9499999999999993" customHeight="1" x14ac:dyDescent="0.15">
      <c r="A44" s="41"/>
      <c r="C44" s="45" t="s">
        <v>50</v>
      </c>
      <c r="D44" s="45"/>
      <c r="E44" s="45"/>
      <c r="G44" s="43"/>
      <c r="H44" s="49"/>
      <c r="I44" s="64">
        <v>772</v>
      </c>
      <c r="J44" s="56"/>
      <c r="K44" s="56"/>
      <c r="L44" s="64">
        <v>720</v>
      </c>
      <c r="M44" s="56"/>
      <c r="N44" s="56"/>
      <c r="O44" s="59">
        <f t="shared" si="0"/>
        <v>52</v>
      </c>
      <c r="P44" s="26"/>
      <c r="Q44" s="41"/>
    </row>
    <row r="45" spans="1:17" s="42" customFormat="1" ht="9.9499999999999993" customHeight="1" x14ac:dyDescent="0.15">
      <c r="A45" s="41"/>
      <c r="C45" s="45" t="s">
        <v>51</v>
      </c>
      <c r="D45" s="45"/>
      <c r="E45" s="45"/>
      <c r="G45" s="43"/>
      <c r="H45" s="49"/>
      <c r="I45" s="64">
        <v>961</v>
      </c>
      <c r="J45" s="56"/>
      <c r="K45" s="56"/>
      <c r="L45" s="64">
        <v>809</v>
      </c>
      <c r="M45" s="56"/>
      <c r="N45" s="56"/>
      <c r="O45" s="59">
        <v>151</v>
      </c>
      <c r="P45" s="26"/>
      <c r="Q45" s="41"/>
    </row>
    <row r="46" spans="1:17" s="42" customFormat="1" ht="3.75" customHeight="1" x14ac:dyDescent="0.15">
      <c r="A46" s="41"/>
      <c r="C46" s="45"/>
      <c r="D46" s="45"/>
      <c r="E46" s="45"/>
      <c r="G46" s="43"/>
      <c r="H46" s="49"/>
      <c r="I46" s="64"/>
      <c r="J46" s="56"/>
      <c r="K46" s="56"/>
      <c r="L46" s="64"/>
      <c r="M46" s="56"/>
      <c r="N46" s="56"/>
      <c r="O46" s="59"/>
      <c r="P46" s="26"/>
      <c r="Q46" s="41"/>
    </row>
    <row r="47" spans="1:17" s="42" customFormat="1" ht="9.9499999999999993" customHeight="1" x14ac:dyDescent="0.15">
      <c r="A47" s="41"/>
      <c r="C47" s="45" t="s">
        <v>52</v>
      </c>
      <c r="D47" s="45"/>
      <c r="E47" s="45"/>
      <c r="G47" s="43"/>
      <c r="H47" s="49"/>
      <c r="I47" s="64">
        <v>5758</v>
      </c>
      <c r="J47" s="56"/>
      <c r="K47" s="56"/>
      <c r="L47" s="64">
        <v>5908</v>
      </c>
      <c r="M47" s="56"/>
      <c r="N47" s="56"/>
      <c r="O47" s="59">
        <f t="shared" ref="O47:O48" si="1">I47-L47</f>
        <v>-150</v>
      </c>
      <c r="P47" s="26"/>
      <c r="Q47" s="41"/>
    </row>
    <row r="48" spans="1:17" s="42" customFormat="1" ht="9.9499999999999993" customHeight="1" x14ac:dyDescent="0.15">
      <c r="A48" s="41"/>
      <c r="C48" s="45" t="s">
        <v>53</v>
      </c>
      <c r="D48" s="45"/>
      <c r="E48" s="45"/>
      <c r="G48" s="43"/>
      <c r="H48" s="49"/>
      <c r="I48" s="64">
        <v>603</v>
      </c>
      <c r="J48" s="56"/>
      <c r="K48" s="56"/>
      <c r="L48" s="64">
        <v>1194</v>
      </c>
      <c r="M48" s="56"/>
      <c r="N48" s="56"/>
      <c r="O48" s="59">
        <f t="shared" si="1"/>
        <v>-591</v>
      </c>
      <c r="P48" s="26"/>
      <c r="Q48" s="41"/>
    </row>
    <row r="49" spans="1:17" s="42" customFormat="1" ht="9.9499999999999993" customHeight="1" x14ac:dyDescent="0.15">
      <c r="A49" s="41"/>
      <c r="C49" s="45"/>
      <c r="D49" s="45"/>
      <c r="E49" s="45"/>
      <c r="G49" s="43"/>
      <c r="H49" s="49"/>
      <c r="I49" s="64"/>
      <c r="J49" s="56"/>
      <c r="K49" s="56"/>
      <c r="L49" s="64"/>
      <c r="M49" s="56"/>
      <c r="N49" s="56"/>
      <c r="O49" s="59"/>
      <c r="P49" s="26"/>
      <c r="Q49" s="41"/>
    </row>
    <row r="50" spans="1:17" s="42" customFormat="1" ht="9.9499999999999993" customHeight="1" x14ac:dyDescent="0.15">
      <c r="A50" s="41"/>
      <c r="C50" s="45" t="s">
        <v>37</v>
      </c>
      <c r="D50" s="45"/>
      <c r="E50" s="45"/>
      <c r="G50" s="43"/>
      <c r="H50" s="49"/>
      <c r="I50" s="64">
        <v>11643</v>
      </c>
      <c r="J50" s="56"/>
      <c r="K50" s="56"/>
      <c r="L50" s="64">
        <v>12075</v>
      </c>
      <c r="M50" s="56"/>
      <c r="N50" s="56"/>
      <c r="O50" s="59">
        <v>-431</v>
      </c>
      <c r="P50" s="26"/>
      <c r="Q50" s="41"/>
    </row>
    <row r="51" spans="1:17" s="42" customFormat="1" ht="9.9499999999999993" customHeight="1" x14ac:dyDescent="0.15">
      <c r="A51" s="41"/>
      <c r="C51" s="45"/>
      <c r="D51" s="45"/>
      <c r="E51" s="45"/>
      <c r="G51" s="43"/>
      <c r="H51" s="49"/>
      <c r="I51" s="25"/>
      <c r="J51" s="26"/>
      <c r="K51" s="25"/>
      <c r="L51" s="25"/>
      <c r="M51" s="26"/>
      <c r="N51" s="27"/>
      <c r="O51" s="27"/>
      <c r="P51" s="26"/>
      <c r="Q51" s="41"/>
    </row>
    <row r="52" spans="1:17" ht="3.95" customHeight="1" thickBot="1" x14ac:dyDescent="0.2">
      <c r="A52" s="19"/>
      <c r="B52" s="20"/>
      <c r="C52" s="20"/>
      <c r="D52" s="20"/>
      <c r="E52" s="20"/>
      <c r="F52" s="20"/>
      <c r="G52" s="19"/>
      <c r="H52" s="50"/>
      <c r="I52" s="19"/>
      <c r="J52" s="19"/>
      <c r="K52" s="19"/>
      <c r="L52" s="19"/>
      <c r="M52" s="19"/>
      <c r="N52" s="19"/>
      <c r="O52" s="19"/>
      <c r="P52" s="19"/>
      <c r="Q52" s="19"/>
    </row>
    <row r="53" spans="1:17" ht="14.25" thickTop="1" x14ac:dyDescent="0.15">
      <c r="A53" s="61"/>
    </row>
  </sheetData>
  <mergeCells count="7">
    <mergeCell ref="C33:E33"/>
    <mergeCell ref="B3:P3"/>
    <mergeCell ref="B5:P5"/>
    <mergeCell ref="B8:F8"/>
    <mergeCell ref="H8:J8"/>
    <mergeCell ref="K8:M8"/>
    <mergeCell ref="N8:P8"/>
  </mergeCells>
  <phoneticPr fontId="3"/>
  <pageMargins left="0.27559055118110237" right="0.27559055118110237" top="0.31496062992125984" bottom="0.39370078740157483" header="0" footer="0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tone-d08</vt:lpstr>
      <vt:lpstr>'tone-d08'!Print_Area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2019-03-04T04:23:24Z</cp:lastPrinted>
  <dcterms:created xsi:type="dcterms:W3CDTF">2008-02-21T02:55:35Z</dcterms:created>
  <dcterms:modified xsi:type="dcterms:W3CDTF">2019-03-19T04:18:23Z</dcterms:modified>
</cp:coreProperties>
</file>