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610" windowHeight="9825"/>
  </bookViews>
  <sheets>
    <sheet name="tone-d04" sheetId="1" r:id="rId1"/>
  </sheets>
  <definedNames>
    <definedName name="_xlnm.Print_Area" localSheetId="0">'tone-d04'!$A$1:$Q$55</definedName>
  </definedNames>
  <calcPr calcId="145621"/>
</workbook>
</file>

<file path=xl/calcChain.xml><?xml version="1.0" encoding="utf-8"?>
<calcChain xmlns="http://schemas.openxmlformats.org/spreadsheetml/2006/main">
  <c r="P19" i="1" l="1"/>
  <c r="P11" i="1"/>
  <c r="P12" i="1"/>
  <c r="P13" i="1"/>
  <c r="P14" i="1"/>
  <c r="P16" i="1"/>
  <c r="P17" i="1"/>
  <c r="P18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6" i="1"/>
  <c r="P37" i="1"/>
  <c r="P38" i="1"/>
  <c r="P39" i="1"/>
  <c r="P40" i="1"/>
  <c r="P42" i="1"/>
  <c r="P43" i="1"/>
  <c r="P44" i="1"/>
  <c r="P46" i="1"/>
  <c r="P47" i="1"/>
  <c r="P49" i="1"/>
  <c r="P50" i="1"/>
  <c r="P52" i="1"/>
  <c r="P53" i="1"/>
  <c r="P8" i="1"/>
  <c r="P10" i="1"/>
</calcChain>
</file>

<file path=xl/sharedStrings.xml><?xml version="1.0" encoding="utf-8"?>
<sst xmlns="http://schemas.openxmlformats.org/spreadsheetml/2006/main" count="113" uniqueCount="60">
  <si>
    <t>　</t>
    <phoneticPr fontId="2"/>
  </si>
  <si>
    <t>（単位　人）</t>
    <rPh sb="1" eb="3">
      <t>タンイ</t>
    </rPh>
    <rPh sb="4" eb="5">
      <t>ニン</t>
    </rPh>
    <phoneticPr fontId="2"/>
  </si>
  <si>
    <t>総務省統計局「国勢調査報告」</t>
    <rPh sb="0" eb="3">
      <t>ソウムチョウ</t>
    </rPh>
    <rPh sb="3" eb="6">
      <t>トウケイキョク</t>
    </rPh>
    <rPh sb="7" eb="9">
      <t>コクセイ</t>
    </rPh>
    <rPh sb="9" eb="13">
      <t>チョウサホウコク</t>
    </rPh>
    <phoneticPr fontId="2"/>
  </si>
  <si>
    <t>市　　町</t>
    <rPh sb="0" eb="1">
      <t>シ</t>
    </rPh>
    <rPh sb="3" eb="4">
      <t>マチ</t>
    </rPh>
    <phoneticPr fontId="2"/>
  </si>
  <si>
    <r>
      <t xml:space="preserve">常 住 地 に よ る 人 口  </t>
    </r>
    <r>
      <rPr>
        <sz val="6"/>
        <rFont val="ＭＳ 明朝"/>
        <family val="1"/>
        <charset val="128"/>
      </rPr>
      <t>1)</t>
    </r>
    <rPh sb="0" eb="5">
      <t>ジョウジュウチ</t>
    </rPh>
    <rPh sb="12" eb="15">
      <t>ジンコウ</t>
    </rPh>
    <phoneticPr fontId="2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</si>
  <si>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2"/>
  </si>
  <si>
    <t>昼夜間差</t>
    <rPh sb="0" eb="1">
      <t>ヒル</t>
    </rPh>
    <rPh sb="1" eb="3">
      <t>ヤカン</t>
    </rPh>
    <rPh sb="3" eb="4">
      <t>サ</t>
    </rPh>
    <phoneticPr fontId="2"/>
  </si>
  <si>
    <t>広島県</t>
    <rPh sb="0" eb="3">
      <t>ヒロシマケン</t>
    </rPh>
    <phoneticPr fontId="2"/>
  </si>
  <si>
    <t>広島市</t>
    <rPh sb="0" eb="3">
      <t>ヒロシマシ</t>
    </rPh>
    <phoneticPr fontId="2"/>
  </si>
  <si>
    <t>(中　　区)</t>
    <rPh sb="1" eb="5">
      <t>ナカク</t>
    </rPh>
    <phoneticPr fontId="2"/>
  </si>
  <si>
    <t>(東　　区)</t>
    <rPh sb="1" eb="5">
      <t>ヒガシク</t>
    </rPh>
    <phoneticPr fontId="2"/>
  </si>
  <si>
    <t>(南　　区)</t>
    <rPh sb="1" eb="5">
      <t>ミナミク</t>
    </rPh>
    <phoneticPr fontId="2"/>
  </si>
  <si>
    <t>(西　　区)</t>
    <rPh sb="1" eb="5">
      <t>ニシク</t>
    </rPh>
    <phoneticPr fontId="2"/>
  </si>
  <si>
    <t>(安佐南区)</t>
    <rPh sb="1" eb="5">
      <t>アサミナミク</t>
    </rPh>
    <phoneticPr fontId="2"/>
  </si>
  <si>
    <t>(安佐北区)</t>
    <rPh sb="1" eb="5">
      <t>アサキタク</t>
    </rPh>
    <phoneticPr fontId="2"/>
  </si>
  <si>
    <t>(安 芸 区)</t>
    <rPh sb="1" eb="6">
      <t>アキク</t>
    </rPh>
    <phoneticPr fontId="2"/>
  </si>
  <si>
    <t>(佐 伯 区)</t>
    <rPh sb="1" eb="6">
      <t>サエキク</t>
    </rPh>
    <phoneticPr fontId="2"/>
  </si>
  <si>
    <t>呉市</t>
    <rPh sb="0" eb="2">
      <t>クレシ</t>
    </rPh>
    <phoneticPr fontId="2"/>
  </si>
  <si>
    <t>竹原市</t>
    <rPh sb="0" eb="3">
      <t>タケハラシ</t>
    </rPh>
    <phoneticPr fontId="2"/>
  </si>
  <si>
    <t>三原市</t>
    <rPh sb="0" eb="3">
      <t>ミハラシ</t>
    </rPh>
    <phoneticPr fontId="2"/>
  </si>
  <si>
    <t>尾道市</t>
    <rPh sb="0" eb="3">
      <t>オノミチシ</t>
    </rPh>
    <phoneticPr fontId="2"/>
  </si>
  <si>
    <t>福山市</t>
    <rPh sb="0" eb="3">
      <t>フクヤマシ</t>
    </rPh>
    <phoneticPr fontId="2"/>
  </si>
  <si>
    <t>府中市</t>
    <rPh sb="0" eb="3">
      <t>フチュウシ</t>
    </rPh>
    <phoneticPr fontId="2"/>
  </si>
  <si>
    <t>三次市</t>
    <rPh sb="0" eb="3">
      <t>ミヨシシ</t>
    </rPh>
    <phoneticPr fontId="2"/>
  </si>
  <si>
    <t>庄原市</t>
    <rPh sb="0" eb="3">
      <t>ショウバラシ</t>
    </rPh>
    <phoneticPr fontId="2"/>
  </si>
  <si>
    <t>大竹市</t>
    <rPh sb="0" eb="3">
      <t>オオタケシ</t>
    </rPh>
    <phoneticPr fontId="2"/>
  </si>
  <si>
    <t>東広島市</t>
    <rPh sb="0" eb="4">
      <t>ヒガシヒロシマシ</t>
    </rPh>
    <phoneticPr fontId="2"/>
  </si>
  <si>
    <t>廿日市市</t>
    <rPh sb="0" eb="4">
      <t>ハツカイチシ</t>
    </rPh>
    <phoneticPr fontId="2"/>
  </si>
  <si>
    <t>安芸高田市</t>
    <rPh sb="0" eb="2">
      <t>アキ</t>
    </rPh>
    <rPh sb="2" eb="4">
      <t>タカタ</t>
    </rPh>
    <rPh sb="4" eb="5">
      <t>シ</t>
    </rPh>
    <phoneticPr fontId="2"/>
  </si>
  <si>
    <t>江田島市</t>
    <rPh sb="0" eb="3">
      <t>エタジマ</t>
    </rPh>
    <rPh sb="3" eb="4">
      <t>シ</t>
    </rPh>
    <phoneticPr fontId="2"/>
  </si>
  <si>
    <t>安 芸 郡</t>
    <rPh sb="0" eb="5">
      <t>アキグン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</si>
  <si>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</si>
  <si>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</si>
  <si>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</si>
  <si>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サカチョウ</t>
    </rPh>
    <phoneticPr fontId="2"/>
  </si>
  <si>
    <t>山 県 郡</t>
    <rPh sb="0" eb="5">
      <t>ヤマガタグン</t>
    </rPh>
    <phoneticPr fontId="2"/>
  </si>
  <si>
    <t>安芸太田町</t>
    <rPh sb="0" eb="2">
      <t>アキ</t>
    </rPh>
    <rPh sb="2" eb="5">
      <t>オオタチョウ</t>
    </rPh>
    <phoneticPr fontId="2"/>
  </si>
  <si>
    <t>北広島町　</t>
    <rPh sb="0" eb="1">
      <t>キタ</t>
    </rPh>
    <rPh sb="1" eb="3">
      <t>ヒロシマ</t>
    </rPh>
    <rPh sb="3" eb="4">
      <t>マチ</t>
    </rPh>
    <phoneticPr fontId="2"/>
  </si>
  <si>
    <t>豊 田 郡</t>
    <rPh sb="0" eb="3">
      <t>トヨタ</t>
    </rPh>
    <rPh sb="3" eb="5">
      <t>タカタグン</t>
    </rPh>
    <phoneticPr fontId="2"/>
  </si>
  <si>
    <t>大崎上島町</t>
    <rPh sb="0" eb="2">
      <t>オオサキ</t>
    </rPh>
    <rPh sb="2" eb="4">
      <t>ウエジマ</t>
    </rPh>
    <rPh sb="4" eb="5">
      <t>マチ</t>
    </rPh>
    <phoneticPr fontId="2"/>
  </si>
  <si>
    <t>世 羅 郡</t>
    <rPh sb="0" eb="3">
      <t>セラ</t>
    </rPh>
    <rPh sb="3" eb="5">
      <t>タカタグン</t>
    </rPh>
    <phoneticPr fontId="2"/>
  </si>
  <si>
    <t>世羅町</t>
    <rPh sb="0" eb="3">
      <t>セラチョウ</t>
    </rPh>
    <phoneticPr fontId="2"/>
  </si>
  <si>
    <t>神 石 郡</t>
    <rPh sb="0" eb="3">
      <t>ジンセキグン</t>
    </rPh>
    <rPh sb="3" eb="5">
      <t>タカタグン</t>
    </rPh>
    <phoneticPr fontId="2"/>
  </si>
  <si>
    <t>神石高原町</t>
    <rPh sb="0" eb="2">
      <t>ジンセキ</t>
    </rPh>
    <rPh sb="2" eb="5">
      <t>タカハラチョウ</t>
    </rPh>
    <phoneticPr fontId="2"/>
  </si>
  <si>
    <t xml:space="preserve">15　市町別常住地又は従業地･通学地による人口 </t>
    <rPh sb="3" eb="5">
      <t>シマチ</t>
    </rPh>
    <rPh sb="5" eb="6">
      <t>ベツ</t>
    </rPh>
    <rPh sb="9" eb="10">
      <t>マタ</t>
    </rPh>
    <rPh sb="11" eb="13">
      <t>ジュウギョウ</t>
    </rPh>
    <rPh sb="13" eb="14">
      <t>チ</t>
    </rPh>
    <rPh sb="15" eb="17">
      <t>ツウガク</t>
    </rPh>
    <rPh sb="17" eb="18">
      <t>チ</t>
    </rPh>
    <rPh sb="21" eb="23">
      <t>ジンコウ</t>
    </rPh>
    <phoneticPr fontId="2"/>
  </si>
  <si>
    <r>
      <t>36</t>
    </r>
    <r>
      <rPr>
        <sz val="8"/>
        <rFont val="ＭＳ 明朝"/>
        <family val="1"/>
        <charset val="128"/>
      </rPr>
      <t>　人口・世帯</t>
    </r>
    <rPh sb="3" eb="8">
      <t>ジ</t>
    </rPh>
    <phoneticPr fontId="2"/>
  </si>
  <si>
    <t>　　平成27年10月</t>
    <phoneticPr fontId="2"/>
  </si>
  <si>
    <t>-</t>
  </si>
  <si>
    <t>うち自市内他区に常住</t>
    <phoneticPr fontId="10"/>
  </si>
  <si>
    <t>自宅外の自市区町で従業・通学</t>
    <rPh sb="4" eb="5">
      <t>ジ</t>
    </rPh>
    <rPh sb="5" eb="7">
      <t>シク</t>
    </rPh>
    <rPh sb="7" eb="8">
      <t>マチ</t>
    </rPh>
    <rPh sb="9" eb="11">
      <t>ジュウギョウ</t>
    </rPh>
    <rPh sb="12" eb="14">
      <t>ツウガク</t>
    </rPh>
    <phoneticPr fontId="10"/>
  </si>
  <si>
    <t>他県で従業・通学</t>
    <rPh sb="0" eb="1">
      <t>タ</t>
    </rPh>
    <rPh sb="1" eb="2">
      <t>ケン</t>
    </rPh>
    <rPh sb="3" eb="4">
      <t>ジュウ</t>
    </rPh>
    <rPh sb="4" eb="5">
      <t>ギョウ</t>
    </rPh>
    <rPh sb="6" eb="8">
      <t>ツウガク</t>
    </rPh>
    <phoneticPr fontId="10"/>
  </si>
  <si>
    <t>自宅で
従　業</t>
    <rPh sb="0" eb="2">
      <t>ジタク</t>
    </rPh>
    <rPh sb="4" eb="5">
      <t>ジュウ</t>
    </rPh>
    <rPh sb="6" eb="7">
      <t>ギョウ</t>
    </rPh>
    <phoneticPr fontId="10"/>
  </si>
  <si>
    <t>自市内他区で従業
・通学</t>
    <rPh sb="0" eb="1">
      <t>ジ</t>
    </rPh>
    <rPh sb="1" eb="3">
      <t>シナイ</t>
    </rPh>
    <rPh sb="3" eb="4">
      <t>タ</t>
    </rPh>
    <rPh sb="4" eb="5">
      <t>ク</t>
    </rPh>
    <rPh sb="6" eb="8">
      <t>ジュウギョウ</t>
    </rPh>
    <rPh sb="10" eb="11">
      <t>ツウ</t>
    </rPh>
    <rPh sb="11" eb="12">
      <t>ガク</t>
    </rPh>
    <phoneticPr fontId="10"/>
  </si>
  <si>
    <t>県内他市区町で従業
・通学</t>
    <rPh sb="0" eb="2">
      <t>ケンナイ</t>
    </rPh>
    <rPh sb="2" eb="3">
      <t>タ</t>
    </rPh>
    <rPh sb="3" eb="4">
      <t>シ</t>
    </rPh>
    <rPh sb="4" eb="5">
      <t>ク</t>
    </rPh>
    <rPh sb="5" eb="6">
      <t>マチ</t>
    </rPh>
    <rPh sb="7" eb="9">
      <t>ジュウギョウ</t>
    </rPh>
    <rPh sb="11" eb="12">
      <t>ツウ</t>
    </rPh>
    <rPh sb="12" eb="13">
      <t>ガク</t>
    </rPh>
    <phoneticPr fontId="10"/>
  </si>
  <si>
    <t>うち他県に常住</t>
    <phoneticPr fontId="10"/>
  </si>
  <si>
    <t>従業も通学もしていない　2）</t>
    <rPh sb="3" eb="4">
      <t>ツウ</t>
    </rPh>
    <rPh sb="4" eb="5">
      <t>ガク</t>
    </rPh>
    <phoneticPr fontId="10"/>
  </si>
  <si>
    <r>
      <t xml:space="preserve"> 総　数
</t>
    </r>
    <r>
      <rPr>
        <sz val="6"/>
        <rFont val="ＭＳ 明朝"/>
        <family val="1"/>
        <charset val="128"/>
      </rPr>
      <t>（</t>
    </r>
    <r>
      <rPr>
        <sz val="7"/>
        <rFont val="ＭＳ 明朝"/>
        <family val="1"/>
        <charset val="128"/>
      </rPr>
      <t>夜間人口</t>
    </r>
    <r>
      <rPr>
        <sz val="6"/>
        <rFont val="ＭＳ 明朝"/>
        <family val="1"/>
        <charset val="128"/>
      </rPr>
      <t>）</t>
    </r>
    <rPh sb="1" eb="2">
      <t>ソウ</t>
    </rPh>
    <rPh sb="3" eb="4">
      <t>スウ</t>
    </rPh>
    <rPh sb="6" eb="8">
      <t>ヤカン</t>
    </rPh>
    <rPh sb="8" eb="10">
      <t>ジンコウ</t>
    </rPh>
    <phoneticPr fontId="2"/>
  </si>
  <si>
    <r>
      <t xml:space="preserve"> 総　数
</t>
    </r>
    <r>
      <rPr>
        <sz val="6"/>
        <rFont val="ＭＳ 明朝"/>
        <family val="1"/>
        <charset val="128"/>
      </rPr>
      <t>（</t>
    </r>
    <r>
      <rPr>
        <sz val="7"/>
        <rFont val="ＭＳ 明朝"/>
        <family val="1"/>
        <charset val="128"/>
      </rPr>
      <t>昼間人口</t>
    </r>
    <r>
      <rPr>
        <sz val="6"/>
        <rFont val="ＭＳ 明朝"/>
        <family val="1"/>
        <charset val="128"/>
      </rPr>
      <t>）
　</t>
    </r>
    <r>
      <rPr>
        <sz val="7"/>
        <rFont val="ＭＳ 明朝"/>
        <family val="1"/>
        <charset val="128"/>
      </rPr>
      <t>　3）4）</t>
    </r>
    <rPh sb="1" eb="2">
      <t>ソウ</t>
    </rPh>
    <rPh sb="3" eb="4">
      <t>スウ</t>
    </rPh>
    <rPh sb="6" eb="8">
      <t>ヒルマ</t>
    </rPh>
    <rPh sb="8" eb="10">
      <t>ジンコウ</t>
    </rPh>
    <phoneticPr fontId="2"/>
  </si>
  <si>
    <t>うち県内他市区町に
常住</t>
    <phoneticPr fontId="10"/>
  </si>
  <si>
    <t>1) 年齢不詳のものを集計から除いているため，当該地域の確定人口とは一致しないことがある。　2) 労働力状態「完全失業者」,「家事」及び「その他」　
3）労働力状態「不詳」を含む。　4）従業・通学市区町「不詳・外国」及び従業地・通学地「不詳」で，当地に常住している者を含む。</t>
    <rPh sb="93" eb="95">
      <t>ジュウギョウ</t>
    </rPh>
    <rPh sb="96" eb="98">
      <t>ツウガク</t>
    </rPh>
    <rPh sb="98" eb="100">
      <t>シク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</si>
</sst>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#\ ##0"/>
    <numFmt numFmtId="177" formatCode="0_ "/>
    <numFmt numFmtId="178" formatCode="0_);[Red]\(0\)"/>
    <numFmt numFmtId="179" formatCode="###\ ##0"/>
  </numFmts>
  <fonts count="23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 Gothic"/>
      <family val="2"/>
    </font>
    <font>
      <i/>
      <sz val="8"/>
      <name val="Century Gothic"/>
      <family val="2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i/>
      <vertAlign val="superscript"/>
      <sz val="8"/>
      <name val="ＭＳ Ｐゴシック"/>
      <family val="3"/>
      <charset val="128"/>
    </font>
    <font>
      <b/>
      <sz val="8"/>
      <name val="Century Gothic"/>
      <family val="2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i/>
      <sz val="7"/>
      <name val="ＭＳ Ｐゴシック"/>
      <family val="3"/>
      <charset val="128"/>
    </font>
    <font>
      <b/>
      <i/>
      <sz val="8"/>
      <name val="Century Gothic"/>
      <family val="2"/>
    </font>
    <font>
      <b/>
      <sz val="8"/>
      <name val="ＭＳ ゴシック"/>
      <family val="3"/>
      <charset val="128"/>
    </font>
    <font>
      <b/>
      <i/>
      <sz val="7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76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5" fillId="0" borderId="0" xfId="0" applyNumberFormat="1" applyFont="1" applyFill="1" applyBorder="1" applyAlignment="1" applyProtection="1">
      <alignment horizontal="right" vertical="center"/>
      <protection locked="0"/>
    </xf>
    <xf numFmtId="176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0" xfId="0" applyNumberFormat="1" applyFont="1" applyFill="1" applyBorder="1" applyAlignment="1" applyProtection="1">
      <alignment horizontal="right" vertical="center"/>
      <protection locked="0"/>
    </xf>
    <xf numFmtId="179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7" fillId="0" borderId="0" xfId="0" quotePrefix="1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ill="1" applyAlignment="1" applyProtection="1">
      <protection locked="0"/>
    </xf>
    <xf numFmtId="49" fontId="6" fillId="0" borderId="0" xfId="0" applyNumberFormat="1" applyFont="1" applyFill="1" applyAlignment="1" applyProtection="1">
      <alignment horizontal="right" vertical="center"/>
      <protection locked="0"/>
    </xf>
    <xf numFmtId="49" fontId="7" fillId="0" borderId="0" xfId="0" applyNumberFormat="1" applyFont="1" applyFill="1" applyAlignment="1" applyProtection="1">
      <alignment horizontal="righ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left" vertical="top"/>
      <protection locked="0"/>
    </xf>
    <xf numFmtId="49" fontId="5" fillId="0" borderId="0" xfId="0" applyNumberFormat="1" applyFont="1" applyFill="1" applyAlignment="1" applyProtection="1">
      <alignment horizontal="right" vertical="top"/>
      <protection locked="0"/>
    </xf>
    <xf numFmtId="49" fontId="3" fillId="0" borderId="0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Fill="1" applyBorder="1" applyAlignment="1" applyProtection="1">
      <alignment horizontal="left" vertical="top" wrapText="1"/>
      <protection locked="0"/>
    </xf>
    <xf numFmtId="176" fontId="3" fillId="0" borderId="0" xfId="0" applyNumberFormat="1" applyFont="1" applyFill="1" applyBorder="1" applyAlignment="1" applyProtection="1">
      <alignment horizontal="left" vertical="top" wrapText="1"/>
      <protection locked="0"/>
    </xf>
    <xf numFmtId="176" fontId="11" fillId="0" borderId="0" xfId="0" applyNumberFormat="1" applyFont="1" applyFill="1" applyBorder="1" applyAlignment="1" applyProtection="1">
      <alignment horizontal="right" vertical="top"/>
      <protection locked="0"/>
    </xf>
    <xf numFmtId="2" fontId="11" fillId="0" borderId="0" xfId="0" applyNumberFormat="1" applyFont="1" applyFill="1" applyBorder="1" applyAlignment="1" applyProtection="1">
      <alignment horizontal="right" vertical="top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5" xfId="0" applyNumberFormat="1" applyFont="1" applyFill="1" applyBorder="1" applyAlignment="1" applyProtection="1">
      <alignment horizontal="distributed" vertical="center" wrapText="1"/>
      <protection locked="0"/>
    </xf>
    <xf numFmtId="49" fontId="12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3" fillId="0" borderId="5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8" fillId="0" borderId="5" xfId="0" applyNumberFormat="1" applyFont="1" applyFill="1" applyBorder="1" applyAlignment="1" applyProtection="1">
      <alignment horizontal="distributed" vertical="center" wrapText="1"/>
      <protection locked="0"/>
    </xf>
    <xf numFmtId="49" fontId="3" fillId="0" borderId="0" xfId="0" applyNumberFormat="1" applyFont="1" applyFill="1" applyBorder="1" applyAlignment="1" applyProtection="1">
      <alignment horizontal="distributed" vertical="center"/>
      <protection locked="0"/>
    </xf>
    <xf numFmtId="49" fontId="18" fillId="0" borderId="0" xfId="0" applyNumberFormat="1" applyFont="1" applyFill="1" applyBorder="1" applyAlignment="1" applyProtection="1">
      <alignment horizontal="right" vertical="center"/>
      <protection locked="0"/>
    </xf>
    <xf numFmtId="49" fontId="19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19" fillId="0" borderId="5" xfId="0" applyNumberFormat="1" applyFont="1" applyFill="1" applyBorder="1" applyAlignment="1" applyProtection="1">
      <alignment horizontal="distributed" vertical="center" wrapText="1"/>
      <protection locked="0"/>
    </xf>
    <xf numFmtId="49" fontId="21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6" xfId="0" applyNumberFormat="1" applyFont="1" applyFill="1" applyBorder="1" applyAlignment="1" applyProtection="1">
      <alignment horizontal="left" vertical="center"/>
      <protection locked="0"/>
    </xf>
    <xf numFmtId="49" fontId="5" fillId="0" borderId="6" xfId="0" applyNumberFormat="1" applyFont="1" applyFill="1" applyBorder="1" applyAlignment="1" applyProtection="1">
      <alignment horizontal="right" vertical="center"/>
      <protection locked="0"/>
    </xf>
    <xf numFmtId="49" fontId="3" fillId="0" borderId="6" xfId="0" applyNumberFormat="1" applyFont="1" applyFill="1" applyBorder="1" applyAlignment="1" applyProtection="1">
      <alignment horizontal="distributed" vertical="center" wrapText="1"/>
      <protection locked="0"/>
    </xf>
    <xf numFmtId="49" fontId="3" fillId="0" borderId="7" xfId="0" applyNumberFormat="1" applyFont="1" applyFill="1" applyBorder="1" applyAlignment="1" applyProtection="1">
      <alignment horizontal="distributed" vertical="center" wrapText="1"/>
      <protection locked="0"/>
    </xf>
    <xf numFmtId="176" fontId="3" fillId="0" borderId="6" xfId="0" applyNumberFormat="1" applyFont="1" applyFill="1" applyBorder="1" applyAlignment="1" applyProtection="1">
      <alignment horizontal="distributed" vertical="center" wrapText="1"/>
      <protection locked="0"/>
    </xf>
    <xf numFmtId="176" fontId="5" fillId="0" borderId="6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177" fontId="3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17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49" fontId="8" fillId="0" borderId="0" xfId="0" applyNumberFormat="1" applyFont="1" applyFill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>
      <alignment horizontal="left" vertical="center"/>
    </xf>
    <xf numFmtId="0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distributed" vertical="center" wrapText="1"/>
      <protection locked="0"/>
    </xf>
    <xf numFmtId="0" fontId="0" fillId="0" borderId="0" xfId="0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73891</xdr:rowOff>
    </xdr:from>
    <xdr:to>
      <xdr:col>17</xdr:col>
      <xdr:colOff>0</xdr:colOff>
      <xdr:row>5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389091" y="969818"/>
          <a:ext cx="0" cy="92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9.12.31</a:t>
          </a:r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389091" y="1062182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6"/>
  <sheetViews>
    <sheetView tabSelected="1" zoomScale="120" zoomScaleNormal="120" zoomScaleSheetLayoutView="120" workbookViewId="0"/>
  </sheetViews>
  <sheetFormatPr defaultRowHeight="13.5" x14ac:dyDescent="0.15"/>
  <cols>
    <col min="1" max="1" width="1.125" style="15" customWidth="1"/>
    <col min="2" max="2" width="2.375" style="16" customWidth="1"/>
    <col min="3" max="3" width="8.25" style="15" customWidth="1"/>
    <col min="4" max="4" width="1.625" style="15" customWidth="1"/>
    <col min="5" max="5" width="7.875" style="15" customWidth="1"/>
    <col min="6" max="6" width="7.125" style="15" customWidth="1"/>
    <col min="7" max="7" width="6.875" style="15" customWidth="1"/>
    <col min="8" max="10" width="7.125" style="15" customWidth="1"/>
    <col min="11" max="11" width="6.875" style="15" customWidth="1"/>
    <col min="12" max="12" width="7.75" style="15" customWidth="1"/>
    <col min="13" max="14" width="7.125" style="15" customWidth="1"/>
    <col min="15" max="16" width="6.875" style="15" customWidth="1"/>
    <col min="17" max="17" width="1.125" style="15" customWidth="1"/>
    <col min="18" max="16384" width="9" style="15"/>
  </cols>
  <sheetData>
    <row r="1" spans="1:19" x14ac:dyDescent="0.15">
      <c r="A1" s="13" t="s">
        <v>0</v>
      </c>
      <c r="B1" s="52" t="s">
        <v>45</v>
      </c>
      <c r="D1" s="14"/>
      <c r="E1" s="14"/>
    </row>
    <row r="2" spans="1:19" ht="23.25" customHeight="1" x14ac:dyDescent="0.15">
      <c r="C2" s="17"/>
      <c r="D2" s="17"/>
      <c r="E2" s="17"/>
      <c r="F2" s="17"/>
      <c r="G2" s="17"/>
      <c r="H2" s="17"/>
      <c r="I2" s="17"/>
      <c r="J2" s="17"/>
      <c r="K2" s="17"/>
      <c r="M2" s="18" t="s">
        <v>44</v>
      </c>
      <c r="N2" s="10" t="s">
        <v>46</v>
      </c>
      <c r="O2" s="17"/>
      <c r="P2" s="19"/>
      <c r="Q2" s="19"/>
    </row>
    <row r="3" spans="1:19" ht="21.2" customHeight="1" x14ac:dyDescent="0.1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7"/>
      <c r="O3" s="17"/>
      <c r="P3" s="17"/>
      <c r="S3" s="13"/>
    </row>
    <row r="4" spans="1:19" ht="13.5" customHeight="1" thickBot="1" x14ac:dyDescent="0.2">
      <c r="A4" s="53" t="s">
        <v>1</v>
      </c>
      <c r="B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55" t="s">
        <v>2</v>
      </c>
    </row>
    <row r="5" spans="1:19" s="22" customFormat="1" ht="13.5" customHeight="1" thickTop="1" x14ac:dyDescent="0.15">
      <c r="A5" s="21"/>
      <c r="B5" s="62" t="s">
        <v>3</v>
      </c>
      <c r="C5" s="63"/>
      <c r="D5" s="64"/>
      <c r="E5" s="67" t="s">
        <v>4</v>
      </c>
      <c r="F5" s="68"/>
      <c r="G5" s="68"/>
      <c r="H5" s="68"/>
      <c r="I5" s="68"/>
      <c r="J5" s="68"/>
      <c r="K5" s="69"/>
      <c r="L5" s="67" t="s">
        <v>5</v>
      </c>
      <c r="M5" s="68"/>
      <c r="N5" s="68"/>
      <c r="O5" s="69"/>
      <c r="P5" s="72" t="s">
        <v>6</v>
      </c>
      <c r="Q5" s="21"/>
    </row>
    <row r="6" spans="1:19" s="24" customFormat="1" ht="35.25" customHeight="1" x14ac:dyDescent="0.15">
      <c r="A6" s="23"/>
      <c r="B6" s="65"/>
      <c r="C6" s="65"/>
      <c r="D6" s="66"/>
      <c r="E6" s="11" t="s">
        <v>56</v>
      </c>
      <c r="F6" s="12" t="s">
        <v>55</v>
      </c>
      <c r="G6" s="58" t="s">
        <v>51</v>
      </c>
      <c r="H6" s="12" t="s">
        <v>49</v>
      </c>
      <c r="I6" s="12" t="s">
        <v>52</v>
      </c>
      <c r="J6" s="12" t="s">
        <v>53</v>
      </c>
      <c r="K6" s="12" t="s">
        <v>50</v>
      </c>
      <c r="L6" s="11" t="s">
        <v>57</v>
      </c>
      <c r="M6" s="12" t="s">
        <v>48</v>
      </c>
      <c r="N6" s="12" t="s">
        <v>58</v>
      </c>
      <c r="O6" s="12" t="s">
        <v>54</v>
      </c>
      <c r="P6" s="73"/>
      <c r="Q6" s="23"/>
    </row>
    <row r="7" spans="1:19" s="25" customFormat="1" ht="8.25" customHeight="1" x14ac:dyDescent="0.15">
      <c r="B7" s="26"/>
      <c r="C7" s="27"/>
      <c r="D7" s="28"/>
      <c r="E7" s="29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9" s="34" customFormat="1" ht="11.45" customHeight="1" x14ac:dyDescent="0.15">
      <c r="A8" s="32"/>
      <c r="B8" s="74" t="s">
        <v>7</v>
      </c>
      <c r="C8" s="75"/>
      <c r="D8" s="33"/>
      <c r="E8" s="1">
        <v>2843990</v>
      </c>
      <c r="F8" s="3">
        <v>1030676</v>
      </c>
      <c r="G8" s="3">
        <v>117939</v>
      </c>
      <c r="H8" s="3">
        <v>1006118</v>
      </c>
      <c r="I8" s="3">
        <v>245136</v>
      </c>
      <c r="J8" s="3">
        <v>241894</v>
      </c>
      <c r="K8" s="3">
        <v>29793</v>
      </c>
      <c r="L8" s="3">
        <v>2850087</v>
      </c>
      <c r="M8" s="2">
        <v>245136</v>
      </c>
      <c r="N8" s="3">
        <v>241894</v>
      </c>
      <c r="O8" s="3">
        <v>35890</v>
      </c>
      <c r="P8" s="4">
        <f>L8-E8</f>
        <v>6097</v>
      </c>
      <c r="Q8" s="32"/>
    </row>
    <row r="9" spans="1:19" ht="11.45" customHeight="1" x14ac:dyDescent="0.15">
      <c r="A9" s="20"/>
      <c r="B9" s="35"/>
      <c r="C9" s="36"/>
      <c r="D9" s="37"/>
      <c r="E9" s="38"/>
      <c r="F9" s="6"/>
      <c r="G9" s="8"/>
      <c r="H9" s="8"/>
      <c r="I9" s="8"/>
      <c r="J9" s="8"/>
      <c r="K9" s="8"/>
      <c r="L9" s="8"/>
      <c r="M9" s="6"/>
      <c r="N9" s="8"/>
      <c r="O9" s="8"/>
      <c r="P9" s="7"/>
      <c r="Q9" s="20"/>
    </row>
    <row r="10" spans="1:19" ht="11.45" customHeight="1" x14ac:dyDescent="0.15">
      <c r="A10" s="20"/>
      <c r="B10" s="35"/>
      <c r="C10" s="36" t="s">
        <v>8</v>
      </c>
      <c r="D10" s="39"/>
      <c r="E10" s="5">
        <v>1194034</v>
      </c>
      <c r="F10" s="6">
        <v>405757</v>
      </c>
      <c r="G10" s="6">
        <v>39057</v>
      </c>
      <c r="H10" s="6">
        <v>342024</v>
      </c>
      <c r="I10" s="6">
        <v>245136</v>
      </c>
      <c r="J10" s="6">
        <v>63854</v>
      </c>
      <c r="K10" s="6">
        <v>8143</v>
      </c>
      <c r="L10" s="6">
        <v>1211020</v>
      </c>
      <c r="M10" s="6">
        <v>245136</v>
      </c>
      <c r="N10" s="6">
        <v>77969</v>
      </c>
      <c r="O10" s="6">
        <v>11014</v>
      </c>
      <c r="P10" s="7">
        <f>L10-E10</f>
        <v>16986</v>
      </c>
      <c r="Q10" s="20"/>
    </row>
    <row r="11" spans="1:19" ht="11.45" customHeight="1" x14ac:dyDescent="0.15">
      <c r="A11" s="20"/>
      <c r="B11" s="59" t="s">
        <v>9</v>
      </c>
      <c r="C11" s="60"/>
      <c r="D11" s="39"/>
      <c r="E11" s="5">
        <v>136640</v>
      </c>
      <c r="F11" s="6">
        <v>40541</v>
      </c>
      <c r="G11" s="8">
        <v>4812</v>
      </c>
      <c r="H11" s="8">
        <v>45722</v>
      </c>
      <c r="I11" s="8">
        <v>18139</v>
      </c>
      <c r="J11" s="8">
        <v>3437</v>
      </c>
      <c r="K11" s="8">
        <v>737</v>
      </c>
      <c r="L11" s="8">
        <v>235161</v>
      </c>
      <c r="M11" s="6">
        <v>95058</v>
      </c>
      <c r="N11" s="8">
        <v>21623</v>
      </c>
      <c r="O11" s="8">
        <v>4153</v>
      </c>
      <c r="P11" s="7">
        <f t="shared" ref="P11:P53" si="0">L11-E11</f>
        <v>98521</v>
      </c>
      <c r="Q11" s="20">
        <v>2980</v>
      </c>
    </row>
    <row r="12" spans="1:19" ht="11.45" customHeight="1" x14ac:dyDescent="0.15">
      <c r="A12" s="20"/>
      <c r="B12" s="59" t="s">
        <v>10</v>
      </c>
      <c r="C12" s="60"/>
      <c r="D12" s="37"/>
      <c r="E12" s="5">
        <v>120155</v>
      </c>
      <c r="F12" s="6">
        <v>41801</v>
      </c>
      <c r="G12" s="8">
        <v>3704</v>
      </c>
      <c r="H12" s="8">
        <v>26793</v>
      </c>
      <c r="I12" s="8">
        <v>31697</v>
      </c>
      <c r="J12" s="8">
        <v>6774</v>
      </c>
      <c r="K12" s="8">
        <v>1000</v>
      </c>
      <c r="L12" s="8">
        <v>106191</v>
      </c>
      <c r="M12" s="6">
        <v>17693</v>
      </c>
      <c r="N12" s="8">
        <v>6787</v>
      </c>
      <c r="O12" s="8">
        <v>1027</v>
      </c>
      <c r="P12" s="7">
        <f t="shared" si="0"/>
        <v>-13964</v>
      </c>
      <c r="Q12" s="20">
        <v>694</v>
      </c>
    </row>
    <row r="13" spans="1:19" ht="11.45" customHeight="1" x14ac:dyDescent="0.15">
      <c r="A13" s="20"/>
      <c r="B13" s="59" t="s">
        <v>11</v>
      </c>
      <c r="C13" s="60"/>
      <c r="D13" s="37"/>
      <c r="E13" s="5">
        <v>142728</v>
      </c>
      <c r="F13" s="6">
        <v>46054</v>
      </c>
      <c r="G13" s="8">
        <v>4595</v>
      </c>
      <c r="H13" s="8">
        <v>44105</v>
      </c>
      <c r="I13" s="8">
        <v>26171</v>
      </c>
      <c r="J13" s="8">
        <v>8265</v>
      </c>
      <c r="K13" s="8">
        <v>920</v>
      </c>
      <c r="L13" s="8">
        <v>160272</v>
      </c>
      <c r="M13" s="6">
        <v>36587</v>
      </c>
      <c r="N13" s="8">
        <v>14385</v>
      </c>
      <c r="O13" s="8">
        <v>1928</v>
      </c>
      <c r="P13" s="7">
        <f t="shared" si="0"/>
        <v>17544</v>
      </c>
      <c r="Q13" s="20">
        <v>1327</v>
      </c>
    </row>
    <row r="14" spans="1:19" ht="11.45" customHeight="1" x14ac:dyDescent="0.15">
      <c r="A14" s="20"/>
      <c r="B14" s="59" t="s">
        <v>12</v>
      </c>
      <c r="C14" s="60"/>
      <c r="D14" s="37"/>
      <c r="E14" s="5">
        <v>190929</v>
      </c>
      <c r="F14" s="6">
        <v>61642</v>
      </c>
      <c r="G14" s="8">
        <v>6053</v>
      </c>
      <c r="H14" s="8">
        <v>52823</v>
      </c>
      <c r="I14" s="8">
        <v>44406</v>
      </c>
      <c r="J14" s="8">
        <v>7718</v>
      </c>
      <c r="K14" s="8">
        <v>1510</v>
      </c>
      <c r="L14" s="8">
        <v>189774</v>
      </c>
      <c r="M14" s="6">
        <v>39278</v>
      </c>
      <c r="N14" s="8">
        <v>11731</v>
      </c>
      <c r="O14" s="8">
        <v>1470</v>
      </c>
      <c r="P14" s="7">
        <f t="shared" si="0"/>
        <v>-1155</v>
      </c>
      <c r="Q14" s="20">
        <v>1213</v>
      </c>
    </row>
    <row r="15" spans="1:19" ht="6" customHeight="1" x14ac:dyDescent="0.15">
      <c r="A15" s="20"/>
      <c r="B15" s="59"/>
      <c r="C15" s="60"/>
      <c r="D15" s="37"/>
      <c r="E15" s="38"/>
      <c r="F15" s="6"/>
      <c r="G15" s="8"/>
      <c r="H15" s="8"/>
      <c r="I15" s="8"/>
      <c r="J15" s="8"/>
      <c r="K15" s="8"/>
      <c r="L15" s="8"/>
      <c r="M15" s="6"/>
      <c r="N15" s="8"/>
      <c r="O15" s="8"/>
      <c r="P15" s="7"/>
      <c r="Q15" s="20"/>
    </row>
    <row r="16" spans="1:19" ht="11.45" customHeight="1" x14ac:dyDescent="0.15">
      <c r="A16" s="20"/>
      <c r="B16" s="59" t="s">
        <v>13</v>
      </c>
      <c r="C16" s="60"/>
      <c r="D16" s="37"/>
      <c r="E16" s="5">
        <v>242512</v>
      </c>
      <c r="F16" s="6">
        <v>80170</v>
      </c>
      <c r="G16" s="8">
        <v>7657</v>
      </c>
      <c r="H16" s="8">
        <v>75484</v>
      </c>
      <c r="I16" s="8">
        <v>53852</v>
      </c>
      <c r="J16" s="8">
        <v>7716</v>
      </c>
      <c r="K16" s="8">
        <v>1742</v>
      </c>
      <c r="L16" s="8">
        <v>212801</v>
      </c>
      <c r="M16" s="6">
        <v>25713</v>
      </c>
      <c r="N16" s="8">
        <v>6484</v>
      </c>
      <c r="O16" s="8">
        <v>1402</v>
      </c>
      <c r="P16" s="7">
        <f t="shared" si="0"/>
        <v>-29711</v>
      </c>
      <c r="Q16" s="20">
        <v>860</v>
      </c>
    </row>
    <row r="17" spans="1:17" ht="11.45" customHeight="1" x14ac:dyDescent="0.15">
      <c r="A17" s="20"/>
      <c r="B17" s="59" t="s">
        <v>14</v>
      </c>
      <c r="C17" s="60"/>
      <c r="D17" s="37"/>
      <c r="E17" s="5">
        <v>145018</v>
      </c>
      <c r="F17" s="6">
        <v>57126</v>
      </c>
      <c r="G17" s="8">
        <v>5398</v>
      </c>
      <c r="H17" s="8">
        <v>42876</v>
      </c>
      <c r="I17" s="8">
        <v>27639</v>
      </c>
      <c r="J17" s="8">
        <v>7116</v>
      </c>
      <c r="K17" s="8">
        <v>672</v>
      </c>
      <c r="L17" s="8">
        <v>126468</v>
      </c>
      <c r="M17" s="6">
        <v>13518</v>
      </c>
      <c r="N17" s="8">
        <v>3102</v>
      </c>
      <c r="O17" s="8">
        <v>257</v>
      </c>
      <c r="P17" s="7">
        <f t="shared" si="0"/>
        <v>-18550</v>
      </c>
      <c r="Q17" s="20">
        <v>178</v>
      </c>
    </row>
    <row r="18" spans="1:17" ht="11.45" customHeight="1" x14ac:dyDescent="0.15">
      <c r="A18" s="20"/>
      <c r="B18" s="59" t="s">
        <v>15</v>
      </c>
      <c r="C18" s="60"/>
      <c r="D18" s="37"/>
      <c r="E18" s="5">
        <v>79353</v>
      </c>
      <c r="F18" s="6">
        <v>29522</v>
      </c>
      <c r="G18" s="8">
        <v>2074</v>
      </c>
      <c r="H18" s="8">
        <v>18594</v>
      </c>
      <c r="I18" s="8">
        <v>13366</v>
      </c>
      <c r="J18" s="8">
        <v>13058</v>
      </c>
      <c r="K18" s="8">
        <v>417</v>
      </c>
      <c r="L18" s="8">
        <v>65699</v>
      </c>
      <c r="M18" s="6">
        <v>5744</v>
      </c>
      <c r="N18" s="8">
        <v>7257</v>
      </c>
      <c r="O18" s="8">
        <v>186</v>
      </c>
      <c r="P18" s="7">
        <f t="shared" si="0"/>
        <v>-13654</v>
      </c>
      <c r="Q18" s="20">
        <v>140</v>
      </c>
    </row>
    <row r="19" spans="1:17" ht="11.45" customHeight="1" x14ac:dyDescent="0.15">
      <c r="A19" s="20"/>
      <c r="B19" s="59" t="s">
        <v>16</v>
      </c>
      <c r="C19" s="60"/>
      <c r="D19" s="37"/>
      <c r="E19" s="5">
        <v>136699</v>
      </c>
      <c r="F19" s="6">
        <v>48901</v>
      </c>
      <c r="G19" s="8">
        <v>4764</v>
      </c>
      <c r="H19" s="8">
        <v>35627</v>
      </c>
      <c r="I19" s="8">
        <v>29866</v>
      </c>
      <c r="J19" s="8">
        <v>9770</v>
      </c>
      <c r="K19" s="8">
        <v>1145</v>
      </c>
      <c r="L19" s="8">
        <v>114654</v>
      </c>
      <c r="M19" s="6">
        <v>11545</v>
      </c>
      <c r="N19" s="8">
        <v>6600</v>
      </c>
      <c r="O19" s="8">
        <v>591</v>
      </c>
      <c r="P19" s="7">
        <f>L19-E19</f>
        <v>-22045</v>
      </c>
      <c r="Q19" s="20">
        <v>500</v>
      </c>
    </row>
    <row r="20" spans="1:17" ht="11.45" customHeight="1" x14ac:dyDescent="0.15">
      <c r="A20" s="20"/>
      <c r="B20" s="35"/>
      <c r="C20" s="36"/>
      <c r="D20" s="39"/>
      <c r="E20" s="5"/>
      <c r="F20" s="6"/>
      <c r="G20" s="8"/>
      <c r="H20" s="8"/>
      <c r="I20" s="8"/>
      <c r="J20" s="8"/>
      <c r="K20" s="8"/>
      <c r="L20" s="8"/>
      <c r="M20" s="6"/>
      <c r="N20" s="8"/>
      <c r="O20" s="8"/>
      <c r="P20" s="7"/>
      <c r="Q20" s="20"/>
    </row>
    <row r="21" spans="1:17" ht="11.45" customHeight="1" x14ac:dyDescent="0.15">
      <c r="A21" s="20"/>
      <c r="B21" s="35"/>
      <c r="C21" s="36" t="s">
        <v>17</v>
      </c>
      <c r="D21" s="37"/>
      <c r="E21" s="5">
        <v>228552</v>
      </c>
      <c r="F21" s="6">
        <v>94496</v>
      </c>
      <c r="G21" s="8">
        <v>8788</v>
      </c>
      <c r="H21" s="8">
        <v>98170</v>
      </c>
      <c r="I21" s="56" t="s">
        <v>47</v>
      </c>
      <c r="J21" s="8">
        <v>19189</v>
      </c>
      <c r="K21" s="8">
        <v>813</v>
      </c>
      <c r="L21" s="8">
        <v>225845</v>
      </c>
      <c r="M21" s="9" t="s">
        <v>47</v>
      </c>
      <c r="N21" s="8">
        <v>16433</v>
      </c>
      <c r="O21" s="8">
        <v>862</v>
      </c>
      <c r="P21" s="7">
        <f t="shared" si="0"/>
        <v>-2707</v>
      </c>
      <c r="Q21" s="20">
        <v>718</v>
      </c>
    </row>
    <row r="22" spans="1:17" ht="11.45" customHeight="1" x14ac:dyDescent="0.15">
      <c r="A22" s="20"/>
      <c r="B22" s="35"/>
      <c r="C22" s="36" t="s">
        <v>18</v>
      </c>
      <c r="D22" s="37"/>
      <c r="E22" s="5">
        <v>26426</v>
      </c>
      <c r="F22" s="6">
        <v>11313</v>
      </c>
      <c r="G22" s="8">
        <v>1456</v>
      </c>
      <c r="H22" s="8">
        <v>8522</v>
      </c>
      <c r="I22" s="56" t="s">
        <v>47</v>
      </c>
      <c r="J22" s="8">
        <v>4176</v>
      </c>
      <c r="K22" s="8">
        <v>80</v>
      </c>
      <c r="L22" s="8">
        <v>25739</v>
      </c>
      <c r="M22" s="9" t="s">
        <v>47</v>
      </c>
      <c r="N22" s="8">
        <v>3420</v>
      </c>
      <c r="O22" s="8">
        <v>149</v>
      </c>
      <c r="P22" s="7">
        <f t="shared" si="0"/>
        <v>-687</v>
      </c>
      <c r="Q22" s="20">
        <v>82</v>
      </c>
    </row>
    <row r="23" spans="1:17" ht="11.45" customHeight="1" x14ac:dyDescent="0.15">
      <c r="A23" s="20"/>
      <c r="B23" s="35"/>
      <c r="C23" s="36" t="s">
        <v>19</v>
      </c>
      <c r="D23" s="37"/>
      <c r="E23" s="5">
        <v>96194</v>
      </c>
      <c r="F23" s="6">
        <v>38831</v>
      </c>
      <c r="G23" s="8">
        <v>4555</v>
      </c>
      <c r="H23" s="8">
        <v>38961</v>
      </c>
      <c r="I23" s="56" t="s">
        <v>47</v>
      </c>
      <c r="J23" s="8">
        <v>9788</v>
      </c>
      <c r="K23" s="8">
        <v>515</v>
      </c>
      <c r="L23" s="8">
        <v>96229</v>
      </c>
      <c r="M23" s="9" t="s">
        <v>47</v>
      </c>
      <c r="N23" s="8">
        <v>9899</v>
      </c>
      <c r="O23" s="8">
        <v>439</v>
      </c>
      <c r="P23" s="7">
        <f t="shared" si="0"/>
        <v>35</v>
      </c>
      <c r="Q23" s="20">
        <v>396</v>
      </c>
    </row>
    <row r="24" spans="1:17" ht="11.45" customHeight="1" x14ac:dyDescent="0.15">
      <c r="A24" s="20"/>
      <c r="B24" s="35"/>
      <c r="C24" s="36" t="s">
        <v>20</v>
      </c>
      <c r="D24" s="37"/>
      <c r="E24" s="5">
        <v>138626</v>
      </c>
      <c r="F24" s="6">
        <v>57343</v>
      </c>
      <c r="G24" s="8">
        <v>8069</v>
      </c>
      <c r="H24" s="8">
        <v>55504</v>
      </c>
      <c r="I24" s="56" t="s">
        <v>47</v>
      </c>
      <c r="J24" s="8">
        <v>12741</v>
      </c>
      <c r="K24" s="8">
        <v>1457</v>
      </c>
      <c r="L24" s="8">
        <v>139167</v>
      </c>
      <c r="M24" s="9" t="s">
        <v>47</v>
      </c>
      <c r="N24" s="8">
        <v>13288</v>
      </c>
      <c r="O24" s="8">
        <v>1451</v>
      </c>
      <c r="P24" s="7">
        <f t="shared" si="0"/>
        <v>541</v>
      </c>
      <c r="Q24" s="20">
        <v>1417</v>
      </c>
    </row>
    <row r="25" spans="1:17" ht="11.45" customHeight="1" x14ac:dyDescent="0.15">
      <c r="A25" s="20"/>
      <c r="B25" s="35"/>
      <c r="C25" s="36" t="s">
        <v>21</v>
      </c>
      <c r="D25" s="37"/>
      <c r="E25" s="5">
        <v>464811</v>
      </c>
      <c r="F25" s="6">
        <v>169423</v>
      </c>
      <c r="G25" s="8">
        <v>17901</v>
      </c>
      <c r="H25" s="8">
        <v>212335</v>
      </c>
      <c r="I25" s="56" t="s">
        <v>47</v>
      </c>
      <c r="J25" s="8">
        <v>17708</v>
      </c>
      <c r="K25" s="8">
        <v>12258</v>
      </c>
      <c r="L25" s="8">
        <v>464897</v>
      </c>
      <c r="M25" s="9" t="s">
        <v>47</v>
      </c>
      <c r="N25" s="8">
        <v>16686</v>
      </c>
      <c r="O25" s="8">
        <v>13366</v>
      </c>
      <c r="P25" s="7">
        <f t="shared" si="0"/>
        <v>86</v>
      </c>
      <c r="Q25" s="20">
        <v>12366</v>
      </c>
    </row>
    <row r="26" spans="1:17" ht="11.45" customHeight="1" x14ac:dyDescent="0.15">
      <c r="A26" s="20"/>
      <c r="B26" s="35"/>
      <c r="C26" s="36"/>
      <c r="D26" s="37"/>
      <c r="E26" s="5"/>
      <c r="F26" s="6"/>
      <c r="G26" s="8"/>
      <c r="H26" s="8"/>
      <c r="I26" s="8"/>
      <c r="J26" s="8"/>
      <c r="K26" s="8"/>
      <c r="L26" s="8"/>
      <c r="M26" s="6"/>
      <c r="N26" s="8"/>
      <c r="O26" s="8"/>
      <c r="P26" s="7"/>
      <c r="Q26" s="20"/>
    </row>
    <row r="27" spans="1:17" ht="11.45" customHeight="1" x14ac:dyDescent="0.15">
      <c r="A27" s="20"/>
      <c r="B27" s="35"/>
      <c r="C27" s="36" t="s">
        <v>22</v>
      </c>
      <c r="D27" s="37"/>
      <c r="E27" s="5">
        <v>40069</v>
      </c>
      <c r="F27" s="6">
        <v>16194</v>
      </c>
      <c r="G27" s="8">
        <v>2520</v>
      </c>
      <c r="H27" s="8">
        <v>13412</v>
      </c>
      <c r="I27" s="56" t="s">
        <v>47</v>
      </c>
      <c r="J27" s="8">
        <v>6498</v>
      </c>
      <c r="K27" s="8">
        <v>305</v>
      </c>
      <c r="L27" s="8">
        <v>41411</v>
      </c>
      <c r="M27" s="56" t="s">
        <v>47</v>
      </c>
      <c r="N27" s="8">
        <v>7958</v>
      </c>
      <c r="O27" s="8">
        <v>187</v>
      </c>
      <c r="P27" s="7">
        <f t="shared" si="0"/>
        <v>1342</v>
      </c>
      <c r="Q27" s="20">
        <v>161</v>
      </c>
    </row>
    <row r="28" spans="1:17" ht="11.45" customHeight="1" x14ac:dyDescent="0.15">
      <c r="A28" s="20"/>
      <c r="B28" s="35"/>
      <c r="C28" s="36" t="s">
        <v>23</v>
      </c>
      <c r="D28" s="37"/>
      <c r="E28" s="5">
        <v>53615</v>
      </c>
      <c r="F28" s="6">
        <v>19929</v>
      </c>
      <c r="G28" s="8">
        <v>4120</v>
      </c>
      <c r="H28" s="8">
        <v>22696</v>
      </c>
      <c r="I28" s="56" t="s">
        <v>47</v>
      </c>
      <c r="J28" s="8">
        <v>3938</v>
      </c>
      <c r="K28" s="8">
        <v>201</v>
      </c>
      <c r="L28" s="8">
        <v>54436</v>
      </c>
      <c r="M28" s="56" t="s">
        <v>47</v>
      </c>
      <c r="N28" s="8">
        <v>4600</v>
      </c>
      <c r="O28" s="8">
        <v>360</v>
      </c>
      <c r="P28" s="7">
        <f t="shared" si="0"/>
        <v>821</v>
      </c>
      <c r="Q28" s="20">
        <v>385</v>
      </c>
    </row>
    <row r="29" spans="1:17" ht="11.45" customHeight="1" x14ac:dyDescent="0.15">
      <c r="A29" s="20"/>
      <c r="B29" s="35"/>
      <c r="C29" s="36" t="s">
        <v>24</v>
      </c>
      <c r="D29" s="37"/>
      <c r="E29" s="5">
        <v>37000</v>
      </c>
      <c r="F29" s="6">
        <v>14303</v>
      </c>
      <c r="G29" s="8">
        <v>4119</v>
      </c>
      <c r="H29" s="8">
        <v>15032</v>
      </c>
      <c r="I29" s="56" t="s">
        <v>47</v>
      </c>
      <c r="J29" s="8">
        <v>2387</v>
      </c>
      <c r="K29" s="8">
        <v>167</v>
      </c>
      <c r="L29" s="8">
        <v>37427</v>
      </c>
      <c r="M29" s="56" t="s">
        <v>47</v>
      </c>
      <c r="N29" s="8">
        <v>2444</v>
      </c>
      <c r="O29" s="8">
        <v>537</v>
      </c>
      <c r="P29" s="7">
        <f t="shared" si="0"/>
        <v>427</v>
      </c>
      <c r="Q29" s="20">
        <v>537</v>
      </c>
    </row>
    <row r="30" spans="1:17" ht="11.45" customHeight="1" x14ac:dyDescent="0.15">
      <c r="A30" s="20"/>
      <c r="B30" s="35"/>
      <c r="C30" s="36" t="s">
        <v>25</v>
      </c>
      <c r="D30" s="37"/>
      <c r="E30" s="5">
        <v>27865</v>
      </c>
      <c r="F30" s="6">
        <v>11967</v>
      </c>
      <c r="G30" s="8">
        <v>957</v>
      </c>
      <c r="H30" s="8">
        <v>8379</v>
      </c>
      <c r="I30" s="56" t="s">
        <v>47</v>
      </c>
      <c r="J30" s="8">
        <v>3272</v>
      </c>
      <c r="K30" s="8">
        <v>2398</v>
      </c>
      <c r="L30" s="8">
        <v>28867</v>
      </c>
      <c r="M30" s="56" t="s">
        <v>47</v>
      </c>
      <c r="N30" s="8">
        <v>3224</v>
      </c>
      <c r="O30" s="8">
        <v>3448</v>
      </c>
      <c r="P30" s="7">
        <f t="shared" si="0"/>
        <v>1002</v>
      </c>
      <c r="Q30" s="20">
        <v>3685</v>
      </c>
    </row>
    <row r="31" spans="1:17" ht="11.45" customHeight="1" x14ac:dyDescent="0.15">
      <c r="A31" s="20"/>
      <c r="B31" s="35"/>
      <c r="C31" s="36" t="s">
        <v>26</v>
      </c>
      <c r="D31" s="37"/>
      <c r="E31" s="5">
        <v>192907</v>
      </c>
      <c r="F31" s="6">
        <v>61158</v>
      </c>
      <c r="G31" s="8">
        <v>7879</v>
      </c>
      <c r="H31" s="8">
        <v>85354</v>
      </c>
      <c r="I31" s="56" t="s">
        <v>47</v>
      </c>
      <c r="J31" s="8">
        <v>22982</v>
      </c>
      <c r="K31" s="8">
        <v>783</v>
      </c>
      <c r="L31" s="8">
        <v>191425</v>
      </c>
      <c r="M31" s="56" t="s">
        <v>47</v>
      </c>
      <c r="N31" s="8">
        <v>20579</v>
      </c>
      <c r="O31" s="8">
        <v>1704</v>
      </c>
      <c r="P31" s="7">
        <f t="shared" si="0"/>
        <v>-1482</v>
      </c>
      <c r="Q31" s="20">
        <v>699</v>
      </c>
    </row>
    <row r="32" spans="1:17" ht="11.45" customHeight="1" x14ac:dyDescent="0.15">
      <c r="A32" s="20"/>
      <c r="B32" s="35"/>
      <c r="C32" s="36" t="s">
        <v>27</v>
      </c>
      <c r="D32" s="37"/>
      <c r="E32" s="5">
        <v>114906</v>
      </c>
      <c r="F32" s="6">
        <v>42077</v>
      </c>
      <c r="G32" s="8">
        <v>4174</v>
      </c>
      <c r="H32" s="8">
        <v>35410</v>
      </c>
      <c r="I32" s="56" t="s">
        <v>47</v>
      </c>
      <c r="J32" s="8">
        <v>26090</v>
      </c>
      <c r="K32" s="8">
        <v>1712</v>
      </c>
      <c r="L32" s="8">
        <v>103762</v>
      </c>
      <c r="M32" s="56" t="s">
        <v>47</v>
      </c>
      <c r="N32" s="8">
        <v>15577</v>
      </c>
      <c r="O32" s="8">
        <v>1081</v>
      </c>
      <c r="P32" s="7">
        <f t="shared" si="0"/>
        <v>-11144</v>
      </c>
      <c r="Q32" s="20">
        <v>915</v>
      </c>
    </row>
    <row r="33" spans="1:17" ht="11.45" customHeight="1" x14ac:dyDescent="0.15">
      <c r="A33" s="20"/>
      <c r="B33" s="35"/>
      <c r="C33" s="40" t="s">
        <v>28</v>
      </c>
      <c r="D33" s="37"/>
      <c r="E33" s="5">
        <v>29488</v>
      </c>
      <c r="F33" s="8">
        <v>11850</v>
      </c>
      <c r="G33" s="8">
        <v>2473</v>
      </c>
      <c r="H33" s="8">
        <v>11267</v>
      </c>
      <c r="I33" s="56" t="s">
        <v>47</v>
      </c>
      <c r="J33" s="8">
        <v>3630</v>
      </c>
      <c r="K33" s="8">
        <v>63</v>
      </c>
      <c r="L33" s="8">
        <v>29855</v>
      </c>
      <c r="M33" s="56" t="s">
        <v>47</v>
      </c>
      <c r="N33" s="8">
        <v>3984</v>
      </c>
      <c r="O33" s="8">
        <v>76</v>
      </c>
      <c r="P33" s="7">
        <f t="shared" si="0"/>
        <v>367</v>
      </c>
      <c r="Q33" s="20">
        <v>74</v>
      </c>
    </row>
    <row r="34" spans="1:17" ht="11.45" customHeight="1" x14ac:dyDescent="0.15">
      <c r="A34" s="20"/>
      <c r="B34" s="35"/>
      <c r="C34" s="40" t="s">
        <v>29</v>
      </c>
      <c r="D34" s="37"/>
      <c r="E34" s="5">
        <v>24339</v>
      </c>
      <c r="F34" s="8">
        <v>10985</v>
      </c>
      <c r="G34" s="8">
        <v>1387</v>
      </c>
      <c r="H34" s="8">
        <v>8852</v>
      </c>
      <c r="I34" s="56" t="s">
        <v>47</v>
      </c>
      <c r="J34" s="8">
        <v>2815</v>
      </c>
      <c r="K34" s="8">
        <v>52</v>
      </c>
      <c r="L34" s="8">
        <v>23083</v>
      </c>
      <c r="M34" s="56" t="s">
        <v>47</v>
      </c>
      <c r="N34" s="8">
        <v>1498</v>
      </c>
      <c r="O34" s="8">
        <v>113</v>
      </c>
      <c r="P34" s="7">
        <f t="shared" si="0"/>
        <v>-1256</v>
      </c>
      <c r="Q34" s="20">
        <v>75</v>
      </c>
    </row>
    <row r="35" spans="1:17" ht="11.45" customHeight="1" x14ac:dyDescent="0.15">
      <c r="A35" s="20"/>
      <c r="B35" s="35"/>
      <c r="C35" s="40"/>
      <c r="D35" s="37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7"/>
      <c r="Q35" s="20"/>
    </row>
    <row r="36" spans="1:17" s="34" customFormat="1" ht="11.45" customHeight="1" x14ac:dyDescent="0.15">
      <c r="A36" s="32"/>
      <c r="B36" s="41"/>
      <c r="C36" s="42" t="s">
        <v>30</v>
      </c>
      <c r="D36" s="43"/>
      <c r="E36" s="1">
        <v>116222</v>
      </c>
      <c r="F36" s="3">
        <v>42499</v>
      </c>
      <c r="G36" s="3">
        <v>3502</v>
      </c>
      <c r="H36" s="3">
        <v>27747</v>
      </c>
      <c r="I36" s="57" t="s">
        <v>47</v>
      </c>
      <c r="J36" s="3">
        <v>37015</v>
      </c>
      <c r="K36" s="3">
        <v>595</v>
      </c>
      <c r="L36" s="3">
        <v>116151</v>
      </c>
      <c r="M36" s="57" t="s">
        <v>47</v>
      </c>
      <c r="N36" s="3">
        <v>37108</v>
      </c>
      <c r="O36" s="3">
        <v>431</v>
      </c>
      <c r="P36" s="7">
        <f t="shared" si="0"/>
        <v>-71</v>
      </c>
      <c r="Q36" s="32"/>
    </row>
    <row r="37" spans="1:17" ht="11.45" customHeight="1" x14ac:dyDescent="0.15">
      <c r="A37" s="20"/>
      <c r="B37" s="35"/>
      <c r="C37" s="36" t="s">
        <v>31</v>
      </c>
      <c r="D37" s="37"/>
      <c r="E37" s="5">
        <v>51053</v>
      </c>
      <c r="F37" s="6">
        <v>18017</v>
      </c>
      <c r="G37" s="8">
        <v>1384</v>
      </c>
      <c r="H37" s="8">
        <v>12108</v>
      </c>
      <c r="I37" s="57" t="s">
        <v>47</v>
      </c>
      <c r="J37" s="8">
        <v>16487</v>
      </c>
      <c r="K37" s="8">
        <v>313</v>
      </c>
      <c r="L37" s="8">
        <v>53021</v>
      </c>
      <c r="M37" s="57" t="s">
        <v>47</v>
      </c>
      <c r="N37" s="8">
        <v>18476</v>
      </c>
      <c r="O37" s="8">
        <v>292</v>
      </c>
      <c r="P37" s="7">
        <f t="shared" si="0"/>
        <v>1968</v>
      </c>
      <c r="Q37" s="20">
        <v>239</v>
      </c>
    </row>
    <row r="38" spans="1:17" ht="11.45" customHeight="1" x14ac:dyDescent="0.15">
      <c r="A38" s="20"/>
      <c r="B38" s="35"/>
      <c r="C38" s="36" t="s">
        <v>32</v>
      </c>
      <c r="D38" s="37"/>
      <c r="E38" s="5">
        <v>28667</v>
      </c>
      <c r="F38" s="6">
        <v>9911</v>
      </c>
      <c r="G38" s="8">
        <v>750</v>
      </c>
      <c r="H38" s="8">
        <v>6940</v>
      </c>
      <c r="I38" s="57" t="s">
        <v>47</v>
      </c>
      <c r="J38" s="8">
        <v>9530</v>
      </c>
      <c r="K38" s="8">
        <v>139</v>
      </c>
      <c r="L38" s="8">
        <v>28980</v>
      </c>
      <c r="M38" s="57" t="s">
        <v>47</v>
      </c>
      <c r="N38" s="8">
        <v>9894</v>
      </c>
      <c r="O38" s="8">
        <v>88</v>
      </c>
      <c r="P38" s="7">
        <f t="shared" si="0"/>
        <v>313</v>
      </c>
      <c r="Q38" s="20">
        <v>58</v>
      </c>
    </row>
    <row r="39" spans="1:17" ht="11.45" customHeight="1" x14ac:dyDescent="0.15">
      <c r="A39" s="20"/>
      <c r="B39" s="35"/>
      <c r="C39" s="36" t="s">
        <v>33</v>
      </c>
      <c r="D39" s="37"/>
      <c r="E39" s="5">
        <v>23755</v>
      </c>
      <c r="F39" s="6">
        <v>9395</v>
      </c>
      <c r="G39" s="8">
        <v>1007</v>
      </c>
      <c r="H39" s="8">
        <v>5693</v>
      </c>
      <c r="I39" s="57" t="s">
        <v>47</v>
      </c>
      <c r="J39" s="8">
        <v>7066</v>
      </c>
      <c r="K39" s="8">
        <v>84</v>
      </c>
      <c r="L39" s="8">
        <v>18918</v>
      </c>
      <c r="M39" s="57" t="s">
        <v>47</v>
      </c>
      <c r="N39" s="8">
        <v>2301</v>
      </c>
      <c r="O39" s="8">
        <v>12</v>
      </c>
      <c r="P39" s="7">
        <f t="shared" si="0"/>
        <v>-4837</v>
      </c>
      <c r="Q39" s="20">
        <v>6</v>
      </c>
    </row>
    <row r="40" spans="1:17" ht="11.45" customHeight="1" x14ac:dyDescent="0.15">
      <c r="A40" s="20"/>
      <c r="B40" s="35"/>
      <c r="C40" s="36" t="s">
        <v>34</v>
      </c>
      <c r="D40" s="37"/>
      <c r="E40" s="5">
        <v>12747</v>
      </c>
      <c r="F40" s="6">
        <v>5176</v>
      </c>
      <c r="G40" s="8">
        <v>361</v>
      </c>
      <c r="H40" s="8">
        <v>3006</v>
      </c>
      <c r="I40" s="57" t="s">
        <v>47</v>
      </c>
      <c r="J40" s="8">
        <v>3932</v>
      </c>
      <c r="K40" s="8">
        <v>59</v>
      </c>
      <c r="L40" s="8">
        <v>15232</v>
      </c>
      <c r="M40" s="57" t="s">
        <v>47</v>
      </c>
      <c r="N40" s="8">
        <v>6437</v>
      </c>
      <c r="O40" s="8">
        <v>39</v>
      </c>
      <c r="P40" s="7">
        <f t="shared" si="0"/>
        <v>2485</v>
      </c>
      <c r="Q40" s="20">
        <v>33</v>
      </c>
    </row>
    <row r="41" spans="1:17" ht="11.45" customHeight="1" x14ac:dyDescent="0.15">
      <c r="A41" s="20"/>
      <c r="B41" s="35"/>
      <c r="C41" s="36"/>
      <c r="D41" s="37"/>
      <c r="E41" s="38"/>
      <c r="F41" s="6"/>
      <c r="G41" s="8"/>
      <c r="H41" s="8"/>
      <c r="I41" s="8"/>
      <c r="J41" s="8"/>
      <c r="K41" s="8"/>
      <c r="L41" s="8"/>
      <c r="M41" s="57"/>
      <c r="N41" s="8"/>
      <c r="O41" s="8"/>
      <c r="P41" s="7"/>
      <c r="Q41" s="20"/>
    </row>
    <row r="42" spans="1:17" s="34" customFormat="1" ht="11.45" customHeight="1" x14ac:dyDescent="0.15">
      <c r="A42" s="32"/>
      <c r="B42" s="41"/>
      <c r="C42" s="42" t="s">
        <v>35</v>
      </c>
      <c r="D42" s="33"/>
      <c r="E42" s="1">
        <v>25390</v>
      </c>
      <c r="F42" s="3">
        <v>9466</v>
      </c>
      <c r="G42" s="3">
        <v>2743</v>
      </c>
      <c r="H42" s="3">
        <v>10315</v>
      </c>
      <c r="I42" s="57" t="s">
        <v>47</v>
      </c>
      <c r="J42" s="3">
        <v>2191</v>
      </c>
      <c r="K42" s="3">
        <v>143</v>
      </c>
      <c r="L42" s="3">
        <v>27648</v>
      </c>
      <c r="M42" s="57" t="s">
        <v>47</v>
      </c>
      <c r="N42" s="3">
        <v>4238</v>
      </c>
      <c r="O42" s="3">
        <v>354</v>
      </c>
      <c r="P42" s="7">
        <f t="shared" si="0"/>
        <v>2258</v>
      </c>
      <c r="Q42" s="32"/>
    </row>
    <row r="43" spans="1:17" ht="11.45" customHeight="1" x14ac:dyDescent="0.15">
      <c r="A43" s="20"/>
      <c r="B43" s="35"/>
      <c r="C43" s="36" t="s">
        <v>36</v>
      </c>
      <c r="D43" s="37"/>
      <c r="E43" s="5">
        <v>6472</v>
      </c>
      <c r="F43" s="6">
        <v>2986</v>
      </c>
      <c r="G43" s="8">
        <v>597</v>
      </c>
      <c r="H43" s="8">
        <v>2141</v>
      </c>
      <c r="I43" s="56" t="s">
        <v>47</v>
      </c>
      <c r="J43" s="8">
        <v>633</v>
      </c>
      <c r="K43" s="8">
        <v>15</v>
      </c>
      <c r="L43" s="8">
        <v>6630</v>
      </c>
      <c r="M43" s="57" t="s">
        <v>47</v>
      </c>
      <c r="N43" s="8">
        <v>792</v>
      </c>
      <c r="O43" s="8">
        <v>14</v>
      </c>
      <c r="P43" s="7">
        <f t="shared" si="0"/>
        <v>158</v>
      </c>
      <c r="Q43" s="20">
        <v>9</v>
      </c>
    </row>
    <row r="44" spans="1:17" ht="11.45" customHeight="1" x14ac:dyDescent="0.15">
      <c r="A44" s="20"/>
      <c r="B44" s="35"/>
      <c r="C44" s="36" t="s">
        <v>37</v>
      </c>
      <c r="D44" s="37"/>
      <c r="E44" s="5">
        <v>18918</v>
      </c>
      <c r="F44" s="6">
        <v>6480</v>
      </c>
      <c r="G44" s="8">
        <v>2146</v>
      </c>
      <c r="H44" s="8">
        <v>8174</v>
      </c>
      <c r="I44" s="56" t="s">
        <v>47</v>
      </c>
      <c r="J44" s="8">
        <v>1558</v>
      </c>
      <c r="K44" s="8">
        <v>128</v>
      </c>
      <c r="L44" s="8">
        <v>21018</v>
      </c>
      <c r="M44" s="57" t="s">
        <v>47</v>
      </c>
      <c r="N44" s="8">
        <v>3446</v>
      </c>
      <c r="O44" s="8">
        <v>340</v>
      </c>
      <c r="P44" s="7">
        <f t="shared" si="0"/>
        <v>2100</v>
      </c>
      <c r="Q44" s="20">
        <v>352</v>
      </c>
    </row>
    <row r="45" spans="1:17" ht="11.45" customHeight="1" x14ac:dyDescent="0.15">
      <c r="A45" s="20"/>
      <c r="B45" s="35"/>
      <c r="C45" s="36"/>
      <c r="D45" s="37"/>
      <c r="E45" s="38"/>
      <c r="F45" s="6"/>
      <c r="G45" s="8"/>
      <c r="H45" s="8"/>
      <c r="I45" s="8"/>
      <c r="J45" s="8"/>
      <c r="K45" s="8"/>
      <c r="L45" s="8"/>
      <c r="M45" s="57"/>
      <c r="N45" s="8"/>
      <c r="O45" s="8"/>
      <c r="P45" s="7"/>
      <c r="Q45" s="20"/>
    </row>
    <row r="46" spans="1:17" s="34" customFormat="1" ht="11.45" customHeight="1" x14ac:dyDescent="0.15">
      <c r="A46" s="32"/>
      <c r="B46" s="44"/>
      <c r="C46" s="42" t="s">
        <v>38</v>
      </c>
      <c r="D46" s="33"/>
      <c r="E46" s="1">
        <v>7992</v>
      </c>
      <c r="F46" s="3">
        <v>3460</v>
      </c>
      <c r="G46" s="3">
        <v>709</v>
      </c>
      <c r="H46" s="3">
        <v>3515</v>
      </c>
      <c r="I46" s="57" t="s">
        <v>47</v>
      </c>
      <c r="J46" s="3">
        <v>282</v>
      </c>
      <c r="K46" s="3">
        <v>18</v>
      </c>
      <c r="L46" s="3">
        <v>8632</v>
      </c>
      <c r="M46" s="57" t="s">
        <v>47</v>
      </c>
      <c r="N46" s="3">
        <v>682</v>
      </c>
      <c r="O46" s="3">
        <v>258</v>
      </c>
      <c r="P46" s="7">
        <f t="shared" si="0"/>
        <v>640</v>
      </c>
      <c r="Q46" s="32"/>
    </row>
    <row r="47" spans="1:17" ht="11.45" customHeight="1" x14ac:dyDescent="0.15">
      <c r="A47" s="20"/>
      <c r="B47" s="35"/>
      <c r="C47" s="36" t="s">
        <v>39</v>
      </c>
      <c r="D47" s="37"/>
      <c r="E47" s="5">
        <v>7992</v>
      </c>
      <c r="F47" s="6">
        <v>3460</v>
      </c>
      <c r="G47" s="8">
        <v>709</v>
      </c>
      <c r="H47" s="8">
        <v>3515</v>
      </c>
      <c r="I47" s="56" t="s">
        <v>47</v>
      </c>
      <c r="J47" s="8">
        <v>282</v>
      </c>
      <c r="K47" s="8">
        <v>18</v>
      </c>
      <c r="L47" s="8">
        <v>8632</v>
      </c>
      <c r="M47" s="57" t="s">
        <v>47</v>
      </c>
      <c r="N47" s="8">
        <v>682</v>
      </c>
      <c r="O47" s="8">
        <v>258</v>
      </c>
      <c r="P47" s="7">
        <f t="shared" si="0"/>
        <v>640</v>
      </c>
      <c r="Q47" s="20">
        <v>100</v>
      </c>
    </row>
    <row r="48" spans="1:17" ht="11.45" customHeight="1" x14ac:dyDescent="0.15">
      <c r="A48" s="20"/>
      <c r="B48" s="35"/>
      <c r="C48" s="36"/>
      <c r="D48" s="37"/>
      <c r="E48" s="38"/>
      <c r="F48" s="6"/>
      <c r="G48" s="8"/>
      <c r="H48" s="8"/>
      <c r="I48" s="8"/>
      <c r="J48" s="8"/>
      <c r="K48" s="8"/>
      <c r="L48" s="8"/>
      <c r="M48" s="57"/>
      <c r="N48" s="8"/>
      <c r="O48" s="8"/>
      <c r="P48" s="7"/>
      <c r="Q48" s="20"/>
    </row>
    <row r="49" spans="1:17" s="34" customFormat="1" ht="11.45" customHeight="1" x14ac:dyDescent="0.15">
      <c r="A49" s="32"/>
      <c r="B49" s="41"/>
      <c r="C49" s="42" t="s">
        <v>40</v>
      </c>
      <c r="D49" s="33"/>
      <c r="E49" s="1">
        <v>16337</v>
      </c>
      <c r="F49" s="3">
        <v>5952</v>
      </c>
      <c r="G49" s="3">
        <v>1990</v>
      </c>
      <c r="H49" s="3">
        <v>5732</v>
      </c>
      <c r="I49" s="57" t="s">
        <v>47</v>
      </c>
      <c r="J49" s="3">
        <v>2281</v>
      </c>
      <c r="K49" s="3">
        <v>44</v>
      </c>
      <c r="L49" s="3">
        <v>15598</v>
      </c>
      <c r="M49" s="57" t="s">
        <v>47</v>
      </c>
      <c r="N49" s="3">
        <v>1572</v>
      </c>
      <c r="O49" s="3">
        <v>14</v>
      </c>
      <c r="P49" s="7">
        <f t="shared" si="0"/>
        <v>-739</v>
      </c>
      <c r="Q49" s="32"/>
    </row>
    <row r="50" spans="1:17" ht="11.45" customHeight="1" x14ac:dyDescent="0.15">
      <c r="A50" s="20"/>
      <c r="B50" s="35"/>
      <c r="C50" s="36" t="s">
        <v>41</v>
      </c>
      <c r="D50" s="37"/>
      <c r="E50" s="5">
        <v>16337</v>
      </c>
      <c r="F50" s="6">
        <v>5952</v>
      </c>
      <c r="G50" s="8">
        <v>1990</v>
      </c>
      <c r="H50" s="8">
        <v>5732</v>
      </c>
      <c r="I50" s="56" t="s">
        <v>47</v>
      </c>
      <c r="J50" s="8">
        <v>2281</v>
      </c>
      <c r="K50" s="8">
        <v>44</v>
      </c>
      <c r="L50" s="8">
        <v>15598</v>
      </c>
      <c r="M50" s="57" t="s">
        <v>47</v>
      </c>
      <c r="N50" s="8">
        <v>1572</v>
      </c>
      <c r="O50" s="8">
        <v>14</v>
      </c>
      <c r="P50" s="7">
        <f t="shared" si="0"/>
        <v>-739</v>
      </c>
      <c r="Q50" s="20">
        <v>16</v>
      </c>
    </row>
    <row r="51" spans="1:17" ht="11.45" customHeight="1" x14ac:dyDescent="0.15">
      <c r="A51" s="20"/>
      <c r="B51" s="35"/>
      <c r="C51" s="36"/>
      <c r="D51" s="37"/>
      <c r="E51" s="38"/>
      <c r="F51" s="6"/>
      <c r="G51" s="8"/>
      <c r="H51" s="8"/>
      <c r="I51" s="8"/>
      <c r="J51" s="8"/>
      <c r="K51" s="8"/>
      <c r="L51" s="8"/>
      <c r="M51" s="57"/>
      <c r="N51" s="8"/>
      <c r="O51" s="8"/>
      <c r="P51" s="7"/>
      <c r="Q51" s="20"/>
    </row>
    <row r="52" spans="1:17" s="34" customFormat="1" ht="11.45" customHeight="1" x14ac:dyDescent="0.15">
      <c r="A52" s="32"/>
      <c r="B52" s="41"/>
      <c r="C52" s="42" t="s">
        <v>42</v>
      </c>
      <c r="D52" s="33"/>
      <c r="E52" s="1">
        <v>9217</v>
      </c>
      <c r="F52" s="3">
        <v>3673</v>
      </c>
      <c r="G52" s="3">
        <v>1540</v>
      </c>
      <c r="H52" s="3">
        <v>2891</v>
      </c>
      <c r="I52" s="57" t="s">
        <v>47</v>
      </c>
      <c r="J52" s="3">
        <v>1057</v>
      </c>
      <c r="K52" s="3">
        <v>46</v>
      </c>
      <c r="L52" s="3">
        <v>8895</v>
      </c>
      <c r="M52" s="57" t="s">
        <v>47</v>
      </c>
      <c r="N52" s="3">
        <v>735</v>
      </c>
      <c r="O52" s="3">
        <v>46</v>
      </c>
      <c r="P52" s="7">
        <f t="shared" si="0"/>
        <v>-322</v>
      </c>
      <c r="Q52" s="32"/>
    </row>
    <row r="53" spans="1:17" ht="11.45" customHeight="1" x14ac:dyDescent="0.15">
      <c r="A53" s="20"/>
      <c r="B53" s="35"/>
      <c r="C53" s="36" t="s">
        <v>43</v>
      </c>
      <c r="D53" s="37"/>
      <c r="E53" s="5">
        <v>9217</v>
      </c>
      <c r="F53" s="6">
        <v>3673</v>
      </c>
      <c r="G53" s="8">
        <v>1540</v>
      </c>
      <c r="H53" s="8">
        <v>2891</v>
      </c>
      <c r="I53" s="56" t="s">
        <v>47</v>
      </c>
      <c r="J53" s="8">
        <v>1057</v>
      </c>
      <c r="K53" s="8">
        <v>46</v>
      </c>
      <c r="L53" s="8">
        <v>8895</v>
      </c>
      <c r="M53" s="56" t="s">
        <v>47</v>
      </c>
      <c r="N53" s="8">
        <v>735</v>
      </c>
      <c r="O53" s="8">
        <v>46</v>
      </c>
      <c r="P53" s="7">
        <f t="shared" si="0"/>
        <v>-322</v>
      </c>
      <c r="Q53" s="20">
        <v>49</v>
      </c>
    </row>
    <row r="54" spans="1:17" ht="3.95" customHeight="1" thickBot="1" x14ac:dyDescent="0.2">
      <c r="A54" s="45"/>
      <c r="B54" s="46"/>
      <c r="C54" s="47"/>
      <c r="D54" s="48"/>
      <c r="E54" s="49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45"/>
    </row>
    <row r="55" spans="1:17" s="51" customFormat="1" ht="28.5" customHeight="1" thickTop="1" x14ac:dyDescent="0.3">
      <c r="A55" s="70" t="s">
        <v>59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</row>
    <row r="56" spans="1:17" x14ac:dyDescent="0.15">
      <c r="C56" s="14"/>
    </row>
  </sheetData>
  <mergeCells count="16">
    <mergeCell ref="A55:P55"/>
    <mergeCell ref="P5:P6"/>
    <mergeCell ref="B8:C8"/>
    <mergeCell ref="B11:C11"/>
    <mergeCell ref="B19:C19"/>
    <mergeCell ref="B14:C14"/>
    <mergeCell ref="B15:C15"/>
    <mergeCell ref="B16:C16"/>
    <mergeCell ref="B17:C17"/>
    <mergeCell ref="B12:C12"/>
    <mergeCell ref="B13:C13"/>
    <mergeCell ref="B18:C18"/>
    <mergeCell ref="B3:M3"/>
    <mergeCell ref="B5:D6"/>
    <mergeCell ref="E5:K5"/>
    <mergeCell ref="L5:O5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tone-d04</vt:lpstr>
      <vt:lpstr>'tone-d04'!Print_Area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2017-11-30T01:49:31Z</cp:lastPrinted>
  <dcterms:created xsi:type="dcterms:W3CDTF">2008-02-26T10:07:38Z</dcterms:created>
  <dcterms:modified xsi:type="dcterms:W3CDTF">2019-03-19T04:17:21Z</dcterms:modified>
</cp:coreProperties>
</file>