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3785" windowHeight="7905" tabRatio="707"/>
  </bookViews>
  <sheets>
    <sheet name="【調査票】自立訓練(生活訓練)" sheetId="16" r:id="rId1"/>
    <sheet name="事業所リスト自立訓練-生活訓練）" sheetId="25" r:id="rId2"/>
    <sheet name="自動編集用(生活訓練)" sheetId="22" r:id="rId3"/>
    <sheet name="プルダウンリスト" sheetId="15" r:id="rId4"/>
  </sheets>
  <definedNames>
    <definedName name="_xlnm._FilterDatabase" localSheetId="1" hidden="1">'事業所リスト自立訓練-生活訓練）'!$A$1:$I$1</definedName>
    <definedName name="_xlnm.Print_Area" localSheetId="0">'【調査票】自立訓練(生活訓練)'!$A$1:$O$97</definedName>
  </definedNames>
  <calcPr calcId="145621"/>
</workbook>
</file>

<file path=xl/calcChain.xml><?xml version="1.0" encoding="utf-8"?>
<calcChain xmlns="http://schemas.openxmlformats.org/spreadsheetml/2006/main">
  <c r="K5" i="22" l="1"/>
  <c r="BQ5" i="22"/>
  <c r="BP5" i="22"/>
  <c r="BO5" i="22"/>
  <c r="E84" i="16"/>
  <c r="BN5" i="22"/>
  <c r="BM5" i="22"/>
  <c r="BL5" i="22"/>
  <c r="BK5" i="22"/>
  <c r="BJ5" i="22"/>
  <c r="BI5" i="22"/>
  <c r="BH5" i="22"/>
  <c r="F66" i="16"/>
  <c r="F67" i="16"/>
  <c r="F68" i="16"/>
  <c r="F69" i="16"/>
  <c r="F70" i="16"/>
  <c r="F71" i="16"/>
  <c r="F72" i="16"/>
  <c r="F73" i="16"/>
  <c r="BG5" i="22"/>
  <c r="BF5" i="22"/>
  <c r="BE5" i="22"/>
  <c r="BD5" i="22"/>
  <c r="BC5" i="22"/>
  <c r="BB5" i="22"/>
  <c r="BA5" i="22"/>
  <c r="AZ5" i="22"/>
  <c r="D73" i="16"/>
  <c r="AY5" i="22"/>
  <c r="AX5" i="22"/>
  <c r="AW5" i="22"/>
  <c r="AV5" i="22"/>
  <c r="AU5" i="22"/>
  <c r="AT5" i="22"/>
  <c r="AS5" i="22"/>
  <c r="AR5" i="22"/>
  <c r="B73" i="16"/>
  <c r="AQ5" i="22"/>
  <c r="AP5" i="22"/>
  <c r="AO5" i="22"/>
  <c r="AN5" i="22"/>
  <c r="AM5" i="22"/>
  <c r="AL5" i="22"/>
  <c r="AK5" i="22"/>
  <c r="AJ5" i="22"/>
  <c r="AI5" i="22"/>
  <c r="AH5" i="22"/>
  <c r="E54" i="16"/>
  <c r="AG5" i="22"/>
  <c r="AF5" i="22"/>
  <c r="AE5" i="22"/>
  <c r="AD5" i="22"/>
  <c r="AC5" i="22"/>
  <c r="AB5" i="22"/>
  <c r="AA5" i="22"/>
  <c r="Z5" i="22"/>
  <c r="Y5" i="22"/>
  <c r="X5" i="22"/>
  <c r="W5" i="22"/>
  <c r="V5" i="22"/>
  <c r="U5" i="22"/>
  <c r="T5" i="22"/>
  <c r="S5" i="22"/>
  <c r="R5" i="22"/>
  <c r="G40" i="16"/>
  <c r="Q5" i="22"/>
  <c r="P5" i="22"/>
  <c r="O5" i="22"/>
  <c r="N5" i="22"/>
  <c r="M5" i="22"/>
  <c r="L5" i="22"/>
  <c r="J5" i="22"/>
  <c r="I5" i="22"/>
  <c r="H5" i="22"/>
  <c r="G5" i="22"/>
  <c r="F5" i="22"/>
  <c r="E5" i="22"/>
  <c r="D5" i="22"/>
  <c r="C5" i="22"/>
  <c r="B5" i="22"/>
  <c r="G84" i="16"/>
  <c r="H73" i="16"/>
</calcChain>
</file>

<file path=xl/sharedStrings.xml><?xml version="1.0" encoding="utf-8"?>
<sst xmlns="http://schemas.openxmlformats.org/spreadsheetml/2006/main" count="351" uniqueCount="248">
  <si>
    <t>人</t>
    <rPh sb="0" eb="1">
      <t>ヒト</t>
    </rPh>
    <phoneticPr fontId="4"/>
  </si>
  <si>
    <t>経営主体</t>
    <rPh sb="0" eb="2">
      <t>ケイエイ</t>
    </rPh>
    <rPh sb="2" eb="4">
      <t>シュタイ</t>
    </rPh>
    <phoneticPr fontId="4"/>
  </si>
  <si>
    <t>人</t>
    <rPh sb="0" eb="1">
      <t>ニン</t>
    </rPh>
    <phoneticPr fontId="4"/>
  </si>
  <si>
    <t>主たる退所理由</t>
    <rPh sb="0" eb="1">
      <t>シュ</t>
    </rPh>
    <rPh sb="3" eb="5">
      <t>タイショ</t>
    </rPh>
    <rPh sb="5" eb="7">
      <t>リユウ</t>
    </rPh>
    <phoneticPr fontId="4"/>
  </si>
  <si>
    <t>合　　計</t>
    <rPh sb="0" eb="1">
      <t>ゴウ</t>
    </rPh>
    <rPh sb="3" eb="4">
      <t>ケイ</t>
    </rPh>
    <phoneticPr fontId="4"/>
  </si>
  <si>
    <t>施設名称</t>
    <rPh sb="0" eb="2">
      <t>シセツ</t>
    </rPh>
    <rPh sb="2" eb="4">
      <t>メイショウ</t>
    </rPh>
    <phoneticPr fontId="4"/>
  </si>
  <si>
    <t>定員数</t>
    <rPh sb="0" eb="2">
      <t>テイイン</t>
    </rPh>
    <rPh sb="2" eb="3">
      <t>カズ</t>
    </rPh>
    <phoneticPr fontId="4"/>
  </si>
  <si>
    <t>定員数</t>
    <rPh sb="0" eb="2">
      <t>テイイン</t>
    </rPh>
    <rPh sb="2" eb="3">
      <t>スウ</t>
    </rPh>
    <phoneticPr fontId="4"/>
  </si>
  <si>
    <t>身体障害</t>
    <rPh sb="0" eb="2">
      <t>シンタイ</t>
    </rPh>
    <rPh sb="2" eb="4">
      <t>ショウガイ</t>
    </rPh>
    <phoneticPr fontId="4"/>
  </si>
  <si>
    <t>知的障害</t>
    <rPh sb="0" eb="2">
      <t>チテキ</t>
    </rPh>
    <rPh sb="2" eb="4">
      <t>ショウガイ</t>
    </rPh>
    <phoneticPr fontId="4"/>
  </si>
  <si>
    <t>精神障害</t>
    <phoneticPr fontId="4"/>
  </si>
  <si>
    <t>発達障害</t>
    <rPh sb="0" eb="2">
      <t>ハッタツ</t>
    </rPh>
    <rPh sb="2" eb="4">
      <t>ショウガイ</t>
    </rPh>
    <phoneticPr fontId="4"/>
  </si>
  <si>
    <t>法人名</t>
    <rPh sb="0" eb="2">
      <t>ホウジン</t>
    </rPh>
    <rPh sb="2" eb="3">
      <t>メイ</t>
    </rPh>
    <phoneticPr fontId="4"/>
  </si>
  <si>
    <t>ハローワーク利用人数</t>
    <rPh sb="6" eb="8">
      <t>リヨウ</t>
    </rPh>
    <rPh sb="8" eb="10">
      <t>ニンズウ</t>
    </rPh>
    <phoneticPr fontId="4"/>
  </si>
  <si>
    <t>指定年月日</t>
    <rPh sb="0" eb="2">
      <t>シテイ</t>
    </rPh>
    <rPh sb="2" eb="5">
      <t>ネンガッピ</t>
    </rPh>
    <phoneticPr fontId="4"/>
  </si>
  <si>
    <t>合計</t>
    <rPh sb="0" eb="2">
      <t>ゴウケイ</t>
    </rPh>
    <phoneticPr fontId="4"/>
  </si>
  <si>
    <t>合計</t>
    <rPh sb="0" eb="1">
      <t>ゴウケイ</t>
    </rPh>
    <phoneticPr fontId="4"/>
  </si>
  <si>
    <t>問２　実施状況等について</t>
    <rPh sb="0" eb="1">
      <t>トイ</t>
    </rPh>
    <rPh sb="3" eb="5">
      <t>ジッシ</t>
    </rPh>
    <rPh sb="5" eb="7">
      <t>ジョウキョウ</t>
    </rPh>
    <rPh sb="7" eb="8">
      <t>トウ</t>
    </rPh>
    <phoneticPr fontId="4"/>
  </si>
  <si>
    <t>難病</t>
    <rPh sb="0" eb="2">
      <t>ナンビョウ</t>
    </rPh>
    <phoneticPr fontId="4"/>
  </si>
  <si>
    <t>高次脳機能障害</t>
    <rPh sb="0" eb="2">
      <t>コウジ</t>
    </rPh>
    <rPh sb="2" eb="5">
      <t>ノウキノウ</t>
    </rPh>
    <rPh sb="5" eb="7">
      <t>ショウガイ</t>
    </rPh>
    <phoneticPr fontId="4"/>
  </si>
  <si>
    <t>障害児</t>
    <rPh sb="0" eb="3">
      <t>ショウガイジ</t>
    </rPh>
    <phoneticPr fontId="4"/>
  </si>
  <si>
    <t>チーム支援により就職した人数</t>
    <rPh sb="3" eb="5">
      <t>シエン</t>
    </rPh>
    <rPh sb="8" eb="10">
      <t>シュウショク</t>
    </rPh>
    <rPh sb="12" eb="14">
      <t>ニンズウ</t>
    </rPh>
    <phoneticPr fontId="4"/>
  </si>
  <si>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4"/>
  </si>
  <si>
    <t>身体
障害</t>
    <rPh sb="0" eb="2">
      <t>シンタイ</t>
    </rPh>
    <rPh sb="3" eb="5">
      <t>ショウガイ</t>
    </rPh>
    <phoneticPr fontId="4"/>
  </si>
  <si>
    <t>知的
障害</t>
    <rPh sb="0" eb="2">
      <t>チテキ</t>
    </rPh>
    <rPh sb="3" eb="5">
      <t>ショウガイ</t>
    </rPh>
    <phoneticPr fontId="4"/>
  </si>
  <si>
    <t>精神
障害</t>
    <rPh sb="0" eb="2">
      <t>セイシン</t>
    </rPh>
    <rPh sb="3" eb="5">
      <t>ショウガイ</t>
    </rPh>
    <phoneticPr fontId="4"/>
  </si>
  <si>
    <t>発達
障害</t>
    <rPh sb="0" eb="2">
      <t>ハッタツ</t>
    </rPh>
    <rPh sb="3" eb="5">
      <t>ショウガイ</t>
    </rPh>
    <phoneticPr fontId="4"/>
  </si>
  <si>
    <t>高次脳
機能
障害</t>
    <rPh sb="0" eb="2">
      <t>コウジ</t>
    </rPh>
    <rPh sb="2" eb="3">
      <t>ノウ</t>
    </rPh>
    <rPh sb="4" eb="6">
      <t>キノウ</t>
    </rPh>
    <rPh sb="7" eb="9">
      <t>ショウガイ</t>
    </rPh>
    <phoneticPr fontId="4"/>
  </si>
  <si>
    <t>6ヶ月未満</t>
    <rPh sb="1" eb="2">
      <t>ツキ</t>
    </rPh>
    <rPh sb="2" eb="4">
      <t>ミマン</t>
    </rPh>
    <phoneticPr fontId="4"/>
  </si>
  <si>
    <t>6ヶ月以上
1年未満</t>
    <rPh sb="1" eb="2">
      <t>ツキ</t>
    </rPh>
    <rPh sb="3" eb="5">
      <t>イジョウ</t>
    </rPh>
    <rPh sb="7" eb="8">
      <t>ネン</t>
    </rPh>
    <rPh sb="8" eb="10">
      <t>ミマン</t>
    </rPh>
    <phoneticPr fontId="4"/>
  </si>
  <si>
    <t>1年以上
1年6ヶ月
未満</t>
    <rPh sb="0" eb="1">
      <t>ネン</t>
    </rPh>
    <rPh sb="1" eb="3">
      <t>イジョウ</t>
    </rPh>
    <rPh sb="5" eb="6">
      <t>ネン</t>
    </rPh>
    <rPh sb="8" eb="9">
      <t>ツキ</t>
    </rPh>
    <rPh sb="10" eb="12">
      <t>ミマン</t>
    </rPh>
    <phoneticPr fontId="4"/>
  </si>
  <si>
    <t>1年6ヶ月
以上
2年未満</t>
    <rPh sb="1" eb="2">
      <t>ネン</t>
    </rPh>
    <rPh sb="4" eb="5">
      <t>ツキ</t>
    </rPh>
    <rPh sb="6" eb="8">
      <t>イジョウ</t>
    </rPh>
    <rPh sb="10" eb="11">
      <t>ネン</t>
    </rPh>
    <rPh sb="11" eb="13">
      <t>ミマン</t>
    </rPh>
    <phoneticPr fontId="4"/>
  </si>
  <si>
    <t>2年以上
3年未満</t>
    <rPh sb="0" eb="1">
      <t>ネン</t>
    </rPh>
    <rPh sb="1" eb="3">
      <t>イジョウ</t>
    </rPh>
    <rPh sb="5" eb="6">
      <t>ネン</t>
    </rPh>
    <rPh sb="6" eb="8">
      <t>ミマン</t>
    </rPh>
    <phoneticPr fontId="4"/>
  </si>
  <si>
    <t>職場適応援助者による支援を実施した者</t>
    <rPh sb="0" eb="1">
      <t>ショクバ</t>
    </rPh>
    <rPh sb="1" eb="3">
      <t>テキオウ</t>
    </rPh>
    <rPh sb="3" eb="6">
      <t>エンジョシャ</t>
    </rPh>
    <rPh sb="9" eb="11">
      <t>シエン</t>
    </rPh>
    <rPh sb="12" eb="14">
      <t>ジッシ</t>
    </rPh>
    <rPh sb="16" eb="17">
      <t>モノ</t>
    </rPh>
    <phoneticPr fontId="4"/>
  </si>
  <si>
    <t>3年以上</t>
    <rPh sb="1" eb="2">
      <t>ネン</t>
    </rPh>
    <rPh sb="2" eb="4">
      <t>イジョウ</t>
    </rPh>
    <phoneticPr fontId="4"/>
  </si>
  <si>
    <t>1
就職
企業等</t>
    <rPh sb="2" eb="4">
      <t>シュウショク</t>
    </rPh>
    <rPh sb="5" eb="7">
      <t>キギョウ</t>
    </rPh>
    <rPh sb="7" eb="8">
      <t>トウ</t>
    </rPh>
    <phoneticPr fontId="4"/>
  </si>
  <si>
    <t>2
就職
在宅雇用</t>
    <rPh sb="2" eb="4">
      <t>シュウショク</t>
    </rPh>
    <rPh sb="5" eb="7">
      <t>ザイタク</t>
    </rPh>
    <rPh sb="7" eb="9">
      <t>コヨウ</t>
    </rPh>
    <phoneticPr fontId="4"/>
  </si>
  <si>
    <t>14
その他</t>
    <rPh sb="5" eb="6">
      <t>ホカ</t>
    </rPh>
    <phoneticPr fontId="4"/>
  </si>
  <si>
    <t>15
不明</t>
    <rPh sb="3" eb="5">
      <t>フメイ</t>
    </rPh>
    <phoneticPr fontId="4"/>
  </si>
  <si>
    <t>4
起業
自営業</t>
    <rPh sb="2" eb="4">
      <t>キギョウ</t>
    </rPh>
    <rPh sb="5" eb="8">
      <t>ジエイギョウ</t>
    </rPh>
    <phoneticPr fontId="4"/>
  </si>
  <si>
    <t>２．地方公共団体</t>
    <rPh sb="2" eb="4">
      <t>チホウ</t>
    </rPh>
    <rPh sb="4" eb="6">
      <t>コウキョウ</t>
    </rPh>
    <rPh sb="6" eb="8">
      <t>ダンタイ</t>
    </rPh>
    <phoneticPr fontId="4"/>
  </si>
  <si>
    <t>３．社会福祉協議会</t>
    <rPh sb="2" eb="4">
      <t>シャカイ</t>
    </rPh>
    <rPh sb="4" eb="6">
      <t>フクシ</t>
    </rPh>
    <rPh sb="6" eb="9">
      <t>キョウギカイ</t>
    </rPh>
    <phoneticPr fontId="4"/>
  </si>
  <si>
    <t>８．営利法人</t>
    <rPh sb="2" eb="4">
      <t>エイリ</t>
    </rPh>
    <rPh sb="4" eb="6">
      <t>ホウジン</t>
    </rPh>
    <phoneticPr fontId="4"/>
  </si>
  <si>
    <t>７．協同組合</t>
    <rPh sb="2" eb="4">
      <t>キョウドウ</t>
    </rPh>
    <rPh sb="4" eb="6">
      <t>クミアイ</t>
    </rPh>
    <phoneticPr fontId="4"/>
  </si>
  <si>
    <t>１４.その他</t>
    <rPh sb="5" eb="6">
      <t>ホカ</t>
    </rPh>
    <phoneticPr fontId="4"/>
  </si>
  <si>
    <t>　１.利用期間６ヶ月未満</t>
    <rPh sb="3" eb="5">
      <t>リヨウ</t>
    </rPh>
    <rPh sb="5" eb="7">
      <t>キカン</t>
    </rPh>
    <rPh sb="9" eb="10">
      <t>ゲツ</t>
    </rPh>
    <rPh sb="10" eb="12">
      <t>ミマン</t>
    </rPh>
    <phoneticPr fontId="4"/>
  </si>
  <si>
    <t>　２.利用期間６ヶ月以上～１年未満</t>
    <rPh sb="3" eb="5">
      <t>リヨウ</t>
    </rPh>
    <rPh sb="5" eb="7">
      <t>キカン</t>
    </rPh>
    <rPh sb="10" eb="12">
      <t>イジョウ</t>
    </rPh>
    <rPh sb="14" eb="15">
      <t>ネン</t>
    </rPh>
    <rPh sb="15" eb="17">
      <t>ミマン</t>
    </rPh>
    <phoneticPr fontId="4"/>
  </si>
  <si>
    <t>　３.利用期間１年以上～１年６ヶ月未満</t>
    <rPh sb="3" eb="5">
      <t>リヨウ</t>
    </rPh>
    <rPh sb="5" eb="7">
      <t>キカン</t>
    </rPh>
    <rPh sb="8" eb="9">
      <t>ネン</t>
    </rPh>
    <rPh sb="9" eb="11">
      <t>イジョウ</t>
    </rPh>
    <rPh sb="13" eb="14">
      <t>ネン</t>
    </rPh>
    <rPh sb="16" eb="17">
      <t>ゲツ</t>
    </rPh>
    <rPh sb="17" eb="19">
      <t>ミマン</t>
    </rPh>
    <phoneticPr fontId="4"/>
  </si>
  <si>
    <t>　４.利用期間１年以上６ヶ月～２年未満</t>
    <rPh sb="3" eb="5">
      <t>リヨウ</t>
    </rPh>
    <rPh sb="5" eb="7">
      <t>キカン</t>
    </rPh>
    <rPh sb="8" eb="9">
      <t>ネン</t>
    </rPh>
    <rPh sb="9" eb="11">
      <t>イジョウ</t>
    </rPh>
    <rPh sb="13" eb="14">
      <t>ゲツ</t>
    </rPh>
    <rPh sb="16" eb="17">
      <t>ネン</t>
    </rPh>
    <rPh sb="17" eb="19">
      <t>ミマン</t>
    </rPh>
    <phoneticPr fontId="4"/>
  </si>
  <si>
    <t>　５.利用期間２年以上～３年未満</t>
    <rPh sb="3" eb="5">
      <t>リヨウ</t>
    </rPh>
    <rPh sb="5" eb="7">
      <t>キカン</t>
    </rPh>
    <rPh sb="8" eb="11">
      <t>ネンイジョウ</t>
    </rPh>
    <rPh sb="13" eb="14">
      <t>ネン</t>
    </rPh>
    <rPh sb="14" eb="16">
      <t>ミマン</t>
    </rPh>
    <phoneticPr fontId="4"/>
  </si>
  <si>
    <t>　６.利用期間３年以上</t>
    <rPh sb="3" eb="5">
      <t>リヨウ</t>
    </rPh>
    <rPh sb="5" eb="7">
      <t>キカン</t>
    </rPh>
    <rPh sb="8" eb="9">
      <t>ネン</t>
    </rPh>
    <rPh sb="9" eb="11">
      <t>イジョウ</t>
    </rPh>
    <phoneticPr fontId="4"/>
  </si>
  <si>
    <t>問3(１)</t>
    <rPh sb="0" eb="1">
      <t>ト</t>
    </rPh>
    <phoneticPr fontId="4"/>
  </si>
  <si>
    <t>問４(６)</t>
    <rPh sb="0" eb="1">
      <t>トイ</t>
    </rPh>
    <phoneticPr fontId="4"/>
  </si>
  <si>
    <t>問４(１)</t>
    <rPh sb="0" eb="1">
      <t>ト</t>
    </rPh>
    <phoneticPr fontId="4"/>
  </si>
  <si>
    <t>問3(２)</t>
    <rPh sb="0" eb="1">
      <t>トイ</t>
    </rPh>
    <phoneticPr fontId="4"/>
  </si>
  <si>
    <t>問３　定員数・利用者数・利用日数について</t>
    <rPh sb="0" eb="1">
      <t>ト</t>
    </rPh>
    <rPh sb="3" eb="6">
      <t>テイインスウ</t>
    </rPh>
    <rPh sb="7" eb="10">
      <t>リヨウシャ</t>
    </rPh>
    <rPh sb="10" eb="11">
      <t>スウ</t>
    </rPh>
    <rPh sb="12" eb="14">
      <t>リヨウ</t>
    </rPh>
    <rPh sb="14" eb="16">
      <t>ニッスウ</t>
    </rPh>
    <phoneticPr fontId="4"/>
  </si>
  <si>
    <t>人数</t>
    <rPh sb="0" eb="2">
      <t>ニンズウ</t>
    </rPh>
    <phoneticPr fontId="4"/>
  </si>
  <si>
    <t>期間</t>
    <rPh sb="0" eb="2">
      <t>キカン</t>
    </rPh>
    <phoneticPr fontId="4"/>
  </si>
  <si>
    <t>月</t>
    <rPh sb="0" eb="1">
      <t>ツキ</t>
    </rPh>
    <phoneticPr fontId="4"/>
  </si>
  <si>
    <t>年</t>
    <rPh sb="0" eb="1">
      <t>ネン</t>
    </rPh>
    <phoneticPr fontId="4"/>
  </si>
  <si>
    <t>月</t>
    <rPh sb="0" eb="1">
      <t>ガツ</t>
    </rPh>
    <phoneticPr fontId="4"/>
  </si>
  <si>
    <t>サービス提供状況</t>
    <rPh sb="4" eb="6">
      <t>テイキョウ</t>
    </rPh>
    <rPh sb="6" eb="8">
      <t>ジョウキョウ</t>
    </rPh>
    <phoneticPr fontId="4"/>
  </si>
  <si>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4"/>
  </si>
  <si>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4"/>
  </si>
  <si>
    <t>１．国</t>
    <rPh sb="2" eb="3">
      <t>クニ</t>
    </rPh>
    <phoneticPr fontId="4"/>
  </si>
  <si>
    <t>４．社会福祉法人</t>
    <rPh sb="2" eb="4">
      <t>シャカイ</t>
    </rPh>
    <rPh sb="4" eb="6">
      <t>フクシ</t>
    </rPh>
    <rPh sb="6" eb="8">
      <t>ホウジン</t>
    </rPh>
    <phoneticPr fontId="4"/>
  </si>
  <si>
    <t>５．医療法人</t>
    <rPh sb="2" eb="4">
      <t>イリョウ</t>
    </rPh>
    <rPh sb="4" eb="6">
      <t>ホウジン</t>
    </rPh>
    <phoneticPr fontId="4"/>
  </si>
  <si>
    <t>６．公益法人</t>
    <rPh sb="2" eb="4">
      <t>コウエキ</t>
    </rPh>
    <rPh sb="4" eb="6">
      <t>ホウジン</t>
    </rPh>
    <phoneticPr fontId="4"/>
  </si>
  <si>
    <t>９．特定非営利活動法人</t>
    <rPh sb="2" eb="4">
      <t>トクテイ</t>
    </rPh>
    <rPh sb="4" eb="7">
      <t>ヒエイリ</t>
    </rPh>
    <rPh sb="7" eb="9">
      <t>カツドウ</t>
    </rPh>
    <rPh sb="9" eb="11">
      <t>ホウジン</t>
    </rPh>
    <phoneticPr fontId="4"/>
  </si>
  <si>
    <t>１０．その他</t>
    <rPh sb="5" eb="6">
      <t>タ</t>
    </rPh>
    <phoneticPr fontId="4"/>
  </si>
  <si>
    <t>問２</t>
    <rPh sb="0" eb="1">
      <t>ト</t>
    </rPh>
    <phoneticPr fontId="4"/>
  </si>
  <si>
    <t>○</t>
    <phoneticPr fontId="4"/>
  </si>
  <si>
    <t>女性</t>
    <rPh sb="0" eb="2">
      <t>ジョセイ</t>
    </rPh>
    <phoneticPr fontId="4"/>
  </si>
  <si>
    <t>男性</t>
    <rPh sb="0" eb="2">
      <t>ダンセイ</t>
    </rPh>
    <phoneticPr fontId="4"/>
  </si>
  <si>
    <t>１３.転居</t>
    <rPh sb="3" eb="5">
      <t>テンキョ</t>
    </rPh>
    <phoneticPr fontId="4"/>
  </si>
  <si>
    <t>１２.死亡</t>
    <rPh sb="3" eb="5">
      <t>シボウ</t>
    </rPh>
    <phoneticPr fontId="4"/>
  </si>
  <si>
    <t>５.内職（在宅就業を含む）</t>
    <rPh sb="2" eb="4">
      <t>ナイショク</t>
    </rPh>
    <rPh sb="5" eb="7">
      <t>ザイタク</t>
    </rPh>
    <rPh sb="7" eb="9">
      <t>シュウギョウ</t>
    </rPh>
    <rPh sb="10" eb="11">
      <t>フク</t>
    </rPh>
    <phoneticPr fontId="4"/>
  </si>
  <si>
    <t>４.起 業・自営業（内職は除く）</t>
    <rPh sb="2" eb="3">
      <t>キ</t>
    </rPh>
    <rPh sb="4" eb="5">
      <t>ギョウ</t>
    </rPh>
    <rPh sb="6" eb="9">
      <t>ジエイギョウ</t>
    </rPh>
    <rPh sb="10" eb="12">
      <t>ナイショク</t>
    </rPh>
    <rPh sb="13" eb="14">
      <t>ノゾ</t>
    </rPh>
    <phoneticPr fontId="4"/>
  </si>
  <si>
    <t>６.就労継続支援Ａ型事業所へ転所</t>
    <rPh sb="2" eb="4">
      <t>シュウロウ</t>
    </rPh>
    <rPh sb="4" eb="6">
      <t>ケイゾク</t>
    </rPh>
    <rPh sb="6" eb="8">
      <t>シエン</t>
    </rPh>
    <rPh sb="9" eb="10">
      <t>カタ</t>
    </rPh>
    <rPh sb="10" eb="13">
      <t>ジギョウショ</t>
    </rPh>
    <rPh sb="14" eb="16">
      <t>テンショ</t>
    </rPh>
    <phoneticPr fontId="4"/>
  </si>
  <si>
    <t>７.就労継続支援Ｂ型事業所へ転所</t>
    <rPh sb="2" eb="4">
      <t>シュウロウ</t>
    </rPh>
    <rPh sb="4" eb="6">
      <t>ケイゾク</t>
    </rPh>
    <rPh sb="6" eb="8">
      <t>シエン</t>
    </rPh>
    <rPh sb="9" eb="10">
      <t>カタ</t>
    </rPh>
    <rPh sb="10" eb="13">
      <t>ジギョウショ</t>
    </rPh>
    <rPh sb="14" eb="16">
      <t>テンショ</t>
    </rPh>
    <phoneticPr fontId="4"/>
  </si>
  <si>
    <t>退所者数
(H29.4.1～H30.3.31)</t>
    <rPh sb="0" eb="2">
      <t>タイショ</t>
    </rPh>
    <rPh sb="2" eb="3">
      <t>シャ</t>
    </rPh>
    <rPh sb="3" eb="4">
      <t>スウ</t>
    </rPh>
    <phoneticPr fontId="4"/>
  </si>
  <si>
    <t>（６）問４（１）で「１～２就職」と記入した人数のうち「職場適応援助者による支援を実施した者」の人数（実人数）について記入してください。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4"/>
  </si>
  <si>
    <t>問１　西暦</t>
    <rPh sb="0" eb="1">
      <t>ト</t>
    </rPh>
    <rPh sb="3" eb="5">
      <t>セイレキ</t>
    </rPh>
    <phoneticPr fontId="4"/>
  </si>
  <si>
    <t>問１　経営主体</t>
    <rPh sb="0" eb="1">
      <t>ト</t>
    </rPh>
    <rPh sb="3" eb="5">
      <t>ケイエイ</t>
    </rPh>
    <rPh sb="5" eb="7">
      <t>シュタイ</t>
    </rPh>
    <phoneticPr fontId="4"/>
  </si>
  <si>
    <t>・利用者数、就職者数の内訳を把握する質問項目については、合計数と内訳合計が不一致の場合、警告が出るよう設定をしております。警告が表示のされた場合は、数字を一致させるよう修正ください。</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rPh sb="84" eb="86">
      <t>シュウセイ</t>
    </rPh>
    <phoneticPr fontId="4"/>
  </si>
  <si>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4"/>
  </si>
  <si>
    <r>
      <t>・</t>
    </r>
    <r>
      <rPr>
        <u/>
        <sz val="12"/>
        <rFont val="Meiryo UI"/>
        <family val="3"/>
        <charset val="128"/>
      </rPr>
      <t>入力部分</t>
    </r>
    <r>
      <rPr>
        <sz val="12"/>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4"/>
  </si>
  <si>
    <r>
      <t>・</t>
    </r>
    <r>
      <rPr>
        <u/>
        <sz val="12"/>
        <rFont val="Meiryo UI"/>
        <family val="3"/>
        <charset val="128"/>
      </rPr>
      <t>直接入力</t>
    </r>
    <r>
      <rPr>
        <sz val="12"/>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4"/>
  </si>
  <si>
    <t>問５　サービス提供状況について（平成29年４月１日～平成30年３月31日の利用者について記入）</t>
    <rPh sb="0" eb="1">
      <t>トイ</t>
    </rPh>
    <rPh sb="7" eb="9">
      <t>テイキョウ</t>
    </rPh>
    <rPh sb="9" eb="11">
      <t>ジョウキョウ</t>
    </rPh>
    <phoneticPr fontId="4"/>
  </si>
  <si>
    <t>人</t>
    <rPh sb="0" eb="1">
      <t>ニン</t>
    </rPh>
    <phoneticPr fontId="4"/>
  </si>
  <si>
    <t>職場適応援助者による支援を実施した者</t>
    <rPh sb="0" eb="2">
      <t>ショクバ</t>
    </rPh>
    <rPh sb="2" eb="4">
      <t>テキオウ</t>
    </rPh>
    <rPh sb="4" eb="7">
      <t>エンジョシャ</t>
    </rPh>
    <rPh sb="10" eb="12">
      <t>シエン</t>
    </rPh>
    <rPh sb="13" eb="15">
      <t>ジッシ</t>
    </rPh>
    <rPh sb="17" eb="18">
      <t>モノ</t>
    </rPh>
    <phoneticPr fontId="4"/>
  </si>
  <si>
    <r>
      <t>（４）問４（１）「１～３就職」で記入した利用者のうち、男女別に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38" eb="40">
      <t>キニュウ</t>
    </rPh>
    <phoneticPr fontId="4"/>
  </si>
  <si>
    <r>
      <t>（５）</t>
    </r>
    <r>
      <rPr>
        <u/>
        <sz val="10"/>
        <rFont val="Meiryo UI"/>
        <family val="3"/>
        <charset val="128"/>
      </rPr>
      <t>問４（１）で「１～３就職」で記入した利用者のうち、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4"/>
  </si>
  <si>
    <t>指定年月日（西暦）</t>
    <rPh sb="0" eb="2">
      <t>シテイ</t>
    </rPh>
    <rPh sb="2" eb="5">
      <t>ネンガッピ</t>
    </rPh>
    <rPh sb="6" eb="8">
      <t>セイレキ</t>
    </rPh>
    <phoneticPr fontId="4"/>
  </si>
  <si>
    <t>１～３の就職者の合計</t>
    <rPh sb="4" eb="7">
      <t>シュウショクシャ</t>
    </rPh>
    <rPh sb="8" eb="10">
      <t>ゴウケイ</t>
    </rPh>
    <phoneticPr fontId="4"/>
  </si>
  <si>
    <t>平成30年度　就労移行等実態調査票【自立訓練(生活訓練)事業所用】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ジリツ</t>
    </rPh>
    <rPh sb="20" eb="22">
      <t>クンレン</t>
    </rPh>
    <rPh sb="23" eb="25">
      <t>セイカツ</t>
    </rPh>
    <rPh sb="25" eb="27">
      <t>クンレン</t>
    </rPh>
    <rPh sb="28" eb="31">
      <t>ジギョウショ</t>
    </rPh>
    <rPh sb="31" eb="32">
      <t>ヨウ</t>
    </rPh>
    <phoneticPr fontId="4"/>
  </si>
  <si>
    <t>１．就労移行支援</t>
    <rPh sb="2" eb="4">
      <t>シュウロウ</t>
    </rPh>
    <rPh sb="4" eb="6">
      <t>イコウ</t>
    </rPh>
    <rPh sb="6" eb="8">
      <t>シエン</t>
    </rPh>
    <phoneticPr fontId="4"/>
  </si>
  <si>
    <t>２．就労継続支援Ａ型　</t>
    <phoneticPr fontId="4"/>
  </si>
  <si>
    <t>３．就労継続支援Ｂ型</t>
    <phoneticPr fontId="4"/>
  </si>
  <si>
    <t>４．就労定着支援</t>
    <rPh sb="2" eb="4">
      <t>シュウロウ</t>
    </rPh>
    <rPh sb="4" eb="6">
      <t>テイチャク</t>
    </rPh>
    <rPh sb="6" eb="8">
      <t>シエン</t>
    </rPh>
    <phoneticPr fontId="4"/>
  </si>
  <si>
    <t>５．生活介護</t>
    <rPh sb="2" eb="4">
      <t>セイカツ</t>
    </rPh>
    <rPh sb="4" eb="6">
      <t>カイゴ</t>
    </rPh>
    <phoneticPr fontId="4"/>
  </si>
  <si>
    <t>６．自立訓練（機能訓練）　</t>
    <rPh sb="2" eb="4">
      <t>ジリツ</t>
    </rPh>
    <rPh sb="4" eb="6">
      <t>クンレン</t>
    </rPh>
    <rPh sb="7" eb="9">
      <t>キノウ</t>
    </rPh>
    <rPh sb="9" eb="11">
      <t>クンレン</t>
    </rPh>
    <phoneticPr fontId="4"/>
  </si>
  <si>
    <t>問４(4)、問４(5)に警告表示が出ていないか、再度ご確認をお願いいたします。ご協力ありがとうございました。</t>
    <rPh sb="0" eb="1">
      <t>ト</t>
    </rPh>
    <rPh sb="6" eb="7">
      <t>ト</t>
    </rPh>
    <rPh sb="12" eb="14">
      <t>ケイコク</t>
    </rPh>
    <rPh sb="14" eb="16">
      <t>ヒョウジ</t>
    </rPh>
    <rPh sb="17" eb="18">
      <t>デ</t>
    </rPh>
    <rPh sb="24" eb="26">
      <t>サイド</t>
    </rPh>
    <rPh sb="27" eb="29">
      <t>カクニン</t>
    </rPh>
    <rPh sb="31" eb="32">
      <t>ネガ</t>
    </rPh>
    <rPh sb="40" eb="42">
      <t>キョウリョク</t>
    </rPh>
    <phoneticPr fontId="4"/>
  </si>
  <si>
    <r>
      <t>（２）H30.４.１時点の</t>
    </r>
    <r>
      <rPr>
        <u/>
        <sz val="10"/>
        <rFont val="Meiryo UI"/>
        <family val="3"/>
        <charset val="128"/>
      </rPr>
      <t>利用者数（利用契約を締結している者の人数の合計）を記入</t>
    </r>
    <r>
      <rPr>
        <sz val="10"/>
        <rFont val="Meiryo UI"/>
        <family val="3"/>
        <charset val="128"/>
      </rPr>
      <t>してください。</t>
    </r>
    <rPh sb="10" eb="12">
      <t>ジテン</t>
    </rPh>
    <rPh sb="13" eb="16">
      <t>リヨウシャ</t>
    </rPh>
    <rPh sb="16" eb="17">
      <t>スウ</t>
    </rPh>
    <rPh sb="18" eb="20">
      <t>リヨウ</t>
    </rPh>
    <rPh sb="20" eb="22">
      <t>ケイヤク</t>
    </rPh>
    <rPh sb="23" eb="25">
      <t>テイケツ</t>
    </rPh>
    <rPh sb="29" eb="30">
      <t>シャ</t>
    </rPh>
    <rPh sb="31" eb="33">
      <t>ニンズウ</t>
    </rPh>
    <rPh sb="34" eb="36">
      <t>ゴウケイ</t>
    </rPh>
    <rPh sb="37" eb="38">
      <t>インズウ</t>
    </rPh>
    <rPh sb="38" eb="40">
      <t>キニュウ</t>
    </rPh>
    <phoneticPr fontId="4"/>
  </si>
  <si>
    <t>利用者数</t>
    <rPh sb="0" eb="3">
      <t>リヨウシャ</t>
    </rPh>
    <rPh sb="3" eb="4">
      <t>スウ</t>
    </rPh>
    <phoneticPr fontId="4"/>
  </si>
  <si>
    <t>人</t>
    <rPh sb="0" eb="1">
      <t>ニン</t>
    </rPh>
    <phoneticPr fontId="4"/>
  </si>
  <si>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4"/>
  </si>
  <si>
    <t>２.就職（A型含まない）のうち在宅雇用　</t>
    <rPh sb="2" eb="3">
      <t>ジュ</t>
    </rPh>
    <rPh sb="3" eb="4">
      <t>ショク</t>
    </rPh>
    <rPh sb="6" eb="7">
      <t>ガタ</t>
    </rPh>
    <rPh sb="7" eb="8">
      <t>フク</t>
    </rPh>
    <rPh sb="15" eb="17">
      <t>ザイタク</t>
    </rPh>
    <rPh sb="17" eb="19">
      <t>コヨウ</t>
    </rPh>
    <phoneticPr fontId="4"/>
  </si>
  <si>
    <t>ナカポツへ誘導</t>
    <rPh sb="4" eb="6">
      <t>ユウドウ</t>
    </rPh>
    <phoneticPr fontId="4"/>
  </si>
  <si>
    <t>HWへ誘導</t>
    <rPh sb="2" eb="4">
      <t>ユウドウ</t>
    </rPh>
    <phoneticPr fontId="4"/>
  </si>
  <si>
    <r>
      <t xml:space="preserve">5
内職
</t>
    </r>
    <r>
      <rPr>
        <sz val="6"/>
        <rFont val="ＭＳ Ｐゴシック"/>
        <family val="3"/>
        <charset val="128"/>
      </rPr>
      <t>（在宅就業）</t>
    </r>
    <rPh sb="2" eb="4">
      <t>ナイショク</t>
    </rPh>
    <rPh sb="6" eb="8">
      <t>ザイタク</t>
    </rPh>
    <rPh sb="8" eb="10">
      <t>シュウギョウ</t>
    </rPh>
    <phoneticPr fontId="4"/>
  </si>
  <si>
    <t>3
復職</t>
    <rPh sb="2" eb="4">
      <t>フクショク</t>
    </rPh>
    <phoneticPr fontId="4"/>
  </si>
  <si>
    <t>その他</t>
    <rPh sb="2" eb="3">
      <t>タ</t>
    </rPh>
    <phoneticPr fontId="4"/>
  </si>
  <si>
    <t>生活</t>
    <rPh sb="0" eb="2">
      <t>セイカツ</t>
    </rPh>
    <phoneticPr fontId="4"/>
  </si>
  <si>
    <t>機能</t>
    <rPh sb="0" eb="2">
      <t>キノウ</t>
    </rPh>
    <phoneticPr fontId="4"/>
  </si>
  <si>
    <t>定着</t>
    <rPh sb="0" eb="2">
      <t>テイチャク</t>
    </rPh>
    <phoneticPr fontId="4"/>
  </si>
  <si>
    <t>B型</t>
    <rPh sb="1" eb="2">
      <t>ガタ</t>
    </rPh>
    <phoneticPr fontId="4"/>
  </si>
  <si>
    <t>A型</t>
    <rPh sb="1" eb="2">
      <t>ガタ</t>
    </rPh>
    <phoneticPr fontId="4"/>
  </si>
  <si>
    <t>就職した者の利用期間</t>
    <rPh sb="0" eb="1">
      <t>シュウショク</t>
    </rPh>
    <rPh sb="2" eb="3">
      <t>モノ</t>
    </rPh>
    <rPh sb="5" eb="7">
      <t>リヨウ</t>
    </rPh>
    <rPh sb="7" eb="9">
      <t>キカン</t>
    </rPh>
    <phoneticPr fontId="4"/>
  </si>
  <si>
    <t>問４（４）　（１）就職者のうち女性</t>
    <rPh sb="8" eb="10">
      <t>シュウショク</t>
    </rPh>
    <rPh sb="10" eb="11">
      <t>シャ</t>
    </rPh>
    <rPh sb="15" eb="17">
      <t>ジョセイ</t>
    </rPh>
    <phoneticPr fontId="4"/>
  </si>
  <si>
    <t>問４（４）　（１）就職者のうち男性</t>
    <rPh sb="8" eb="10">
      <t>シュウショク</t>
    </rPh>
    <rPh sb="10" eb="11">
      <t>シャ</t>
    </rPh>
    <rPh sb="14" eb="16">
      <t>ダンセイ</t>
    </rPh>
    <phoneticPr fontId="4"/>
  </si>
  <si>
    <t>HWによるチーム支援</t>
    <rPh sb="7" eb="9">
      <t>シエン</t>
    </rPh>
    <phoneticPr fontId="4"/>
  </si>
  <si>
    <t>HWによる就職</t>
    <rPh sb="4" eb="6">
      <t>シュウショク</t>
    </rPh>
    <phoneticPr fontId="4"/>
  </si>
  <si>
    <t>実施状況等について</t>
    <rPh sb="0" eb="2">
      <t>ジッシ</t>
    </rPh>
    <rPh sb="2" eb="4">
      <t>ジョウキョウ</t>
    </rPh>
    <rPh sb="4" eb="5">
      <t>トウ</t>
    </rPh>
    <phoneticPr fontId="4"/>
  </si>
  <si>
    <t>問４(５)</t>
    <rPh sb="0" eb="1">
      <t>トイ</t>
    </rPh>
    <phoneticPr fontId="4"/>
  </si>
  <si>
    <t>問４（４）　</t>
    <rPh sb="0" eb="1">
      <t>ト</t>
    </rPh>
    <phoneticPr fontId="4"/>
  </si>
  <si>
    <t>問４（３）</t>
    <rPh sb="0" eb="1">
      <t>ト</t>
    </rPh>
    <phoneticPr fontId="4"/>
  </si>
  <si>
    <t>問４（２）</t>
    <rPh sb="0" eb="1">
      <t>ト</t>
    </rPh>
    <phoneticPr fontId="4"/>
  </si>
  <si>
    <t>問１</t>
    <rPh sb="0" eb="1">
      <t>ト</t>
    </rPh>
    <phoneticPr fontId="4"/>
  </si>
  <si>
    <t>移行</t>
    <rPh sb="0" eb="2">
      <t>イコウ</t>
    </rPh>
    <phoneticPr fontId="4"/>
  </si>
  <si>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4"/>
  </si>
  <si>
    <t>（２）問４（１）「１～３就職」で記入した利用者のうち、ハローワークの紹介により就職した者の人数（実人数）を記入してください。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4"/>
  </si>
  <si>
    <t>就職者合計（1～３）</t>
    <rPh sb="0" eb="2">
      <t>シュウショク</t>
    </rPh>
    <rPh sb="2" eb="3">
      <t>シャ</t>
    </rPh>
    <rPh sb="3" eb="5">
      <t>ゴウケイ</t>
    </rPh>
    <phoneticPr fontId="4"/>
  </si>
  <si>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4"/>
  </si>
  <si>
    <t>（２）利用者のうち、障害者就業・生活支援センターへの支援をうけることができるよう障害者就労・生活支援センターへ誘導をした人数を記入してください。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4"/>
  </si>
  <si>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4"/>
  </si>
  <si>
    <t>（３）問４（２）で記入したハローワーク利用人数のうち、ハローワークにおける「チーム支援※」により就職した者がいる場合はその人数（実人数）を記入してください。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1" eb="43">
      <t>シエン</t>
    </rPh>
    <rPh sb="48" eb="50">
      <t>シュウショク</t>
    </rPh>
    <rPh sb="52" eb="53">
      <t>モノ</t>
    </rPh>
    <rPh sb="56" eb="58">
      <t>バアイ</t>
    </rPh>
    <rPh sb="61" eb="63">
      <t>ニンズウ</t>
    </rPh>
    <rPh sb="64" eb="65">
      <t>ジツ</t>
    </rPh>
    <rPh sb="65" eb="67">
      <t>ニンズウ</t>
    </rPh>
    <rPh sb="69" eb="71">
      <t>キニュウ</t>
    </rPh>
    <phoneticPr fontId="4"/>
  </si>
  <si>
    <t>３.復職（休職期間中にサービスを利用し、復職した者）</t>
    <phoneticPr fontId="4"/>
  </si>
  <si>
    <t>８.就労移行支援事業所へ転所</t>
    <rPh sb="2" eb="6">
      <t>シュウロウイコウ</t>
    </rPh>
    <rPh sb="6" eb="8">
      <t>シエン</t>
    </rPh>
    <rPh sb="8" eb="11">
      <t>ジギョウショ</t>
    </rPh>
    <rPh sb="12" eb="14">
      <t>テンショ</t>
    </rPh>
    <phoneticPr fontId="4"/>
  </si>
  <si>
    <t>１０.介護保険サービス（入所・通所）</t>
    <rPh sb="3" eb="5">
      <t>カイゴ</t>
    </rPh>
    <rPh sb="5" eb="7">
      <t>ホケン</t>
    </rPh>
    <rPh sb="12" eb="14">
      <t>ニュウショ</t>
    </rPh>
    <rPh sb="15" eb="17">
      <t>ツウショ</t>
    </rPh>
    <phoneticPr fontId="4"/>
  </si>
  <si>
    <t>１１.入院</t>
    <rPh sb="3" eb="5">
      <t>ニュウイン</t>
    </rPh>
    <phoneticPr fontId="4"/>
  </si>
  <si>
    <t>6
Ａ型へ
転所</t>
    <rPh sb="3" eb="4">
      <t>カタ</t>
    </rPh>
    <rPh sb="6" eb="8">
      <t>テンショ</t>
    </rPh>
    <phoneticPr fontId="4"/>
  </si>
  <si>
    <t>7
Ｂ型へ
転所</t>
    <rPh sb="3" eb="4">
      <t>カタ</t>
    </rPh>
    <rPh sb="6" eb="8">
      <t>テンショ</t>
    </rPh>
    <phoneticPr fontId="4"/>
  </si>
  <si>
    <t>8
就労へ
転所</t>
    <rPh sb="2" eb="4">
      <t>シュウロウ</t>
    </rPh>
    <rPh sb="6" eb="7">
      <t>テン</t>
    </rPh>
    <rPh sb="7" eb="8">
      <t>ショ</t>
    </rPh>
    <phoneticPr fontId="4"/>
  </si>
  <si>
    <t>9
その他障害福祉サービス</t>
    <rPh sb="4" eb="5">
      <t>タ</t>
    </rPh>
    <rPh sb="5" eb="7">
      <t>ショウガイ</t>
    </rPh>
    <rPh sb="7" eb="9">
      <t>フクシ</t>
    </rPh>
    <phoneticPr fontId="4"/>
  </si>
  <si>
    <t>10
介護保険サービス</t>
    <rPh sb="3" eb="5">
      <t>カイゴ</t>
    </rPh>
    <rPh sb="5" eb="7">
      <t>ホケン</t>
    </rPh>
    <phoneticPr fontId="4"/>
  </si>
  <si>
    <t>11
入院</t>
    <rPh sb="3" eb="5">
      <t>ニュウイン</t>
    </rPh>
    <phoneticPr fontId="4"/>
  </si>
  <si>
    <t>12
死亡</t>
    <rPh sb="3" eb="5">
      <t>シボウ</t>
    </rPh>
    <phoneticPr fontId="4"/>
  </si>
  <si>
    <t>13
転居</t>
    <rPh sb="3" eb="5">
      <t>テンキョ</t>
    </rPh>
    <phoneticPr fontId="4"/>
  </si>
  <si>
    <t>９.その他障害福祉サービス</t>
    <rPh sb="4" eb="5">
      <t>タ</t>
    </rPh>
    <rPh sb="5" eb="7">
      <t>ショウガイ</t>
    </rPh>
    <rPh sb="7" eb="9">
      <t>フクシ</t>
    </rPh>
    <phoneticPr fontId="4"/>
  </si>
  <si>
    <t>１５.不　明</t>
    <phoneticPr fontId="4"/>
  </si>
  <si>
    <t>問2</t>
    <rPh sb="0" eb="1">
      <t>ト</t>
    </rPh>
    <phoneticPr fontId="4"/>
  </si>
  <si>
    <t>事業所で実施している事業について、該当する番号すべてに○をつけてください（単独型の場合は１つ、多機能型事業所や就労定着支援を併せて実施している場合には２つ以上に○）</t>
    <rPh sb="0" eb="3">
      <t>ジギョウショ</t>
    </rPh>
    <rPh sb="4" eb="6">
      <t>ジッシ</t>
    </rPh>
    <rPh sb="10" eb="12">
      <t>ジギョウ</t>
    </rPh>
    <rPh sb="17" eb="19">
      <t>ガイトウ</t>
    </rPh>
    <rPh sb="21" eb="23">
      <t>バンゴウ</t>
    </rPh>
    <rPh sb="37" eb="39">
      <t>タンドク</t>
    </rPh>
    <rPh sb="39" eb="40">
      <t>ガタ</t>
    </rPh>
    <rPh sb="41" eb="43">
      <t>バアイ</t>
    </rPh>
    <rPh sb="47" eb="51">
      <t>タキノウガタ</t>
    </rPh>
    <rPh sb="51" eb="54">
      <t>ジギョウショ</t>
    </rPh>
    <rPh sb="55" eb="57">
      <t>シュウロウ</t>
    </rPh>
    <rPh sb="57" eb="59">
      <t>テイチャク</t>
    </rPh>
    <rPh sb="59" eb="61">
      <t>シエン</t>
    </rPh>
    <rPh sb="62" eb="63">
      <t>アワ</t>
    </rPh>
    <rPh sb="65" eb="67">
      <t>ジッシ</t>
    </rPh>
    <rPh sb="71" eb="73">
      <t>バアイ</t>
    </rPh>
    <rPh sb="77" eb="79">
      <t>イジョウ</t>
    </rPh>
    <phoneticPr fontId="4"/>
  </si>
  <si>
    <t>問5（１）</t>
    <rPh sb="0" eb="1">
      <t>ト</t>
    </rPh>
    <phoneticPr fontId="4"/>
  </si>
  <si>
    <t>問5（２）</t>
    <rPh sb="0" eb="1">
      <t>ト</t>
    </rPh>
    <phoneticPr fontId="4"/>
  </si>
  <si>
    <t>自立訓練（生活訓練）</t>
    <rPh sb="0" eb="2">
      <t>ジリツ</t>
    </rPh>
    <rPh sb="2" eb="4">
      <t>クンレン</t>
    </rPh>
    <rPh sb="5" eb="7">
      <t>セイカツ</t>
    </rPh>
    <rPh sb="7" eb="9">
      <t>クンレン</t>
    </rPh>
    <phoneticPr fontId="4"/>
  </si>
  <si>
    <t>７．自立訓練（生活訓練）</t>
    <rPh sb="2" eb="4">
      <t>ジリツ</t>
    </rPh>
    <rPh sb="4" eb="6">
      <t>クンレン</t>
    </rPh>
    <rPh sb="7" eb="9">
      <t>セイカツ</t>
    </rPh>
    <rPh sb="9" eb="11">
      <t>クンレン</t>
    </rPh>
    <phoneticPr fontId="4"/>
  </si>
  <si>
    <t>８．その他</t>
    <rPh sb="4" eb="5">
      <t>ホカ</t>
    </rPh>
    <phoneticPr fontId="4"/>
  </si>
  <si>
    <t>生介</t>
    <rPh sb="0" eb="1">
      <t>セイ</t>
    </rPh>
    <rPh sb="1" eb="2">
      <t>スケ</t>
    </rPh>
    <phoneticPr fontId="4"/>
  </si>
  <si>
    <t>　○入力上の留意事項（最初にお読みください）</t>
    <phoneticPr fontId="4"/>
  </si>
  <si>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4"/>
  </si>
  <si>
    <t>・多機能事業所についてはそれぞれの事業ごとに調査票を作成し、主たる事業所と従たる事業所がある場合は、１つの事業所として調査票の作成をお願いいたします。</t>
    <phoneticPr fontId="4"/>
  </si>
  <si>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4"/>
  </si>
  <si>
    <t>整理
番号</t>
    <rPh sb="0" eb="2">
      <t>セイリ</t>
    </rPh>
    <rPh sb="3" eb="5">
      <t>バンゴウ</t>
    </rPh>
    <phoneticPr fontId="32"/>
  </si>
  <si>
    <t>事業所番号</t>
  </si>
  <si>
    <t>法人名</t>
    <rPh sb="0" eb="2">
      <t>ホウジン</t>
    </rPh>
    <rPh sb="2" eb="3">
      <t>メイ</t>
    </rPh>
    <phoneticPr fontId="32"/>
  </si>
  <si>
    <t>事業所名</t>
    <phoneticPr fontId="32"/>
  </si>
  <si>
    <t>指定年月日</t>
  </si>
  <si>
    <t>法人種別</t>
    <phoneticPr fontId="32"/>
  </si>
  <si>
    <t>郵便番号</t>
    <phoneticPr fontId="32"/>
  </si>
  <si>
    <t>住所</t>
    <phoneticPr fontId="32"/>
  </si>
  <si>
    <t>サービス種類</t>
  </si>
  <si>
    <t>営利法人</t>
  </si>
  <si>
    <t>社会福祉法人（社協以外）</t>
  </si>
  <si>
    <t>社会福祉法人　相扶会</t>
  </si>
  <si>
    <t>庄原市デイサービスセンター相扶園</t>
  </si>
  <si>
    <t>729-6143</t>
  </si>
  <si>
    <t>広島県庄原市尾引町２６３番地２号</t>
  </si>
  <si>
    <t>社会福祉法人きぼう</t>
  </si>
  <si>
    <t>737-0935</t>
  </si>
  <si>
    <t>732-0052</t>
  </si>
  <si>
    <t>広島県</t>
  </si>
  <si>
    <t>広島県立障害者リハビリテーションセンター　あけぼの</t>
  </si>
  <si>
    <t>地方公共団体（都道府県）</t>
  </si>
  <si>
    <t>739-0036</t>
  </si>
  <si>
    <t>広島県東広島市西条町田口295-3</t>
  </si>
  <si>
    <t>広島県立障害者療育支援センター松陽寮</t>
  </si>
  <si>
    <t>739-0133</t>
  </si>
  <si>
    <t>広島県東広島市八本松町米満198-1</t>
  </si>
  <si>
    <t>社会福祉法人（社協）</t>
  </si>
  <si>
    <t>722-0042</t>
  </si>
  <si>
    <t>社会福祉法人つつじ</t>
  </si>
  <si>
    <t>社会福祉法人安芸太田町社会福祉協議会</t>
  </si>
  <si>
    <t>安芸太田町社協通所介護事業所「ふれあい」</t>
  </si>
  <si>
    <t>731-3810</t>
  </si>
  <si>
    <t>広島県山県郡安芸太田町戸河内７８０番地１５</t>
  </si>
  <si>
    <t>社会福祉法人芸北福祉会</t>
  </si>
  <si>
    <t>寿光園デイサービスセンター通所介護事業所</t>
  </si>
  <si>
    <t>731-3621</t>
  </si>
  <si>
    <t>広島県山県郡安芸太田町下筒賀８２１番地</t>
  </si>
  <si>
    <t>非営利法人（NPO）</t>
  </si>
  <si>
    <t>社団・財団</t>
  </si>
  <si>
    <t>医療法人</t>
  </si>
  <si>
    <t>自立訓練（生活訓練）</t>
  </si>
  <si>
    <t>株式会社　巣だち</t>
  </si>
  <si>
    <t>737-0132</t>
  </si>
  <si>
    <t>広島県呉市広名田一丁目６番３５号　東洋運輸ビル３階</t>
  </si>
  <si>
    <t>社会福祉法人しらとり会</t>
  </si>
  <si>
    <t>ワークセンターなかよし</t>
  </si>
  <si>
    <t>739-2105</t>
  </si>
  <si>
    <t>広島県東広島市高屋町檜山２６７番１</t>
  </si>
  <si>
    <t>社会福祉法人尾道のぞみ会</t>
  </si>
  <si>
    <t>生活訓練事業所瑠璃寮</t>
  </si>
  <si>
    <t>広島県尾道市久保町1714-1</t>
  </si>
  <si>
    <t>医療法人社団　更生会</t>
  </si>
  <si>
    <t>梅の里</t>
  </si>
  <si>
    <t>733-0864</t>
  </si>
  <si>
    <t>広島県広島市西区草津梅が台１０番１号</t>
  </si>
  <si>
    <t>医療法人大慈会</t>
  </si>
  <si>
    <t>あいあい寮</t>
  </si>
  <si>
    <t>723-0003</t>
  </si>
  <si>
    <t>広島県三原市中之町９丁目２５番地１４号</t>
  </si>
  <si>
    <t>SOARつつじ</t>
  </si>
  <si>
    <t>732-0053</t>
  </si>
  <si>
    <t>広島県広島市東区若草町１５－２０</t>
  </si>
  <si>
    <t>株式会社　巣だち　呉事業所</t>
  </si>
  <si>
    <t>737-0831</t>
  </si>
  <si>
    <t>広島県呉市光町７－４</t>
  </si>
  <si>
    <t>一般社団法人青少年ワークサポートセンター広島</t>
  </si>
  <si>
    <t>ワークサポート広島東</t>
  </si>
  <si>
    <t>広島県広島市東区光町二丁目９番３０－２０４、３０２、６０８号</t>
  </si>
  <si>
    <t>一般社団法人　ＦＬａＴ</t>
  </si>
  <si>
    <t>就労支援センター　ＦＬａＴ</t>
  </si>
  <si>
    <t>730-0016</t>
  </si>
  <si>
    <t>広島県広島市中区幟町３番５７号　中特会館ビル４階</t>
  </si>
  <si>
    <t>特定非営利活動法人まなびや</t>
  </si>
  <si>
    <t>まなびキャンパスひろしま</t>
  </si>
  <si>
    <t>730-0051</t>
  </si>
  <si>
    <t>広島県広島市中区大手町五丁目８番７号　やしきビル</t>
  </si>
  <si>
    <t>多機能型事業所　ヴィータ</t>
  </si>
  <si>
    <t>722-2102</t>
  </si>
  <si>
    <t>広島県尾道市因島重井町鬼岩5276-17</t>
  </si>
  <si>
    <t>トライサポート希望の家</t>
  </si>
  <si>
    <t>広島県呉市焼山中央四丁目4番20号</t>
  </si>
  <si>
    <t>一般社団法人百人邑</t>
  </si>
  <si>
    <t>つなげよう。農ある暮らしとＩＣＴ。</t>
  </si>
  <si>
    <t>731-1142</t>
  </si>
  <si>
    <t>広島県広島市安佐北区安佐町飯室２１２６番地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</si>
</sst>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411]ge\.m\.d;@"/>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Meiryo UI"/>
      <family val="3"/>
      <charset val="128"/>
    </font>
    <font>
      <sz val="8"/>
      <name val="ＭＳ Ｐゴシック"/>
      <family val="3"/>
      <charset val="128"/>
    </font>
    <font>
      <sz val="9"/>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sz val="12"/>
      <color rgb="FFFF0000"/>
      <name val="Meiryo UI"/>
      <family val="3"/>
      <charset val="128"/>
    </font>
    <font>
      <sz val="12"/>
      <name val="Meiryo UI"/>
      <family val="3"/>
      <charset val="128"/>
    </font>
    <font>
      <u/>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b/>
      <sz val="11"/>
      <name val="Meiryo UI"/>
      <family val="3"/>
      <charset val="128"/>
    </font>
    <font>
      <b/>
      <sz val="18"/>
      <color theme="1"/>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b/>
      <sz val="24"/>
      <color theme="1"/>
      <name val="Meiryo UI"/>
      <family val="3"/>
      <charset val="128"/>
    </font>
    <font>
      <sz val="6"/>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s>
  <borders count="42">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right style="thin">
        <color indexed="64"/>
      </right>
      <top/>
      <bottom/>
      <diagonal/>
    </border>
  </borders>
  <cellStyleXfs count="7">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3" fillId="0" borderId="0">
      <alignment vertical="center"/>
    </xf>
    <xf numFmtId="0" fontId="1" fillId="0" borderId="0">
      <alignment vertical="center"/>
    </xf>
  </cellStyleXfs>
  <cellXfs count="247">
    <xf numFmtId="0" fontId="0" fillId="0" borderId="0" xfId="0">
      <alignment vertical="center"/>
    </xf>
    <xf numFmtId="0" fontId="0" fillId="2" borderId="0" xfId="0" applyFill="1" applyAlignment="1">
      <alignment vertical="center" shrinkToFit="1"/>
    </xf>
    <xf numFmtId="0" fontId="5" fillId="4" borderId="17" xfId="0" applyFont="1" applyFill="1" applyBorder="1" applyAlignment="1">
      <alignment horizontal="center" vertical="center" wrapText="1" shrinkToFit="1"/>
    </xf>
    <xf numFmtId="0" fontId="5" fillId="4" borderId="17" xfId="0" quotePrefix="1" applyFont="1" applyFill="1" applyBorder="1" applyAlignment="1">
      <alignment horizontal="center" vertical="center" shrinkToFit="1"/>
    </xf>
    <xf numFmtId="0" fontId="8" fillId="4" borderId="17" xfId="0" applyFont="1" applyFill="1" applyBorder="1" applyAlignment="1">
      <alignment horizontal="center" vertical="center" wrapText="1" shrinkToFit="1"/>
    </xf>
    <xf numFmtId="0" fontId="5" fillId="5" borderId="17" xfId="0" applyFont="1" applyFill="1" applyBorder="1" applyAlignment="1">
      <alignment horizontal="center" vertical="center" wrapText="1" shrinkToFit="1"/>
    </xf>
    <xf numFmtId="0" fontId="8" fillId="5" borderId="17" xfId="0" applyFont="1" applyFill="1" applyBorder="1" applyAlignment="1">
      <alignment horizontal="center" vertical="center" wrapText="1" shrinkToFit="1"/>
    </xf>
    <xf numFmtId="0" fontId="5" fillId="5" borderId="17" xfId="0" quotePrefix="1" applyFont="1" applyFill="1" applyBorder="1" applyAlignment="1">
      <alignment horizontal="center" vertical="center" shrinkToFit="1"/>
    </xf>
    <xf numFmtId="0" fontId="9" fillId="2" borderId="0" xfId="0" applyFont="1" applyFill="1" applyBorder="1" applyAlignment="1">
      <alignment vertical="center"/>
    </xf>
    <xf numFmtId="0" fontId="11" fillId="3" borderId="5"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top"/>
    </xf>
    <xf numFmtId="0" fontId="11" fillId="2" borderId="0" xfId="0" applyFont="1" applyFill="1" applyBorder="1" applyAlignment="1" applyProtection="1">
      <alignment vertical="top"/>
    </xf>
    <xf numFmtId="0" fontId="11" fillId="2" borderId="5" xfId="0" applyFont="1" applyFill="1" applyBorder="1" applyAlignment="1">
      <alignment horizontal="center" vertical="center" shrinkToFit="1"/>
    </xf>
    <xf numFmtId="0" fontId="11" fillId="2" borderId="6" xfId="0" applyFont="1" applyFill="1" applyBorder="1" applyAlignment="1">
      <alignment horizontal="center" vertical="center"/>
    </xf>
    <xf numFmtId="0" fontId="6" fillId="0" borderId="0" xfId="0" applyFont="1">
      <alignment vertical="center"/>
    </xf>
    <xf numFmtId="0" fontId="11" fillId="0" borderId="0" xfId="0" applyFont="1">
      <alignment vertical="center"/>
    </xf>
    <xf numFmtId="0" fontId="20" fillId="0" borderId="0" xfId="0" applyFont="1" applyAlignment="1">
      <alignment horizontal="left" vertical="center" readingOrder="1"/>
    </xf>
    <xf numFmtId="0" fontId="21" fillId="0" borderId="0" xfId="0" applyFont="1">
      <alignment vertical="center"/>
    </xf>
    <xf numFmtId="0" fontId="6" fillId="0" borderId="0" xfId="0" applyFont="1" applyFill="1" applyBorder="1">
      <alignment vertical="center"/>
    </xf>
    <xf numFmtId="0" fontId="11" fillId="0" borderId="0" xfId="0" applyFont="1" applyFill="1">
      <alignment vertical="center"/>
    </xf>
    <xf numFmtId="0" fontId="22" fillId="0" borderId="0" xfId="0" applyFont="1" applyFill="1" applyBorder="1">
      <alignment vertical="center"/>
    </xf>
    <xf numFmtId="0" fontId="22" fillId="0" borderId="0" xfId="0" applyFont="1" applyFill="1">
      <alignment vertical="center"/>
    </xf>
    <xf numFmtId="0" fontId="23" fillId="0" borderId="0" xfId="0" applyFont="1" applyFill="1">
      <alignment vertical="center"/>
    </xf>
    <xf numFmtId="38" fontId="11" fillId="0" borderId="0" xfId="1"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3" borderId="34" xfId="0" applyFont="1" applyFill="1" applyBorder="1" applyAlignment="1" applyProtection="1">
      <alignment horizontal="center" vertical="center"/>
      <protection locked="0"/>
    </xf>
    <xf numFmtId="177" fontId="11" fillId="0" borderId="35" xfId="0" applyNumberFormat="1" applyFont="1" applyFill="1" applyBorder="1" applyAlignment="1" applyProtection="1">
      <alignment horizontal="center" vertical="center"/>
      <protection locked="0"/>
    </xf>
    <xf numFmtId="0" fontId="11" fillId="3" borderId="10" xfId="0" quotePrefix="1" applyNumberFormat="1" applyFont="1" applyFill="1" applyBorder="1" applyAlignment="1" applyProtection="1">
      <alignment vertical="center"/>
      <protection locked="0"/>
    </xf>
    <xf numFmtId="0" fontId="26" fillId="0" borderId="0" xfId="0" applyFont="1" applyFill="1" applyBorder="1">
      <alignment vertical="center"/>
    </xf>
    <xf numFmtId="0" fontId="27" fillId="0" borderId="0" xfId="0" applyFont="1">
      <alignment vertical="center"/>
    </xf>
    <xf numFmtId="0" fontId="15" fillId="0" borderId="0" xfId="0" applyFont="1" applyFill="1" applyBorder="1">
      <alignment vertical="center"/>
    </xf>
    <xf numFmtId="0" fontId="0" fillId="4" borderId="17" xfId="0" quotePrefix="1" applyFont="1" applyFill="1" applyBorder="1" applyAlignment="1">
      <alignment horizontal="center" vertical="center" wrapText="1" shrinkToFit="1"/>
    </xf>
    <xf numFmtId="0" fontId="0" fillId="4" borderId="17" xfId="0" quotePrefix="1" applyFill="1" applyBorder="1" applyAlignment="1">
      <alignment horizontal="center" vertical="center" shrinkToFit="1"/>
    </xf>
    <xf numFmtId="176" fontId="0" fillId="2" borderId="17" xfId="0" applyNumberFormat="1" applyFill="1" applyBorder="1" applyAlignment="1">
      <alignment horizontal="right" vertical="center" shrinkToFit="1"/>
    </xf>
    <xf numFmtId="1" fontId="0" fillId="2" borderId="17" xfId="0" applyNumberFormat="1" applyFill="1" applyBorder="1" applyAlignment="1">
      <alignment horizontal="right" vertical="center" shrinkToFit="1"/>
    </xf>
    <xf numFmtId="1" fontId="28" fillId="2" borderId="17" xfId="0" applyNumberFormat="1" applyFont="1" applyFill="1" applyBorder="1" applyAlignment="1">
      <alignment horizontal="right" vertical="center" shrinkToFit="1"/>
    </xf>
    <xf numFmtId="0" fontId="0" fillId="2" borderId="17" xfId="0" applyFill="1" applyBorder="1" applyAlignment="1">
      <alignment horizontal="right" vertical="center" shrinkToFit="1"/>
    </xf>
    <xf numFmtId="38" fontId="0" fillId="2" borderId="17" xfId="0" applyNumberFormat="1" applyFill="1" applyBorder="1" applyAlignment="1">
      <alignment horizontal="right" vertical="center" shrinkToFit="1"/>
    </xf>
    <xf numFmtId="0" fontId="0" fillId="2" borderId="0" xfId="0" applyFill="1" applyAlignment="1">
      <alignment horizontal="right" vertical="center" shrinkToFit="1"/>
    </xf>
    <xf numFmtId="0" fontId="11" fillId="0" borderId="0" xfId="0" applyFont="1" applyFill="1" applyBorder="1" applyAlignment="1">
      <alignment vertical="center"/>
    </xf>
    <xf numFmtId="0" fontId="11" fillId="0" borderId="0" xfId="0" applyFont="1" applyFill="1" applyBorder="1">
      <alignment vertical="center"/>
    </xf>
    <xf numFmtId="0" fontId="14" fillId="0" borderId="0" xfId="0" applyFont="1" applyFill="1">
      <alignment vertical="center"/>
    </xf>
    <xf numFmtId="0" fontId="27" fillId="0" borderId="0" xfId="0" applyFont="1" applyFill="1" applyBorder="1" applyAlignment="1"/>
    <xf numFmtId="0" fontId="10" fillId="0" borderId="0" xfId="0" applyFont="1" applyFill="1" applyBorder="1" applyAlignment="1"/>
    <xf numFmtId="0" fontId="14" fillId="0" borderId="0" xfId="0" applyFont="1" applyFill="1" applyAlignment="1">
      <alignment vertical="center"/>
    </xf>
    <xf numFmtId="38" fontId="11" fillId="0" borderId="0" xfId="0" applyNumberFormat="1" applyFont="1" applyFill="1" applyBorder="1" applyAlignment="1">
      <alignment horizontal="center" vertical="center"/>
    </xf>
    <xf numFmtId="38" fontId="11" fillId="0" borderId="0" xfId="1" applyFont="1" applyFill="1" applyBorder="1" applyAlignment="1">
      <alignment horizontal="center" vertical="center"/>
    </xf>
    <xf numFmtId="0" fontId="11" fillId="0" borderId="0" xfId="0" applyFont="1" applyFill="1" applyProtection="1">
      <alignment vertical="center"/>
    </xf>
    <xf numFmtId="0" fontId="11" fillId="0" borderId="0" xfId="0" applyFont="1" applyFill="1" applyBorder="1" applyAlignment="1">
      <alignment horizontal="left" vertical="center"/>
    </xf>
    <xf numFmtId="0" fontId="11" fillId="0" borderId="0" xfId="0" applyFont="1" applyFill="1" applyBorder="1" applyAlignment="1" applyProtection="1">
      <alignment horizontal="center" vertical="center"/>
    </xf>
    <xf numFmtId="0" fontId="18" fillId="0" borderId="0" xfId="0" applyFont="1" applyFill="1" applyBorder="1" applyAlignment="1">
      <alignment vertical="center"/>
    </xf>
    <xf numFmtId="38" fontId="11" fillId="0" borderId="0" xfId="1" applyFont="1" applyFill="1" applyBorder="1" applyAlignment="1">
      <alignment horizontal="right" vertical="center"/>
    </xf>
    <xf numFmtId="0" fontId="10" fillId="0" borderId="0" xfId="0" applyFont="1" applyFill="1" applyBorder="1" applyAlignment="1">
      <alignment horizontal="center" vertical="center"/>
    </xf>
    <xf numFmtId="0" fontId="11" fillId="0" borderId="26" xfId="0" applyFont="1" applyFill="1" applyBorder="1" applyAlignment="1">
      <alignment horizontal="left" vertical="center"/>
    </xf>
    <xf numFmtId="0" fontId="24" fillId="0" borderId="0" xfId="0" applyFont="1" applyFill="1">
      <alignment vertical="center"/>
    </xf>
    <xf numFmtId="0" fontId="24" fillId="0" borderId="0" xfId="0" applyFont="1" applyFill="1" applyBorder="1" applyAlignment="1" applyProtection="1">
      <alignment horizontal="left"/>
      <protection locked="0"/>
    </xf>
    <xf numFmtId="0" fontId="24" fillId="0" borderId="0" xfId="0" applyFont="1" applyFill="1" applyBorder="1" applyAlignment="1">
      <alignment horizontal="center"/>
    </xf>
    <xf numFmtId="0" fontId="10" fillId="0" borderId="0" xfId="0" applyFont="1" applyFill="1" applyBorder="1" applyAlignment="1">
      <alignment vertical="center"/>
    </xf>
    <xf numFmtId="0" fontId="27" fillId="0" borderId="0" xfId="0" applyFont="1" applyFill="1" applyBorder="1" applyAlignment="1" applyProtection="1">
      <alignment vertical="center"/>
    </xf>
    <xf numFmtId="0" fontId="24" fillId="0" borderId="0" xfId="0" applyFont="1" applyFill="1" applyBorder="1" applyAlignment="1">
      <alignment horizontal="left" vertical="center"/>
    </xf>
    <xf numFmtId="0" fontId="27" fillId="0" borderId="0" xfId="0" applyFont="1" applyFill="1" applyBorder="1" applyAlignment="1">
      <alignment vertical="center"/>
    </xf>
    <xf numFmtId="0" fontId="11" fillId="2" borderId="18"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4" xfId="0" applyFont="1" applyFill="1" applyBorder="1" applyAlignment="1">
      <alignment horizontal="center" vertical="center"/>
    </xf>
    <xf numFmtId="0" fontId="15" fillId="2" borderId="17" xfId="0" applyFont="1" applyFill="1" applyBorder="1" applyAlignment="1">
      <alignment horizontal="center" vertical="center"/>
    </xf>
    <xf numFmtId="0" fontId="24" fillId="0" borderId="0" xfId="0" applyFont="1" applyFill="1" applyBorder="1" applyAlignment="1" applyProtection="1">
      <alignment horizontal="left" vertical="center"/>
      <protection locked="0"/>
    </xf>
    <xf numFmtId="0" fontId="6" fillId="0" borderId="0" xfId="0" applyFont="1" applyFill="1">
      <alignment vertical="center"/>
    </xf>
    <xf numFmtId="0" fontId="11" fillId="0" borderId="29" xfId="0" applyFont="1" applyFill="1" applyBorder="1" applyAlignment="1">
      <alignment horizontal="left" vertical="center"/>
    </xf>
    <xf numFmtId="0" fontId="14" fillId="0" borderId="0" xfId="0" applyFont="1" applyFill="1" applyAlignment="1">
      <alignment horizontal="center" vertical="center"/>
    </xf>
    <xf numFmtId="0" fontId="29" fillId="0" borderId="0" xfId="0" applyFont="1">
      <alignment vertical="center"/>
    </xf>
    <xf numFmtId="0" fontId="29" fillId="0" borderId="0" xfId="0" applyFont="1" applyFill="1">
      <alignment vertical="center"/>
    </xf>
    <xf numFmtId="0" fontId="14" fillId="0" borderId="25" xfId="0" applyFont="1" applyFill="1" applyBorder="1" applyAlignment="1" applyProtection="1">
      <alignment horizontal="left" vertical="center"/>
      <protection locked="0"/>
    </xf>
    <xf numFmtId="0" fontId="11" fillId="2" borderId="0" xfId="0" applyNumberFormat="1" applyFont="1" applyFill="1" applyBorder="1" applyAlignment="1">
      <alignment vertical="center"/>
    </xf>
    <xf numFmtId="0" fontId="15" fillId="0" borderId="21" xfId="0" applyFont="1" applyFill="1" applyBorder="1" applyAlignment="1">
      <alignment horizontal="center" vertical="center"/>
    </xf>
    <xf numFmtId="0" fontId="30" fillId="0" borderId="0" xfId="0" applyFont="1" applyFill="1" applyBorder="1" applyAlignment="1">
      <alignment vertical="center"/>
    </xf>
    <xf numFmtId="0" fontId="11" fillId="0" borderId="14"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8" fillId="0" borderId="0" xfId="0" applyFont="1" applyAlignment="1">
      <alignment vertical="center" readingOrder="1"/>
    </xf>
    <xf numFmtId="0" fontId="25" fillId="2" borderId="0" xfId="0" applyFont="1" applyFill="1" applyBorder="1" applyAlignment="1">
      <alignment vertical="center"/>
    </xf>
    <xf numFmtId="0" fontId="6" fillId="0" borderId="0" xfId="0" applyFont="1" applyFill="1">
      <alignment vertical="center"/>
    </xf>
    <xf numFmtId="0" fontId="11" fillId="2" borderId="0" xfId="0" applyFont="1" applyFill="1" applyBorder="1" applyAlignment="1">
      <alignment horizontal="center" vertical="center"/>
    </xf>
    <xf numFmtId="0" fontId="6" fillId="0" borderId="0" xfId="0" applyFont="1" applyFill="1">
      <alignment vertical="center"/>
    </xf>
    <xf numFmtId="0" fontId="11" fillId="0" borderId="0" xfId="0" applyFont="1" applyFill="1" applyBorder="1" applyAlignment="1" applyProtection="1">
      <alignment horizontal="center" vertical="center"/>
      <protection locked="0"/>
    </xf>
    <xf numFmtId="0" fontId="10" fillId="0" borderId="0" xfId="0" applyFont="1" applyFill="1" applyBorder="1" applyAlignment="1">
      <alignment horizontal="left" vertical="center"/>
    </xf>
    <xf numFmtId="0" fontId="6" fillId="3" borderId="16" xfId="0" applyFont="1" applyFill="1" applyBorder="1" applyProtection="1">
      <alignment vertical="center"/>
      <protection locked="0"/>
    </xf>
    <xf numFmtId="0" fontId="6" fillId="3" borderId="28" xfId="0" applyFont="1" applyFill="1" applyBorder="1" applyProtection="1">
      <alignment vertical="center"/>
      <protection locked="0"/>
    </xf>
    <xf numFmtId="0" fontId="6" fillId="3" borderId="24" xfId="0" applyFont="1" applyFill="1" applyBorder="1" applyProtection="1">
      <alignment vertical="center"/>
      <protection locked="0"/>
    </xf>
    <xf numFmtId="0" fontId="11" fillId="2" borderId="31"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1" fillId="2" borderId="31"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3" xfId="0" applyFont="1" applyFill="1" applyBorder="1" applyAlignment="1">
      <alignment horizontal="center" vertical="center"/>
    </xf>
    <xf numFmtId="38" fontId="11" fillId="2" borderId="31" xfId="1" applyFont="1" applyFill="1" applyBorder="1" applyAlignment="1">
      <alignment horizontal="center" vertical="center"/>
    </xf>
    <xf numFmtId="0" fontId="11" fillId="2" borderId="40" xfId="0" applyFont="1" applyFill="1" applyBorder="1" applyAlignment="1">
      <alignment horizontal="center" vertical="center"/>
    </xf>
    <xf numFmtId="0" fontId="11" fillId="2" borderId="38" xfId="0" applyFont="1" applyFill="1" applyBorder="1" applyAlignment="1" applyProtection="1">
      <alignment horizontal="center" vertical="center"/>
    </xf>
    <xf numFmtId="0" fontId="11" fillId="2" borderId="38" xfId="0" applyFont="1" applyFill="1" applyBorder="1" applyAlignment="1">
      <alignment horizontal="center" vertical="center"/>
    </xf>
    <xf numFmtId="38" fontId="11" fillId="2" borderId="38" xfId="1" applyFont="1" applyFill="1" applyBorder="1" applyAlignment="1">
      <alignment horizontal="center" vertical="center"/>
    </xf>
    <xf numFmtId="0" fontId="11" fillId="2" borderId="39" xfId="0" applyFont="1" applyFill="1" applyBorder="1" applyAlignment="1">
      <alignment horizontal="center" vertical="center"/>
    </xf>
    <xf numFmtId="0" fontId="6" fillId="0" borderId="26" xfId="0" applyFont="1" applyBorder="1">
      <alignment vertical="center"/>
    </xf>
    <xf numFmtId="0" fontId="6" fillId="0" borderId="29" xfId="0" applyFont="1" applyBorder="1">
      <alignment vertical="center"/>
    </xf>
    <xf numFmtId="0" fontId="7" fillId="4" borderId="17" xfId="0" quotePrefix="1" applyFont="1" applyFill="1" applyBorder="1" applyAlignment="1">
      <alignment horizontal="center" vertical="center" wrapText="1" shrinkToFit="1"/>
    </xf>
    <xf numFmtId="0" fontId="6" fillId="0" borderId="0" xfId="0" applyFont="1" applyFill="1">
      <alignment vertical="center"/>
    </xf>
    <xf numFmtId="0" fontId="5" fillId="4" borderId="18" xfId="0" applyFont="1" applyFill="1" applyBorder="1" applyAlignment="1">
      <alignment horizontal="center" vertical="center" shrinkToFit="1"/>
    </xf>
    <xf numFmtId="0" fontId="5" fillId="4" borderId="20" xfId="0" applyFont="1" applyFill="1" applyBorder="1" applyAlignment="1">
      <alignment horizontal="center" vertical="center" shrinkToFit="1"/>
    </xf>
    <xf numFmtId="0" fontId="7" fillId="4" borderId="29" xfId="0" quotePrefix="1" applyFont="1" applyFill="1" applyBorder="1" applyAlignment="1">
      <alignment horizontal="center" vertical="center" wrapText="1"/>
    </xf>
    <xf numFmtId="0" fontId="0" fillId="4" borderId="17" xfId="0" applyFill="1" applyBorder="1" applyAlignment="1">
      <alignment vertical="center" shrinkToFit="1"/>
    </xf>
    <xf numFmtId="0" fontId="5" fillId="4" borderId="18" xfId="0" applyFont="1" applyFill="1" applyBorder="1" applyAlignment="1">
      <alignment vertical="center" shrinkToFit="1"/>
    </xf>
    <xf numFmtId="0" fontId="5" fillId="4" borderId="17" xfId="0" applyFont="1" applyFill="1" applyBorder="1" applyAlignment="1">
      <alignment vertical="center" shrinkToFit="1"/>
    </xf>
    <xf numFmtId="0" fontId="7" fillId="4" borderId="17" xfId="0" quotePrefix="1" applyFont="1" applyFill="1" applyBorder="1" applyAlignment="1">
      <alignment horizontal="center" vertical="center" wrapText="1"/>
    </xf>
    <xf numFmtId="0" fontId="8" fillId="4" borderId="21" xfId="0" applyFont="1" applyFill="1" applyBorder="1" applyAlignment="1">
      <alignment horizontal="center" vertical="center" wrapText="1" shrinkToFit="1"/>
    </xf>
    <xf numFmtId="0" fontId="11" fillId="2" borderId="5" xfId="0" applyFont="1" applyFill="1" applyBorder="1" applyAlignment="1">
      <alignment horizontal="left" vertical="center"/>
    </xf>
    <xf numFmtId="0" fontId="11" fillId="2" borderId="1" xfId="0" applyFont="1" applyFill="1" applyBorder="1" applyAlignment="1">
      <alignment horizontal="left" vertical="center"/>
    </xf>
    <xf numFmtId="38" fontId="11" fillId="3" borderId="18" xfId="1"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7" fillId="0" borderId="0" xfId="0" applyFont="1" applyAlignment="1">
      <alignment vertical="center" wrapText="1" readingOrder="1"/>
    </xf>
    <xf numFmtId="0" fontId="11" fillId="3" borderId="38" xfId="0" applyFont="1" applyFill="1" applyBorder="1" applyAlignment="1" applyProtection="1">
      <alignment horizontal="center" vertical="center"/>
      <protection locked="0"/>
    </xf>
    <xf numFmtId="0" fontId="11" fillId="3" borderId="21" xfId="0" applyFont="1" applyFill="1" applyBorder="1" applyAlignment="1" applyProtection="1">
      <alignment horizontal="center" vertical="center"/>
      <protection locked="0"/>
    </xf>
    <xf numFmtId="0" fontId="18" fillId="0" borderId="0" xfId="0" applyFont="1" applyAlignment="1">
      <alignment vertical="center" wrapText="1" readingOrder="1"/>
    </xf>
    <xf numFmtId="0" fontId="18" fillId="0" borderId="0" xfId="0" applyFont="1" applyAlignment="1">
      <alignment horizontal="left" vertical="center" readingOrder="1"/>
    </xf>
    <xf numFmtId="0" fontId="1" fillId="0" borderId="17" xfId="6" applyFont="1" applyBorder="1" applyAlignment="1">
      <alignment horizontal="center" vertical="center" shrinkToFit="1"/>
    </xf>
    <xf numFmtId="0" fontId="33" fillId="0" borderId="17" xfId="6" applyFont="1" applyBorder="1" applyAlignment="1">
      <alignment horizontal="center" vertical="center" shrinkToFit="1"/>
    </xf>
    <xf numFmtId="177" fontId="1" fillId="0" borderId="17" xfId="6" applyNumberFormat="1" applyFont="1" applyBorder="1" applyAlignment="1">
      <alignment horizontal="center" vertical="center" shrinkToFit="1"/>
    </xf>
    <xf numFmtId="0" fontId="1" fillId="0" borderId="0" xfId="6" applyFont="1" applyAlignment="1">
      <alignment horizontal="center" vertical="center" shrinkToFit="1"/>
    </xf>
    <xf numFmtId="0" fontId="33" fillId="0" borderId="17" xfId="6" applyFont="1" applyBorder="1" applyAlignment="1">
      <alignment vertical="center" shrinkToFit="1"/>
    </xf>
    <xf numFmtId="177" fontId="33" fillId="0" borderId="17" xfId="6" applyNumberFormat="1" applyFont="1" applyBorder="1" applyAlignment="1">
      <alignment vertical="center" shrinkToFit="1"/>
    </xf>
    <xf numFmtId="0" fontId="33" fillId="0" borderId="0" xfId="6" applyFont="1" applyAlignment="1">
      <alignment vertical="center" shrinkToFit="1"/>
    </xf>
    <xf numFmtId="177" fontId="33" fillId="0" borderId="0" xfId="6" applyNumberFormat="1" applyFont="1" applyAlignment="1">
      <alignment vertical="center" shrinkToFit="1"/>
    </xf>
    <xf numFmtId="0" fontId="1" fillId="6" borderId="17" xfId="6" applyFont="1" applyFill="1" applyBorder="1" applyAlignment="1">
      <alignment horizontal="center" vertical="center" wrapText="1" shrinkToFit="1"/>
    </xf>
    <xf numFmtId="0" fontId="33" fillId="6" borderId="17" xfId="6" applyFont="1" applyFill="1" applyBorder="1" applyAlignment="1">
      <alignment vertical="center" shrinkToFit="1"/>
    </xf>
    <xf numFmtId="0" fontId="33" fillId="6" borderId="0" xfId="6" applyFont="1" applyFill="1" applyAlignment="1">
      <alignment vertical="center" shrinkToFit="1"/>
    </xf>
    <xf numFmtId="0" fontId="11" fillId="2" borderId="5" xfId="0" applyFont="1" applyFill="1" applyBorder="1" applyAlignment="1">
      <alignment horizontal="left" vertical="center"/>
    </xf>
    <xf numFmtId="0" fontId="11" fillId="2" borderId="1" xfId="0" applyFont="1" applyFill="1" applyBorder="1" applyAlignment="1">
      <alignment horizontal="left"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2" borderId="11" xfId="0" applyFont="1" applyFill="1" applyBorder="1" applyAlignment="1">
      <alignment horizontal="left" vertical="center"/>
    </xf>
    <xf numFmtId="0" fontId="11" fillId="2" borderId="9" xfId="0" applyFont="1" applyFill="1" applyBorder="1" applyAlignment="1">
      <alignment horizontal="left" vertical="center"/>
    </xf>
    <xf numFmtId="0" fontId="31" fillId="2" borderId="0" xfId="0" applyFont="1" applyFill="1" applyBorder="1" applyAlignment="1">
      <alignment horizontal="center" vertical="center"/>
    </xf>
    <xf numFmtId="0" fontId="27"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11" fillId="2" borderId="6"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8" xfId="0" applyFont="1" applyFill="1" applyBorder="1" applyAlignment="1">
      <alignment horizontal="center" vertical="center"/>
    </xf>
    <xf numFmtId="0" fontId="11" fillId="3" borderId="6"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2" borderId="5"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3" borderId="10"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41" xfId="0" applyFont="1" applyFill="1" applyBorder="1" applyAlignment="1" applyProtection="1">
      <alignment horizontal="center" vertical="center"/>
      <protection locked="0"/>
    </xf>
    <xf numFmtId="0" fontId="11" fillId="2" borderId="1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3" borderId="13"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2" borderId="32" xfId="0" applyFont="1" applyFill="1" applyBorder="1" applyAlignment="1">
      <alignment horizontal="left" vertical="center"/>
    </xf>
    <xf numFmtId="0" fontId="11" fillId="2" borderId="34" xfId="0" applyFont="1" applyFill="1" applyBorder="1" applyAlignment="1">
      <alignment horizontal="left" vertical="center"/>
    </xf>
    <xf numFmtId="0" fontId="11" fillId="2" borderId="37" xfId="0" applyFont="1" applyFill="1" applyBorder="1" applyAlignment="1">
      <alignment horizontal="left" vertical="center"/>
    </xf>
    <xf numFmtId="0" fontId="11" fillId="2" borderId="17" xfId="0" applyFont="1" applyFill="1" applyBorder="1" applyAlignment="1">
      <alignment horizontal="center" vertical="center"/>
    </xf>
    <xf numFmtId="0" fontId="11" fillId="2" borderId="23" xfId="0" applyFont="1" applyFill="1" applyBorder="1" applyAlignment="1">
      <alignment horizontal="center" vertical="center"/>
    </xf>
    <xf numFmtId="58" fontId="16" fillId="2" borderId="23" xfId="0" applyNumberFormat="1" applyFont="1" applyFill="1" applyBorder="1" applyAlignment="1" applyProtection="1">
      <alignment horizontal="center" vertical="center" wrapText="1"/>
    </xf>
    <xf numFmtId="0" fontId="15" fillId="2" borderId="16" xfId="0" applyFont="1" applyFill="1" applyBorder="1" applyAlignment="1">
      <alignment vertical="center" shrinkToFit="1"/>
    </xf>
    <xf numFmtId="0" fontId="15" fillId="2" borderId="21"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28" xfId="0" applyFont="1" applyFill="1" applyBorder="1" applyAlignment="1">
      <alignment vertical="center" shrinkToFit="1"/>
    </xf>
    <xf numFmtId="0" fontId="11" fillId="2" borderId="24" xfId="0" applyFont="1" applyFill="1" applyBorder="1" applyAlignment="1">
      <alignment vertical="center" shrinkToFit="1"/>
    </xf>
    <xf numFmtId="0" fontId="11" fillId="2" borderId="28" xfId="0" applyFont="1" applyFill="1" applyBorder="1" applyAlignment="1">
      <alignment vertical="center" shrinkToFit="1"/>
    </xf>
    <xf numFmtId="0" fontId="11" fillId="2" borderId="5" xfId="0" applyFont="1" applyFill="1" applyBorder="1" applyAlignment="1">
      <alignment vertical="center" shrinkToFit="1"/>
    </xf>
    <xf numFmtId="0" fontId="11" fillId="2" borderId="1" xfId="0" applyFont="1" applyFill="1" applyBorder="1" applyAlignment="1">
      <alignment vertical="center" shrinkToFit="1"/>
    </xf>
    <xf numFmtId="0" fontId="11" fillId="2" borderId="2" xfId="0" applyFont="1" applyFill="1" applyBorder="1" applyAlignment="1">
      <alignment vertical="center" shrinkToFit="1"/>
    </xf>
    <xf numFmtId="0" fontId="11" fillId="2" borderId="5" xfId="0" applyFont="1" applyFill="1" applyBorder="1" applyAlignment="1">
      <alignment horizontal="left" vertical="center" shrinkToFit="1"/>
    </xf>
    <xf numFmtId="0" fontId="11" fillId="2" borderId="1" xfId="0" applyFont="1" applyFill="1" applyBorder="1" applyAlignment="1">
      <alignment horizontal="left" vertical="center" shrinkToFit="1"/>
    </xf>
    <xf numFmtId="0" fontId="11" fillId="2" borderId="2" xfId="0" applyFont="1" applyFill="1" applyBorder="1" applyAlignment="1">
      <alignment horizontal="left" vertical="center" shrinkToFit="1"/>
    </xf>
    <xf numFmtId="38" fontId="11" fillId="3" borderId="5" xfId="1" applyFont="1" applyFill="1" applyBorder="1" applyAlignment="1" applyProtection="1">
      <alignment horizontal="center" vertical="center"/>
      <protection locked="0"/>
    </xf>
    <xf numFmtId="38" fontId="11" fillId="3" borderId="2" xfId="1" applyFont="1" applyFill="1" applyBorder="1" applyAlignment="1" applyProtection="1">
      <alignment horizontal="center" vertical="center"/>
      <protection locked="0"/>
    </xf>
    <xf numFmtId="0" fontId="11" fillId="2" borderId="19"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26"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6" xfId="0" applyFont="1" applyFill="1" applyBorder="1" applyAlignment="1" applyProtection="1">
      <alignment horizontal="center" vertical="center"/>
    </xf>
    <xf numFmtId="0" fontId="11" fillId="2" borderId="27"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8"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58" fontId="12" fillId="2" borderId="23" xfId="0" applyNumberFormat="1" applyFont="1" applyFill="1" applyBorder="1" applyAlignment="1" applyProtection="1">
      <alignment horizontal="center" vertical="center" wrapText="1"/>
    </xf>
    <xf numFmtId="58" fontId="12" fillId="2" borderId="19" xfId="0" applyNumberFormat="1" applyFont="1" applyFill="1" applyBorder="1" applyAlignment="1" applyProtection="1">
      <alignment horizontal="center" vertical="center" wrapText="1"/>
    </xf>
    <xf numFmtId="0" fontId="11" fillId="2" borderId="26" xfId="0" applyFont="1" applyFill="1" applyBorder="1" applyAlignment="1">
      <alignment horizontal="left" vertical="center" shrinkToFit="1"/>
    </xf>
    <xf numFmtId="0" fontId="11" fillId="2" borderId="29" xfId="0" applyFont="1" applyFill="1" applyBorder="1" applyAlignment="1">
      <alignment horizontal="left" vertical="center" shrinkToFit="1"/>
    </xf>
    <xf numFmtId="0" fontId="11" fillId="2" borderId="27" xfId="0" applyFont="1" applyFill="1" applyBorder="1" applyAlignment="1">
      <alignment horizontal="left" vertical="center" shrinkToFit="1"/>
    </xf>
    <xf numFmtId="38" fontId="11" fillId="3" borderId="26" xfId="1" applyFont="1" applyFill="1" applyBorder="1" applyAlignment="1" applyProtection="1">
      <alignment horizontal="center" vertical="center"/>
      <protection locked="0"/>
    </xf>
    <xf numFmtId="38" fontId="11" fillId="3" borderId="27" xfId="1" applyFont="1" applyFill="1" applyBorder="1" applyAlignment="1" applyProtection="1">
      <alignment horizontal="center" vertical="center"/>
      <protection locked="0"/>
    </xf>
    <xf numFmtId="0" fontId="6" fillId="0" borderId="0" xfId="0" applyFont="1" applyFill="1">
      <alignment vertical="center"/>
    </xf>
    <xf numFmtId="0" fontId="11" fillId="2" borderId="14" xfId="0" applyFont="1" applyFill="1" applyBorder="1" applyAlignment="1">
      <alignment horizontal="left" vertical="center" shrinkToFit="1"/>
    </xf>
    <xf numFmtId="0" fontId="11" fillId="2" borderId="15" xfId="0" applyFont="1" applyFill="1" applyBorder="1" applyAlignment="1">
      <alignment horizontal="left" vertical="center" shrinkToFit="1"/>
    </xf>
    <xf numFmtId="0" fontId="11" fillId="2" borderId="7" xfId="0" applyFont="1" applyFill="1" applyBorder="1" applyAlignment="1">
      <alignment horizontal="left" vertical="center" shrinkToFit="1"/>
    </xf>
    <xf numFmtId="38" fontId="11" fillId="3" borderId="10" xfId="1" applyFont="1" applyFill="1" applyBorder="1" applyAlignment="1" applyProtection="1">
      <alignment horizontal="center" vertical="center"/>
      <protection locked="0"/>
    </xf>
    <xf numFmtId="38" fontId="11" fillId="3" borderId="22" xfId="1" applyFont="1" applyFill="1" applyBorder="1" applyAlignment="1" applyProtection="1">
      <alignment horizontal="center" vertical="center"/>
      <protection locked="0"/>
    </xf>
    <xf numFmtId="0" fontId="11" fillId="2" borderId="18"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38" fontId="11" fillId="0" borderId="18" xfId="1" applyFont="1" applyFill="1" applyBorder="1" applyAlignment="1">
      <alignment horizontal="center" vertical="center"/>
    </xf>
    <xf numFmtId="38" fontId="11" fillId="0" borderId="21" xfId="1" applyFont="1" applyFill="1" applyBorder="1" applyAlignment="1">
      <alignment horizontal="center" vertical="center"/>
    </xf>
    <xf numFmtId="58" fontId="11" fillId="2" borderId="18" xfId="0" applyNumberFormat="1" applyFont="1" applyFill="1" applyBorder="1" applyAlignment="1">
      <alignment horizontal="left" vertical="center" wrapText="1"/>
    </xf>
    <xf numFmtId="58" fontId="11" fillId="2" borderId="20" xfId="0" applyNumberFormat="1" applyFont="1" applyFill="1" applyBorder="1" applyAlignment="1">
      <alignment horizontal="left" vertical="center" wrapText="1"/>
    </xf>
    <xf numFmtId="38" fontId="11" fillId="3" borderId="18" xfId="1" applyFont="1" applyFill="1" applyBorder="1" applyAlignment="1" applyProtection="1">
      <alignment horizontal="center" vertical="center"/>
      <protection locked="0"/>
    </xf>
    <xf numFmtId="38" fontId="11" fillId="3" borderId="20" xfId="1" applyFont="1" applyFill="1" applyBorder="1" applyAlignment="1" applyProtection="1">
      <alignment horizontal="center" vertical="center"/>
      <protection locked="0"/>
    </xf>
    <xf numFmtId="0" fontId="0" fillId="2" borderId="15" xfId="0" applyFill="1" applyBorder="1" applyAlignment="1">
      <alignment horizontal="left" vertical="center" shrinkToFit="1"/>
    </xf>
    <xf numFmtId="0" fontId="5" fillId="4" borderId="2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29" xfId="0" applyFont="1" applyFill="1" applyBorder="1" applyAlignment="1">
      <alignment horizontal="center" vertical="center" shrinkToFit="1"/>
    </xf>
    <xf numFmtId="0" fontId="5" fillId="4" borderId="27" xfId="0" applyFont="1" applyFill="1" applyBorder="1" applyAlignment="1">
      <alignment horizontal="center" vertical="center" shrinkToFit="1"/>
    </xf>
    <xf numFmtId="0" fontId="5" fillId="4" borderId="23" xfId="0" applyFont="1" applyFill="1" applyBorder="1" applyAlignment="1">
      <alignment horizontal="center" vertical="center" shrinkToFit="1"/>
    </xf>
    <xf numFmtId="0" fontId="5" fillId="4" borderId="19" xfId="0" applyFont="1" applyFill="1" applyBorder="1" applyAlignment="1">
      <alignment horizontal="center" vertical="center" shrinkToFit="1"/>
    </xf>
    <xf numFmtId="0" fontId="5" fillId="4" borderId="18"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4" borderId="18" xfId="0" quotePrefix="1" applyFont="1" applyFill="1" applyBorder="1" applyAlignment="1">
      <alignment horizontal="center" vertical="center" shrinkToFit="1"/>
    </xf>
    <xf numFmtId="0" fontId="5" fillId="4" borderId="20" xfId="0" quotePrefix="1" applyFont="1" applyFill="1" applyBorder="1" applyAlignment="1">
      <alignment horizontal="center" vertical="center" shrinkToFit="1"/>
    </xf>
    <xf numFmtId="0" fontId="5" fillId="4" borderId="21" xfId="0" quotePrefix="1" applyFont="1" applyFill="1" applyBorder="1" applyAlignment="1">
      <alignment horizontal="center" vertical="center" shrinkToFit="1"/>
    </xf>
    <xf numFmtId="0" fontId="0" fillId="4" borderId="17" xfId="0" applyFill="1" applyBorder="1" applyAlignment="1">
      <alignment horizontal="center" vertical="center" shrinkToFit="1"/>
    </xf>
    <xf numFmtId="0" fontId="5" fillId="4" borderId="23" xfId="0" applyFont="1" applyFill="1" applyBorder="1" applyAlignment="1">
      <alignment horizontal="center" vertical="center" wrapText="1" shrinkToFit="1"/>
    </xf>
    <xf numFmtId="0" fontId="5" fillId="4" borderId="19" xfId="0" applyFont="1" applyFill="1" applyBorder="1" applyAlignment="1">
      <alignment horizontal="center" vertical="center" wrapText="1" shrinkToFit="1"/>
    </xf>
    <xf numFmtId="0" fontId="5" fillId="4" borderId="14"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26" xfId="0" quotePrefix="1" applyFont="1" applyFill="1" applyBorder="1" applyAlignment="1">
      <alignment horizontal="center" vertical="center" shrinkToFit="1"/>
    </xf>
    <xf numFmtId="0" fontId="5" fillId="4" borderId="29" xfId="0" quotePrefix="1" applyFont="1" applyFill="1" applyBorder="1" applyAlignment="1">
      <alignment horizontal="center" vertical="center" shrinkToFit="1"/>
    </xf>
    <xf numFmtId="0" fontId="5" fillId="4" borderId="27" xfId="0" quotePrefix="1" applyFont="1" applyFill="1" applyBorder="1" applyAlignment="1">
      <alignment horizontal="center" vertical="center" shrinkToFit="1"/>
    </xf>
    <xf numFmtId="0" fontId="7" fillId="4" borderId="23" xfId="0" quotePrefix="1" applyFont="1" applyFill="1" applyBorder="1" applyAlignment="1">
      <alignment horizontal="center" vertical="center" wrapText="1" shrinkToFit="1"/>
    </xf>
    <xf numFmtId="0" fontId="7" fillId="4" borderId="19" xfId="0" quotePrefix="1" applyFont="1" applyFill="1" applyBorder="1" applyAlignment="1">
      <alignment horizontal="center" vertical="center" wrapText="1" shrinkToFit="1"/>
    </xf>
  </cellXfs>
  <cellStyles count="7">
    <cellStyle name="桁区切り" xfId="1" builtinId="6"/>
    <cellStyle name="桁区切り 2" xfId="3"/>
    <cellStyle name="通貨 2" xfId="4"/>
    <cellStyle name="標準" xfId="0" builtinId="0"/>
    <cellStyle name="標準 2" xfId="5"/>
    <cellStyle name="標準 3" xfId="2"/>
    <cellStyle name="標準 4" xfId="6"/>
  </cellStyles>
  <dxfs count="2">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66FF"/>
      <color rgb="FFFF0000"/>
      <color rgb="FFFF33CC"/>
      <color rgb="FFFF00FF"/>
      <color rgb="FFCC66FF"/>
      <color rgb="FFFF66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27214</xdr:colOff>
      <xdr:row>2</xdr:row>
      <xdr:rowOff>44824</xdr:rowOff>
    </xdr:from>
    <xdr:to>
      <xdr:col>14</xdr:col>
      <xdr:colOff>394608</xdr:colOff>
      <xdr:row>10</xdr:row>
      <xdr:rowOff>54429</xdr:rowOff>
    </xdr:to>
    <xdr:sp macro="" textlink="">
      <xdr:nvSpPr>
        <xdr:cNvPr id="2" name="AutoShape 6"/>
        <xdr:cNvSpPr>
          <a:spLocks noChangeArrowheads="1"/>
        </xdr:cNvSpPr>
      </xdr:nvSpPr>
      <xdr:spPr bwMode="auto">
        <a:xfrm>
          <a:off x="27214" y="453038"/>
          <a:ext cx="12586608" cy="2118712"/>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10583</xdr:colOff>
      <xdr:row>5</xdr:row>
      <xdr:rowOff>84667</xdr:rowOff>
    </xdr:from>
    <xdr:to>
      <xdr:col>7</xdr:col>
      <xdr:colOff>116416</xdr:colOff>
      <xdr:row>10</xdr:row>
      <xdr:rowOff>152400</xdr:rowOff>
    </xdr:to>
    <xdr:sp macro="" textlink="">
      <xdr:nvSpPr>
        <xdr:cNvPr id="2" name="正方形/長方形 1"/>
        <xdr:cNvSpPr/>
      </xdr:nvSpPr>
      <xdr:spPr>
        <a:xfrm>
          <a:off x="105833" y="1587500"/>
          <a:ext cx="3799416"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NT421"/>
  <sheetViews>
    <sheetView tabSelected="1" view="pageBreakPreview" zoomScale="85" zoomScaleNormal="100" zoomScaleSheetLayoutView="85" zoomScalePageLayoutView="70" workbookViewId="0">
      <selection sqref="A1:N2"/>
    </sheetView>
  </sheetViews>
  <sheetFormatPr defaultColWidth="9" defaultRowHeight="15.75" x14ac:dyDescent="0.15"/>
  <cols>
    <col min="1" max="1" width="18.75" style="15" customWidth="1"/>
    <col min="2" max="2" width="16.125" style="15" customWidth="1"/>
    <col min="3" max="3" width="9.75" style="15" customWidth="1"/>
    <col min="4" max="4" width="17.625" style="15" customWidth="1"/>
    <col min="5" max="5" width="15" style="15" customWidth="1"/>
    <col min="6" max="6" width="12.375" style="15" customWidth="1"/>
    <col min="7" max="12" width="9.75" style="15" customWidth="1"/>
    <col min="13" max="15" width="5.875" style="15" customWidth="1"/>
    <col min="16" max="16384" width="9" style="15"/>
  </cols>
  <sheetData>
    <row r="1" spans="1:16" ht="16.5" customHeight="1" x14ac:dyDescent="0.15">
      <c r="A1" s="144" t="s">
        <v>95</v>
      </c>
      <c r="B1" s="144"/>
      <c r="C1" s="144"/>
      <c r="D1" s="144"/>
      <c r="E1" s="144"/>
      <c r="F1" s="144"/>
      <c r="G1" s="144"/>
      <c r="H1" s="144"/>
      <c r="I1" s="144"/>
      <c r="J1" s="144"/>
      <c r="K1" s="144"/>
      <c r="L1" s="144"/>
      <c r="M1" s="144"/>
      <c r="N1" s="144"/>
      <c r="O1" s="84"/>
      <c r="P1" s="8"/>
    </row>
    <row r="2" spans="1:16" ht="16.5" customHeight="1" x14ac:dyDescent="0.15">
      <c r="A2" s="144"/>
      <c r="B2" s="144"/>
      <c r="C2" s="144"/>
      <c r="D2" s="144"/>
      <c r="E2" s="144"/>
      <c r="F2" s="144"/>
      <c r="G2" s="144"/>
      <c r="H2" s="144"/>
      <c r="I2" s="144"/>
      <c r="J2" s="144"/>
      <c r="K2" s="144"/>
      <c r="L2" s="144"/>
      <c r="M2" s="144"/>
      <c r="N2" s="144"/>
      <c r="O2" s="84"/>
      <c r="P2" s="8"/>
    </row>
    <row r="4" spans="1:16" s="18" customFormat="1" ht="21" customHeight="1" x14ac:dyDescent="0.15">
      <c r="A4" s="17" t="s">
        <v>159</v>
      </c>
    </row>
    <row r="5" spans="1:16" ht="21" customHeight="1" x14ac:dyDescent="0.15">
      <c r="A5" s="83" t="s">
        <v>160</v>
      </c>
      <c r="B5" s="122"/>
      <c r="C5" s="122"/>
      <c r="D5" s="122"/>
      <c r="E5" s="122"/>
      <c r="F5" s="122"/>
      <c r="G5" s="122"/>
      <c r="H5" s="122"/>
      <c r="I5" s="122"/>
      <c r="J5" s="122"/>
      <c r="K5" s="122"/>
      <c r="L5" s="122"/>
      <c r="M5" s="122"/>
      <c r="N5" s="122"/>
      <c r="O5" s="122"/>
    </row>
    <row r="6" spans="1:16" ht="21" customHeight="1" x14ac:dyDescent="0.15">
      <c r="A6" s="83" t="s">
        <v>161</v>
      </c>
      <c r="B6" s="83"/>
      <c r="C6" s="83"/>
      <c r="D6" s="83"/>
      <c r="E6" s="83"/>
      <c r="F6" s="83"/>
      <c r="G6" s="83"/>
      <c r="H6" s="83"/>
      <c r="I6" s="83"/>
      <c r="J6" s="83"/>
      <c r="K6" s="83"/>
      <c r="L6" s="83"/>
      <c r="M6" s="83"/>
      <c r="N6" s="83"/>
      <c r="O6" s="83"/>
    </row>
    <row r="7" spans="1:16" ht="21" customHeight="1" x14ac:dyDescent="0.15">
      <c r="A7" s="83" t="s">
        <v>86</v>
      </c>
      <c r="B7" s="83"/>
      <c r="C7" s="83"/>
      <c r="D7" s="83"/>
      <c r="E7" s="83"/>
      <c r="F7" s="83"/>
      <c r="G7" s="83"/>
      <c r="H7" s="83"/>
      <c r="I7" s="83"/>
      <c r="J7" s="83"/>
      <c r="K7" s="83"/>
      <c r="L7" s="83"/>
      <c r="M7" s="83"/>
      <c r="N7" s="83"/>
      <c r="O7" s="83"/>
    </row>
    <row r="8" spans="1:16" ht="21" customHeight="1" x14ac:dyDescent="0.15">
      <c r="A8" s="83" t="s">
        <v>87</v>
      </c>
      <c r="B8" s="125"/>
      <c r="C8" s="125"/>
      <c r="D8" s="125"/>
      <c r="E8" s="125"/>
      <c r="F8" s="125"/>
      <c r="G8" s="125"/>
      <c r="H8" s="125"/>
      <c r="I8" s="125"/>
      <c r="J8" s="125"/>
      <c r="K8" s="125"/>
      <c r="L8" s="125"/>
      <c r="M8" s="125"/>
      <c r="N8" s="125"/>
      <c r="O8" s="125"/>
    </row>
    <row r="9" spans="1:16" ht="21" customHeight="1" x14ac:dyDescent="0.15">
      <c r="A9" s="126" t="s">
        <v>162</v>
      </c>
      <c r="B9" s="125"/>
      <c r="C9" s="125"/>
      <c r="D9" s="125"/>
      <c r="E9" s="125"/>
      <c r="F9" s="125"/>
      <c r="G9" s="125"/>
      <c r="H9" s="125"/>
      <c r="I9" s="125"/>
      <c r="J9" s="125"/>
      <c r="K9" s="125"/>
      <c r="L9" s="125"/>
      <c r="M9" s="125"/>
      <c r="N9" s="125"/>
      <c r="O9" s="125"/>
    </row>
    <row r="10" spans="1:16" ht="21" customHeight="1" x14ac:dyDescent="0.15">
      <c r="A10" s="83" t="s">
        <v>84</v>
      </c>
    </row>
    <row r="11" spans="1:16" ht="19.5" customHeight="1" x14ac:dyDescent="0.25">
      <c r="A11" s="56"/>
      <c r="B11" s="57"/>
      <c r="C11" s="57"/>
      <c r="D11" s="57"/>
      <c r="E11" s="57"/>
      <c r="F11" s="57"/>
      <c r="G11" s="57"/>
      <c r="H11" s="57"/>
      <c r="I11" s="57"/>
      <c r="J11" s="57"/>
      <c r="K11" s="55"/>
      <c r="L11" s="55"/>
      <c r="M11" s="55"/>
      <c r="N11" s="55"/>
      <c r="O11" s="55"/>
    </row>
    <row r="12" spans="1:16" ht="19.5" customHeight="1" x14ac:dyDescent="0.15">
      <c r="A12" s="145" t="s">
        <v>62</v>
      </c>
      <c r="B12" s="146"/>
      <c r="C12" s="146"/>
      <c r="D12" s="146"/>
      <c r="E12" s="146"/>
      <c r="F12" s="146"/>
      <c r="G12" s="146"/>
      <c r="H12" s="146"/>
      <c r="I12" s="146"/>
      <c r="J12" s="146"/>
      <c r="K12" s="146"/>
      <c r="L12" s="146"/>
      <c r="M12" s="146"/>
      <c r="N12" s="146"/>
      <c r="O12" s="69"/>
    </row>
    <row r="13" spans="1:16" ht="19.5" customHeight="1" x14ac:dyDescent="0.15">
      <c r="A13" s="147" t="s">
        <v>12</v>
      </c>
      <c r="B13" s="148"/>
      <c r="C13" s="149"/>
      <c r="D13" s="150"/>
      <c r="E13" s="151"/>
      <c r="F13" s="151"/>
      <c r="G13" s="151"/>
      <c r="H13" s="151"/>
      <c r="I13" s="151"/>
      <c r="J13" s="151"/>
      <c r="K13" s="151"/>
      <c r="L13" s="152"/>
      <c r="M13" s="75"/>
      <c r="N13" s="70"/>
      <c r="O13" s="70"/>
    </row>
    <row r="14" spans="1:16" ht="19.5" customHeight="1" x14ac:dyDescent="0.15">
      <c r="A14" s="153" t="s">
        <v>5</v>
      </c>
      <c r="B14" s="154"/>
      <c r="C14" s="155"/>
      <c r="D14" s="156"/>
      <c r="E14" s="157"/>
      <c r="F14" s="157"/>
      <c r="G14" s="157"/>
      <c r="H14" s="158"/>
      <c r="I14" s="158"/>
      <c r="J14" s="158"/>
      <c r="K14" s="158"/>
      <c r="L14" s="159"/>
    </row>
    <row r="15" spans="1:16" ht="19.5" customHeight="1" x14ac:dyDescent="0.15">
      <c r="A15" s="153" t="s">
        <v>93</v>
      </c>
      <c r="B15" s="154"/>
      <c r="C15" s="155"/>
      <c r="D15" s="28"/>
      <c r="E15" s="27" t="s">
        <v>59</v>
      </c>
      <c r="F15" s="26"/>
      <c r="G15" s="66" t="s">
        <v>60</v>
      </c>
      <c r="H15" s="105"/>
      <c r="I15" s="106"/>
      <c r="J15" s="106"/>
      <c r="K15" s="106"/>
      <c r="L15" s="106"/>
    </row>
    <row r="16" spans="1:16" ht="19.5" customHeight="1" x14ac:dyDescent="0.15">
      <c r="A16" s="160" t="s">
        <v>1</v>
      </c>
      <c r="B16" s="161"/>
      <c r="C16" s="162"/>
      <c r="D16" s="163"/>
      <c r="E16" s="164"/>
      <c r="F16" s="54"/>
      <c r="G16" s="71"/>
      <c r="H16" s="49"/>
      <c r="I16" s="49"/>
      <c r="J16" s="49"/>
      <c r="K16" s="70"/>
    </row>
    <row r="17" spans="1:15" ht="19.5" customHeight="1" x14ac:dyDescent="0.15">
      <c r="A17" s="86"/>
      <c r="B17" s="86"/>
      <c r="C17" s="86"/>
      <c r="D17" s="88"/>
      <c r="E17" s="88"/>
      <c r="F17" s="49"/>
      <c r="G17" s="49"/>
      <c r="H17" s="49"/>
      <c r="I17" s="49"/>
      <c r="J17" s="49"/>
      <c r="K17" s="85"/>
    </row>
    <row r="18" spans="1:15" ht="19.5" customHeight="1" x14ac:dyDescent="0.15">
      <c r="A18" s="30" t="s">
        <v>17</v>
      </c>
    </row>
    <row r="19" spans="1:15" ht="19.5" customHeight="1" x14ac:dyDescent="0.15">
      <c r="A19" s="76" t="s">
        <v>152</v>
      </c>
      <c r="E19" s="70"/>
    </row>
    <row r="20" spans="1:15" ht="19.5" customHeight="1" x14ac:dyDescent="0.15">
      <c r="A20" s="142" t="s">
        <v>96</v>
      </c>
      <c r="B20" s="143"/>
      <c r="C20" s="143"/>
      <c r="D20" s="90"/>
      <c r="F20" s="73"/>
    </row>
    <row r="21" spans="1:15" ht="19.5" customHeight="1" x14ac:dyDescent="0.15">
      <c r="A21" s="138" t="s">
        <v>97</v>
      </c>
      <c r="B21" s="139"/>
      <c r="C21" s="139"/>
      <c r="D21" s="91"/>
      <c r="E21" s="53"/>
      <c r="F21" s="78"/>
      <c r="G21" s="53"/>
      <c r="H21" s="49"/>
      <c r="I21" s="25"/>
      <c r="J21" s="25"/>
      <c r="K21" s="25"/>
    </row>
    <row r="22" spans="1:15" ht="19.5" customHeight="1" x14ac:dyDescent="0.15">
      <c r="A22" s="117" t="s">
        <v>98</v>
      </c>
      <c r="B22" s="118"/>
      <c r="C22" s="118"/>
      <c r="D22" s="91"/>
      <c r="E22" s="53"/>
      <c r="F22" s="40"/>
      <c r="G22" s="53"/>
      <c r="H22" s="49"/>
      <c r="I22" s="25"/>
      <c r="J22" s="25"/>
      <c r="K22" s="25"/>
    </row>
    <row r="23" spans="1:15" ht="19.5" customHeight="1" x14ac:dyDescent="0.15">
      <c r="A23" s="140" t="s">
        <v>99</v>
      </c>
      <c r="B23" s="141"/>
      <c r="C23" s="141"/>
      <c r="D23" s="91"/>
      <c r="E23" s="53"/>
      <c r="F23" s="40"/>
      <c r="G23" s="53"/>
      <c r="H23" s="49"/>
      <c r="I23" s="25"/>
      <c r="J23" s="25"/>
      <c r="K23" s="25"/>
    </row>
    <row r="24" spans="1:15" ht="19.5" customHeight="1" x14ac:dyDescent="0.15">
      <c r="A24" s="138" t="s">
        <v>100</v>
      </c>
      <c r="B24" s="139"/>
      <c r="C24" s="139"/>
      <c r="D24" s="91"/>
      <c r="E24" s="53"/>
      <c r="F24" s="40"/>
      <c r="G24" s="53"/>
      <c r="H24" s="49"/>
      <c r="I24" s="25"/>
      <c r="J24" s="25"/>
      <c r="K24" s="25"/>
    </row>
    <row r="25" spans="1:15" ht="19.5" customHeight="1" x14ac:dyDescent="0.15">
      <c r="A25" s="138" t="s">
        <v>101</v>
      </c>
      <c r="B25" s="139"/>
      <c r="C25" s="139"/>
      <c r="D25" s="91"/>
      <c r="E25" s="53"/>
      <c r="F25" s="40"/>
      <c r="G25" s="53"/>
      <c r="H25" s="49"/>
      <c r="I25" s="25"/>
      <c r="J25" s="25"/>
      <c r="K25" s="25"/>
    </row>
    <row r="26" spans="1:15" ht="19.5" customHeight="1" x14ac:dyDescent="0.15">
      <c r="A26" s="138" t="s">
        <v>156</v>
      </c>
      <c r="B26" s="139"/>
      <c r="C26" s="139"/>
      <c r="D26" s="91"/>
      <c r="E26" s="89"/>
      <c r="F26" s="40"/>
      <c r="G26" s="53"/>
      <c r="H26" s="49"/>
      <c r="I26" s="25"/>
      <c r="J26" s="25"/>
      <c r="K26" s="25"/>
    </row>
    <row r="27" spans="1:15" ht="19.5" customHeight="1" x14ac:dyDescent="0.15">
      <c r="A27" s="165" t="s">
        <v>157</v>
      </c>
      <c r="B27" s="166"/>
      <c r="C27" s="167"/>
      <c r="D27" s="92"/>
      <c r="E27" s="53"/>
      <c r="F27" s="40"/>
      <c r="G27" s="53"/>
      <c r="H27" s="49"/>
      <c r="I27" s="25"/>
      <c r="J27" s="25"/>
      <c r="K27" s="25"/>
    </row>
    <row r="28" spans="1:15" ht="19.5" customHeight="1" x14ac:dyDescent="0.15">
      <c r="A28" s="49"/>
      <c r="B28" s="49"/>
      <c r="C28" s="49"/>
      <c r="D28" s="19"/>
      <c r="E28" s="53"/>
      <c r="F28" s="40"/>
      <c r="G28" s="53"/>
      <c r="H28" s="49"/>
      <c r="I28" s="25"/>
      <c r="J28" s="25"/>
      <c r="K28" s="25"/>
    </row>
    <row r="29" spans="1:15" ht="19.5" customHeight="1" x14ac:dyDescent="0.15">
      <c r="A29" s="61" t="s">
        <v>55</v>
      </c>
      <c r="B29" s="58"/>
      <c r="C29" s="40"/>
      <c r="D29" s="40"/>
      <c r="E29" s="20"/>
      <c r="F29" s="70"/>
      <c r="G29" s="70"/>
      <c r="H29" s="70"/>
      <c r="I29" s="70"/>
      <c r="J29" s="70"/>
      <c r="K29" s="70"/>
      <c r="L29" s="70"/>
      <c r="M29" s="70"/>
      <c r="N29" s="70"/>
      <c r="O29" s="70"/>
    </row>
    <row r="30" spans="1:15" ht="19.5" customHeight="1" x14ac:dyDescent="0.15">
      <c r="A30" s="11" t="s">
        <v>63</v>
      </c>
      <c r="B30" s="12"/>
      <c r="C30" s="12"/>
      <c r="D30" s="12"/>
      <c r="E30" s="16"/>
    </row>
    <row r="31" spans="1:15" ht="19.5" customHeight="1" x14ac:dyDescent="0.15">
      <c r="A31" s="168" t="s">
        <v>7</v>
      </c>
      <c r="B31" s="168"/>
      <c r="C31" s="199"/>
      <c r="D31" s="123"/>
      <c r="E31" s="16" t="s">
        <v>89</v>
      </c>
    </row>
    <row r="32" spans="1:15" ht="19.149999999999999" customHeight="1" x14ac:dyDescent="0.15">
      <c r="A32" s="25"/>
      <c r="B32" s="25"/>
      <c r="C32" s="24"/>
      <c r="D32" s="25"/>
      <c r="E32" s="20"/>
    </row>
    <row r="33" spans="1:15" ht="19.5" customHeight="1" x14ac:dyDescent="0.15">
      <c r="A33" s="11" t="s">
        <v>103</v>
      </c>
      <c r="B33" s="12"/>
      <c r="C33" s="12"/>
      <c r="D33" s="12"/>
      <c r="E33" s="16"/>
    </row>
    <row r="34" spans="1:15" ht="19.5" customHeight="1" x14ac:dyDescent="0.15">
      <c r="A34" s="168" t="s">
        <v>104</v>
      </c>
      <c r="B34" s="168"/>
      <c r="C34" s="168"/>
      <c r="D34" s="124"/>
      <c r="E34" s="20" t="s">
        <v>105</v>
      </c>
    </row>
    <row r="35" spans="1:15" ht="19.5" customHeight="1" x14ac:dyDescent="0.15">
      <c r="A35" s="25"/>
      <c r="B35" s="25"/>
      <c r="C35" s="24"/>
      <c r="D35" s="25"/>
      <c r="E35" s="20"/>
    </row>
    <row r="36" spans="1:15" ht="19.5" customHeight="1" x14ac:dyDescent="0.25">
      <c r="A36" s="43" t="s">
        <v>22</v>
      </c>
      <c r="B36" s="44"/>
      <c r="C36" s="41"/>
      <c r="D36" s="41"/>
      <c r="E36" s="41"/>
      <c r="F36" s="41"/>
      <c r="G36" s="41"/>
      <c r="H36" s="41"/>
      <c r="I36" s="41"/>
      <c r="J36" s="41"/>
      <c r="K36" s="70"/>
      <c r="L36" s="70"/>
      <c r="M36" s="70"/>
      <c r="N36" s="70"/>
      <c r="O36" s="70"/>
    </row>
    <row r="37" spans="1:15" ht="19.5" customHeight="1" x14ac:dyDescent="0.15">
      <c r="A37" s="41" t="s">
        <v>130</v>
      </c>
      <c r="B37" s="41"/>
      <c r="C37" s="41"/>
      <c r="D37" s="41"/>
      <c r="E37" s="41"/>
      <c r="F37" s="41"/>
      <c r="G37" s="41"/>
      <c r="H37" s="41"/>
      <c r="I37" s="41"/>
      <c r="J37" s="41"/>
      <c r="K37" s="70"/>
      <c r="L37" s="70"/>
      <c r="M37" s="70"/>
      <c r="N37" s="70"/>
      <c r="O37" s="70"/>
    </row>
    <row r="38" spans="1:15" ht="27.75" customHeight="1" x14ac:dyDescent="0.15">
      <c r="A38" s="169" t="s">
        <v>3</v>
      </c>
      <c r="B38" s="169"/>
      <c r="C38" s="169"/>
      <c r="D38" s="169"/>
      <c r="E38" s="170" t="s">
        <v>80</v>
      </c>
      <c r="F38" s="170"/>
      <c r="G38" s="45"/>
      <c r="H38" s="45"/>
      <c r="I38" s="45"/>
      <c r="J38" s="45"/>
      <c r="K38" s="45"/>
      <c r="L38" s="72"/>
      <c r="M38" s="72"/>
      <c r="N38" s="70"/>
      <c r="O38" s="70"/>
    </row>
    <row r="39" spans="1:15" ht="19.5" customHeight="1" x14ac:dyDescent="0.15">
      <c r="A39" s="171" t="s">
        <v>106</v>
      </c>
      <c r="B39" s="171"/>
      <c r="C39" s="171"/>
      <c r="D39" s="171"/>
      <c r="E39" s="120"/>
      <c r="F39" s="96" t="s">
        <v>2</v>
      </c>
      <c r="G39" s="172" t="s">
        <v>94</v>
      </c>
      <c r="H39" s="173"/>
      <c r="I39" s="42"/>
      <c r="J39" s="42"/>
      <c r="K39" s="20"/>
      <c r="L39" s="20"/>
      <c r="M39" s="20"/>
    </row>
    <row r="40" spans="1:15" ht="19.5" customHeight="1" x14ac:dyDescent="0.15">
      <c r="A40" s="174" t="s">
        <v>107</v>
      </c>
      <c r="B40" s="174"/>
      <c r="C40" s="174"/>
      <c r="D40" s="174"/>
      <c r="E40" s="9"/>
      <c r="F40" s="97" t="s">
        <v>2</v>
      </c>
      <c r="G40" s="77">
        <f>E39+E40+E41</f>
        <v>0</v>
      </c>
      <c r="H40" s="68" t="s">
        <v>2</v>
      </c>
      <c r="I40" s="42"/>
      <c r="J40" s="42"/>
      <c r="K40" s="20"/>
      <c r="L40" s="20"/>
      <c r="M40" s="20"/>
    </row>
    <row r="41" spans="1:15" ht="19.5" customHeight="1" x14ac:dyDescent="0.15">
      <c r="A41" s="174" t="s">
        <v>137</v>
      </c>
      <c r="B41" s="174"/>
      <c r="C41" s="174"/>
      <c r="D41" s="174"/>
      <c r="E41" s="9"/>
      <c r="F41" s="97" t="s">
        <v>2</v>
      </c>
      <c r="G41" s="42"/>
      <c r="H41" s="42"/>
      <c r="I41" s="42"/>
      <c r="J41" s="42"/>
      <c r="K41" s="20"/>
      <c r="L41" s="20"/>
      <c r="M41" s="20"/>
    </row>
    <row r="42" spans="1:15" ht="19.5" customHeight="1" x14ac:dyDescent="0.15">
      <c r="A42" s="176" t="s">
        <v>77</v>
      </c>
      <c r="B42" s="176"/>
      <c r="C42" s="176"/>
      <c r="D42" s="176"/>
      <c r="E42" s="9"/>
      <c r="F42" s="97" t="s">
        <v>2</v>
      </c>
      <c r="G42" s="42"/>
      <c r="H42" s="42"/>
      <c r="I42" s="42"/>
      <c r="J42" s="42"/>
      <c r="K42" s="42"/>
      <c r="L42" s="42"/>
      <c r="M42" s="42"/>
    </row>
    <row r="43" spans="1:15" ht="19.5" customHeight="1" x14ac:dyDescent="0.15">
      <c r="A43" s="177" t="s">
        <v>76</v>
      </c>
      <c r="B43" s="178"/>
      <c r="C43" s="178"/>
      <c r="D43" s="179"/>
      <c r="E43" s="9"/>
      <c r="F43" s="97" t="s">
        <v>2</v>
      </c>
      <c r="G43" s="42"/>
      <c r="H43" s="42"/>
      <c r="I43" s="42"/>
      <c r="J43" s="42"/>
      <c r="K43" s="42"/>
      <c r="L43" s="42"/>
      <c r="M43" s="42"/>
    </row>
    <row r="44" spans="1:15" ht="19.5" customHeight="1" x14ac:dyDescent="0.15">
      <c r="A44" s="177" t="s">
        <v>78</v>
      </c>
      <c r="B44" s="178"/>
      <c r="C44" s="178"/>
      <c r="D44" s="179"/>
      <c r="E44" s="9"/>
      <c r="F44" s="97" t="s">
        <v>2</v>
      </c>
      <c r="G44" s="42"/>
      <c r="H44" s="42"/>
      <c r="I44" s="42"/>
      <c r="J44" s="42"/>
      <c r="K44" s="42"/>
      <c r="L44" s="42"/>
      <c r="M44" s="42"/>
    </row>
    <row r="45" spans="1:15" ht="19.5" customHeight="1" x14ac:dyDescent="0.15">
      <c r="A45" s="177" t="s">
        <v>79</v>
      </c>
      <c r="B45" s="178"/>
      <c r="C45" s="178"/>
      <c r="D45" s="179"/>
      <c r="E45" s="9"/>
      <c r="F45" s="97" t="s">
        <v>2</v>
      </c>
      <c r="G45" s="42"/>
      <c r="H45" s="42"/>
      <c r="I45" s="42"/>
      <c r="J45" s="42"/>
      <c r="K45" s="42"/>
      <c r="L45" s="42"/>
      <c r="M45" s="42"/>
    </row>
    <row r="46" spans="1:15" ht="19.5" customHeight="1" x14ac:dyDescent="0.15">
      <c r="A46" s="177" t="s">
        <v>138</v>
      </c>
      <c r="B46" s="178"/>
      <c r="C46" s="178"/>
      <c r="D46" s="179"/>
      <c r="E46" s="9"/>
      <c r="F46" s="97" t="s">
        <v>2</v>
      </c>
      <c r="G46" s="42"/>
      <c r="H46" s="42"/>
      <c r="I46" s="42"/>
      <c r="J46" s="42"/>
      <c r="K46" s="42"/>
      <c r="L46" s="42"/>
      <c r="M46" s="42"/>
    </row>
    <row r="47" spans="1:15" ht="19.5" customHeight="1" x14ac:dyDescent="0.15">
      <c r="A47" s="177" t="s">
        <v>149</v>
      </c>
      <c r="B47" s="178"/>
      <c r="C47" s="178"/>
      <c r="D47" s="179"/>
      <c r="E47" s="9"/>
      <c r="F47" s="97" t="s">
        <v>2</v>
      </c>
      <c r="G47" s="42"/>
      <c r="H47" s="42"/>
      <c r="I47" s="42"/>
      <c r="J47" s="42"/>
      <c r="K47" s="42"/>
      <c r="L47" s="42"/>
      <c r="M47" s="42"/>
    </row>
    <row r="48" spans="1:15" ht="19.5" customHeight="1" x14ac:dyDescent="0.15">
      <c r="A48" s="177" t="s">
        <v>139</v>
      </c>
      <c r="B48" s="178"/>
      <c r="C48" s="178"/>
      <c r="D48" s="179"/>
      <c r="E48" s="9"/>
      <c r="F48" s="97" t="s">
        <v>2</v>
      </c>
      <c r="G48" s="42"/>
      <c r="H48" s="42"/>
      <c r="I48" s="42"/>
      <c r="J48" s="42"/>
      <c r="K48" s="42"/>
      <c r="L48" s="42"/>
      <c r="M48" s="42"/>
    </row>
    <row r="49" spans="1:15" ht="19.5" customHeight="1" x14ac:dyDescent="0.15">
      <c r="A49" s="177" t="s">
        <v>140</v>
      </c>
      <c r="B49" s="178"/>
      <c r="C49" s="178"/>
      <c r="D49" s="179"/>
      <c r="E49" s="9"/>
      <c r="F49" s="97" t="s">
        <v>2</v>
      </c>
      <c r="G49" s="42"/>
      <c r="H49" s="42"/>
      <c r="I49" s="42"/>
      <c r="J49" s="42"/>
      <c r="K49" s="42"/>
      <c r="L49" s="42"/>
      <c r="M49" s="42"/>
    </row>
    <row r="50" spans="1:15" ht="19.5" customHeight="1" x14ac:dyDescent="0.15">
      <c r="A50" s="176" t="s">
        <v>75</v>
      </c>
      <c r="B50" s="176"/>
      <c r="C50" s="176"/>
      <c r="D50" s="176"/>
      <c r="E50" s="9"/>
      <c r="F50" s="97" t="s">
        <v>2</v>
      </c>
      <c r="G50" s="42"/>
      <c r="H50" s="42"/>
      <c r="I50" s="42"/>
      <c r="J50" s="42"/>
      <c r="K50" s="42"/>
      <c r="L50" s="42"/>
      <c r="M50" s="42"/>
    </row>
    <row r="51" spans="1:15" ht="19.5" customHeight="1" x14ac:dyDescent="0.15">
      <c r="A51" s="176" t="s">
        <v>74</v>
      </c>
      <c r="B51" s="176"/>
      <c r="C51" s="176"/>
      <c r="D51" s="176"/>
      <c r="E51" s="9"/>
      <c r="F51" s="97" t="s">
        <v>2</v>
      </c>
      <c r="G51" s="42"/>
      <c r="H51" s="42"/>
      <c r="I51" s="42"/>
      <c r="J51" s="42"/>
      <c r="K51" s="42"/>
      <c r="L51" s="42"/>
      <c r="M51" s="42"/>
    </row>
    <row r="52" spans="1:15" ht="19.5" customHeight="1" x14ac:dyDescent="0.15">
      <c r="A52" s="176" t="s">
        <v>44</v>
      </c>
      <c r="B52" s="176"/>
      <c r="C52" s="176"/>
      <c r="D52" s="176"/>
      <c r="E52" s="9"/>
      <c r="F52" s="97" t="s">
        <v>2</v>
      </c>
      <c r="G52" s="42"/>
      <c r="H52" s="42"/>
      <c r="I52" s="42"/>
      <c r="J52" s="42"/>
      <c r="K52" s="42"/>
      <c r="L52" s="42"/>
      <c r="M52" s="42"/>
    </row>
    <row r="53" spans="1:15" ht="19.5" customHeight="1" x14ac:dyDescent="0.15">
      <c r="A53" s="175" t="s">
        <v>150</v>
      </c>
      <c r="B53" s="175"/>
      <c r="C53" s="175"/>
      <c r="D53" s="175"/>
      <c r="E53" s="121"/>
      <c r="F53" s="98" t="s">
        <v>2</v>
      </c>
      <c r="G53" s="42"/>
      <c r="H53" s="42"/>
      <c r="I53" s="42"/>
      <c r="J53" s="42"/>
      <c r="K53" s="42"/>
      <c r="L53" s="42"/>
      <c r="M53" s="42"/>
    </row>
    <row r="54" spans="1:15" s="70" customFormat="1" ht="19.5" customHeight="1" x14ac:dyDescent="0.15">
      <c r="A54" s="185" t="s">
        <v>4</v>
      </c>
      <c r="B54" s="185"/>
      <c r="C54" s="185"/>
      <c r="D54" s="185"/>
      <c r="E54" s="67">
        <f>SUM(E39:E53)</f>
        <v>0</v>
      </c>
      <c r="F54" s="104" t="s">
        <v>2</v>
      </c>
      <c r="G54" s="20"/>
      <c r="H54" s="20"/>
      <c r="I54" s="20"/>
      <c r="J54" s="20"/>
      <c r="K54" s="20"/>
      <c r="L54" s="20"/>
      <c r="M54" s="20"/>
      <c r="N54" s="15"/>
      <c r="O54" s="15"/>
    </row>
    <row r="55" spans="1:15" ht="19.5" customHeight="1" x14ac:dyDescent="0.15">
      <c r="A55" s="70"/>
      <c r="B55" s="70"/>
      <c r="C55" s="70"/>
      <c r="D55" s="70"/>
      <c r="E55" s="70"/>
      <c r="F55" s="70"/>
      <c r="G55" s="70"/>
      <c r="H55" s="70"/>
      <c r="I55" s="70"/>
      <c r="J55" s="70"/>
      <c r="K55" s="70"/>
      <c r="L55" s="70"/>
      <c r="M55" s="70"/>
      <c r="N55" s="70"/>
      <c r="O55" s="70"/>
    </row>
    <row r="56" spans="1:15" ht="19.5" customHeight="1" x14ac:dyDescent="0.15">
      <c r="A56" s="41" t="s">
        <v>131</v>
      </c>
      <c r="B56" s="41"/>
      <c r="C56" s="41"/>
      <c r="D56" s="41"/>
      <c r="E56" s="41"/>
      <c r="F56" s="41"/>
      <c r="G56" s="41"/>
      <c r="H56" s="20"/>
      <c r="I56" s="20"/>
      <c r="J56" s="20"/>
      <c r="K56" s="20"/>
      <c r="L56" s="20"/>
      <c r="M56" s="20"/>
      <c r="N56" s="70"/>
      <c r="O56" s="70"/>
    </row>
    <row r="57" spans="1:15" ht="19.5" customHeight="1" x14ac:dyDescent="0.15">
      <c r="A57" s="168" t="s">
        <v>13</v>
      </c>
      <c r="B57" s="168"/>
      <c r="C57" s="168"/>
      <c r="D57" s="119"/>
      <c r="E57" s="102" t="s">
        <v>2</v>
      </c>
      <c r="G57" s="70"/>
      <c r="H57" s="20"/>
      <c r="I57" s="20"/>
      <c r="J57" s="16"/>
      <c r="K57" s="16"/>
      <c r="L57" s="16"/>
      <c r="M57" s="16"/>
    </row>
    <row r="58" spans="1:15" ht="19.5" customHeight="1" x14ac:dyDescent="0.15">
      <c r="A58" s="25"/>
      <c r="B58" s="25"/>
      <c r="C58" s="25"/>
      <c r="D58" s="24"/>
      <c r="E58" s="25"/>
      <c r="F58" s="70"/>
      <c r="G58" s="70"/>
      <c r="H58" s="20"/>
      <c r="I58" s="20"/>
      <c r="J58" s="20"/>
      <c r="K58" s="20"/>
      <c r="L58" s="20"/>
      <c r="M58" s="20"/>
      <c r="N58" s="70"/>
      <c r="O58" s="70"/>
    </row>
    <row r="59" spans="1:15" ht="19.5" customHeight="1" x14ac:dyDescent="0.15">
      <c r="A59" s="41" t="s">
        <v>136</v>
      </c>
      <c r="B59" s="25"/>
      <c r="C59" s="70"/>
      <c r="D59" s="48"/>
      <c r="E59" s="50"/>
      <c r="F59" s="70"/>
      <c r="G59" s="70"/>
      <c r="H59" s="25"/>
      <c r="I59" s="20"/>
      <c r="J59" s="20"/>
      <c r="K59" s="20"/>
      <c r="L59" s="20"/>
      <c r="M59" s="20"/>
      <c r="N59" s="70"/>
      <c r="O59" s="70"/>
    </row>
    <row r="60" spans="1:15" ht="19.5" customHeight="1" x14ac:dyDescent="0.15">
      <c r="A60" s="186" t="s">
        <v>21</v>
      </c>
      <c r="B60" s="186"/>
      <c r="C60" s="186"/>
      <c r="D60" s="119"/>
      <c r="E60" s="102" t="s">
        <v>2</v>
      </c>
      <c r="F60" s="70"/>
      <c r="G60" s="70"/>
      <c r="H60" s="25"/>
      <c r="I60" s="20"/>
      <c r="J60" s="20"/>
      <c r="K60" s="20"/>
      <c r="L60" s="20"/>
      <c r="M60" s="20"/>
      <c r="N60" s="70"/>
      <c r="O60" s="70"/>
    </row>
    <row r="61" spans="1:15" ht="19.5" customHeight="1" x14ac:dyDescent="0.15">
      <c r="A61" s="108" t="s">
        <v>135</v>
      </c>
      <c r="B61" s="70"/>
      <c r="C61" s="70"/>
      <c r="D61" s="70"/>
      <c r="E61" s="70"/>
      <c r="F61" s="70"/>
      <c r="G61" s="70"/>
      <c r="H61" s="70"/>
      <c r="I61" s="70"/>
      <c r="J61" s="70"/>
      <c r="K61" s="70"/>
      <c r="L61" s="70"/>
      <c r="M61" s="70"/>
      <c r="N61" s="70"/>
      <c r="O61" s="70"/>
    </row>
    <row r="62" spans="1:15" ht="19.5" customHeight="1" x14ac:dyDescent="0.15">
      <c r="A62" s="108"/>
      <c r="B62" s="108"/>
      <c r="C62" s="108"/>
      <c r="D62" s="108"/>
      <c r="E62" s="108"/>
      <c r="F62" s="108"/>
      <c r="G62" s="108"/>
      <c r="H62" s="108"/>
      <c r="I62" s="108"/>
      <c r="J62" s="108"/>
      <c r="K62" s="108"/>
      <c r="L62" s="108"/>
      <c r="M62" s="108"/>
      <c r="N62" s="108"/>
      <c r="O62" s="108"/>
    </row>
    <row r="63" spans="1:15" ht="19.5" customHeight="1" x14ac:dyDescent="0.15">
      <c r="A63" s="41" t="s">
        <v>91</v>
      </c>
      <c r="B63" s="41"/>
      <c r="C63" s="41"/>
      <c r="D63" s="41"/>
      <c r="E63" s="41"/>
      <c r="F63" s="41"/>
      <c r="G63" s="52"/>
      <c r="H63" s="52"/>
      <c r="I63" s="41"/>
      <c r="J63" s="41"/>
      <c r="K63" s="41"/>
      <c r="L63" s="41"/>
      <c r="M63" s="41"/>
      <c r="N63" s="46"/>
      <c r="O63" s="25"/>
    </row>
    <row r="64" spans="1:15" ht="19.5" customHeight="1" x14ac:dyDescent="0.15">
      <c r="A64" s="187"/>
      <c r="B64" s="189" t="s">
        <v>73</v>
      </c>
      <c r="C64" s="190"/>
      <c r="D64" s="189" t="s">
        <v>72</v>
      </c>
      <c r="E64" s="193"/>
      <c r="F64" s="195" t="s">
        <v>15</v>
      </c>
      <c r="G64" s="196"/>
    </row>
    <row r="65" spans="1:15" ht="19.5" customHeight="1" x14ac:dyDescent="0.15">
      <c r="A65" s="188"/>
      <c r="B65" s="191"/>
      <c r="C65" s="192"/>
      <c r="D65" s="191"/>
      <c r="E65" s="194"/>
      <c r="F65" s="197"/>
      <c r="G65" s="198"/>
    </row>
    <row r="66" spans="1:15" ht="19.5" customHeight="1" x14ac:dyDescent="0.15">
      <c r="A66" s="14" t="s">
        <v>8</v>
      </c>
      <c r="B66" s="120"/>
      <c r="C66" s="99" t="s">
        <v>2</v>
      </c>
      <c r="D66" s="120"/>
      <c r="E66" s="99" t="s">
        <v>2</v>
      </c>
      <c r="F66" s="80">
        <f t="shared" ref="F66:F72" si="0">SUM(B66,D66)</f>
        <v>0</v>
      </c>
      <c r="G66" s="93" t="s">
        <v>0</v>
      </c>
    </row>
    <row r="67" spans="1:15" ht="19.5" customHeight="1" x14ac:dyDescent="0.15">
      <c r="A67" s="64" t="s">
        <v>9</v>
      </c>
      <c r="B67" s="9"/>
      <c r="C67" s="97" t="s">
        <v>2</v>
      </c>
      <c r="D67" s="9"/>
      <c r="E67" s="97" t="s">
        <v>2</v>
      </c>
      <c r="F67" s="81">
        <f t="shared" si="0"/>
        <v>0</v>
      </c>
      <c r="G67" s="94" t="s">
        <v>0</v>
      </c>
    </row>
    <row r="68" spans="1:15" ht="19.5" customHeight="1" x14ac:dyDescent="0.15">
      <c r="A68" s="64" t="s">
        <v>10</v>
      </c>
      <c r="B68" s="9"/>
      <c r="C68" s="97" t="s">
        <v>2</v>
      </c>
      <c r="D68" s="9"/>
      <c r="E68" s="97" t="s">
        <v>2</v>
      </c>
      <c r="F68" s="81">
        <f t="shared" si="0"/>
        <v>0</v>
      </c>
      <c r="G68" s="94" t="s">
        <v>0</v>
      </c>
    </row>
    <row r="69" spans="1:15" ht="19.5" customHeight="1" x14ac:dyDescent="0.15">
      <c r="A69" s="64" t="s">
        <v>11</v>
      </c>
      <c r="B69" s="9"/>
      <c r="C69" s="97" t="s">
        <v>2</v>
      </c>
      <c r="D69" s="9"/>
      <c r="E69" s="97" t="s">
        <v>2</v>
      </c>
      <c r="F69" s="81">
        <f t="shared" si="0"/>
        <v>0</v>
      </c>
      <c r="G69" s="94" t="s">
        <v>0</v>
      </c>
    </row>
    <row r="70" spans="1:15" ht="19.5" customHeight="1" x14ac:dyDescent="0.15">
      <c r="A70" s="13" t="s">
        <v>19</v>
      </c>
      <c r="B70" s="10"/>
      <c r="C70" s="100" t="s">
        <v>2</v>
      </c>
      <c r="D70" s="10"/>
      <c r="E70" s="100" t="s">
        <v>2</v>
      </c>
      <c r="F70" s="81">
        <f t="shared" si="0"/>
        <v>0</v>
      </c>
      <c r="G70" s="94" t="s">
        <v>0</v>
      </c>
    </row>
    <row r="71" spans="1:15" ht="19.5" customHeight="1" x14ac:dyDescent="0.15">
      <c r="A71" s="64" t="s">
        <v>18</v>
      </c>
      <c r="B71" s="9"/>
      <c r="C71" s="97" t="s">
        <v>2</v>
      </c>
      <c r="D71" s="9"/>
      <c r="E71" s="97" t="s">
        <v>2</v>
      </c>
      <c r="F71" s="81">
        <f t="shared" si="0"/>
        <v>0</v>
      </c>
      <c r="G71" s="94" t="s">
        <v>0</v>
      </c>
    </row>
    <row r="72" spans="1:15" ht="19.5" customHeight="1" x14ac:dyDescent="0.15">
      <c r="A72" s="65" t="s">
        <v>20</v>
      </c>
      <c r="B72" s="121"/>
      <c r="C72" s="98" t="s">
        <v>2</v>
      </c>
      <c r="D72" s="121"/>
      <c r="E72" s="98" t="s">
        <v>2</v>
      </c>
      <c r="F72" s="82">
        <f t="shared" si="0"/>
        <v>0</v>
      </c>
      <c r="G72" s="95" t="s">
        <v>0</v>
      </c>
    </row>
    <row r="73" spans="1:15" ht="19.5" customHeight="1" x14ac:dyDescent="0.15">
      <c r="A73" s="62" t="s">
        <v>15</v>
      </c>
      <c r="B73" s="62">
        <f>SUM(B66:B72)</f>
        <v>0</v>
      </c>
      <c r="C73" s="102" t="s">
        <v>2</v>
      </c>
      <c r="D73" s="62">
        <f>SUM(D66:D72)</f>
        <v>0</v>
      </c>
      <c r="E73" s="102" t="s">
        <v>2</v>
      </c>
      <c r="F73" s="79">
        <f>SUM(F66:F72)</f>
        <v>0</v>
      </c>
      <c r="G73" s="101" t="s">
        <v>0</v>
      </c>
      <c r="H73" s="87" t="str">
        <f>IF(G40=F73,"","警告：問4(１)就職者の合計と一致させてください(一致させると表示が消えます)")</f>
        <v/>
      </c>
    </row>
    <row r="74" spans="1:15" ht="19.5" customHeight="1" x14ac:dyDescent="0.15">
      <c r="A74" s="70"/>
      <c r="B74" s="70"/>
      <c r="C74" s="70"/>
      <c r="D74" s="70"/>
      <c r="E74" s="70"/>
      <c r="F74" s="70"/>
      <c r="G74" s="70"/>
      <c r="H74" s="70"/>
      <c r="I74" s="70"/>
      <c r="J74" s="70"/>
      <c r="K74" s="70"/>
      <c r="L74" s="70"/>
      <c r="M74" s="70"/>
      <c r="N74" s="70"/>
      <c r="O74" s="70"/>
    </row>
    <row r="75" spans="1:15" ht="19.5" customHeight="1" x14ac:dyDescent="0.15">
      <c r="A75" s="49" t="s">
        <v>92</v>
      </c>
      <c r="B75" s="25"/>
      <c r="C75" s="25"/>
      <c r="D75" s="25"/>
      <c r="E75" s="47"/>
      <c r="F75" s="70"/>
      <c r="G75" s="70"/>
      <c r="H75" s="70"/>
      <c r="I75" s="70"/>
      <c r="J75" s="70"/>
      <c r="K75" s="70"/>
      <c r="L75" s="70"/>
      <c r="M75" s="70"/>
      <c r="N75" s="70"/>
      <c r="O75" s="70"/>
    </row>
    <row r="76" spans="1:15" ht="19.5" customHeight="1" x14ac:dyDescent="0.15">
      <c r="A76" s="199" t="s">
        <v>57</v>
      </c>
      <c r="B76" s="200"/>
      <c r="C76" s="200"/>
      <c r="D76" s="201"/>
      <c r="E76" s="202" t="s">
        <v>56</v>
      </c>
      <c r="F76" s="202"/>
    </row>
    <row r="77" spans="1:15" ht="19.5" customHeight="1" x14ac:dyDescent="0.15">
      <c r="A77" s="199"/>
      <c r="B77" s="200"/>
      <c r="C77" s="200"/>
      <c r="D77" s="201"/>
      <c r="E77" s="203"/>
      <c r="F77" s="203"/>
    </row>
    <row r="78" spans="1:15" ht="19.5" customHeight="1" x14ac:dyDescent="0.15">
      <c r="A78" s="204" t="s">
        <v>45</v>
      </c>
      <c r="B78" s="205"/>
      <c r="C78" s="205"/>
      <c r="D78" s="206"/>
      <c r="E78" s="207"/>
      <c r="F78" s="208"/>
    </row>
    <row r="79" spans="1:15" ht="19.5" customHeight="1" x14ac:dyDescent="0.15">
      <c r="A79" s="180" t="s">
        <v>46</v>
      </c>
      <c r="B79" s="181"/>
      <c r="C79" s="181"/>
      <c r="D79" s="182"/>
      <c r="E79" s="183"/>
      <c r="F79" s="184"/>
    </row>
    <row r="80" spans="1:15" ht="19.5" customHeight="1" x14ac:dyDescent="0.15">
      <c r="A80" s="180" t="s">
        <v>47</v>
      </c>
      <c r="B80" s="181"/>
      <c r="C80" s="181"/>
      <c r="D80" s="182"/>
      <c r="E80" s="183"/>
      <c r="F80" s="184"/>
    </row>
    <row r="81" spans="1:384" ht="19.5" customHeight="1" x14ac:dyDescent="0.15">
      <c r="A81" s="180" t="s">
        <v>48</v>
      </c>
      <c r="B81" s="181"/>
      <c r="C81" s="181"/>
      <c r="D81" s="182"/>
      <c r="E81" s="183"/>
      <c r="F81" s="184"/>
    </row>
    <row r="82" spans="1:384" ht="19.5" customHeight="1" x14ac:dyDescent="0.15">
      <c r="A82" s="180" t="s">
        <v>49</v>
      </c>
      <c r="B82" s="181"/>
      <c r="C82" s="181"/>
      <c r="D82" s="182"/>
      <c r="E82" s="183"/>
      <c r="F82" s="184"/>
      <c r="G82" s="73"/>
    </row>
    <row r="83" spans="1:384" s="70" customFormat="1" ht="19.5" customHeight="1" x14ac:dyDescent="0.15">
      <c r="A83" s="210" t="s">
        <v>50</v>
      </c>
      <c r="B83" s="211"/>
      <c r="C83" s="211"/>
      <c r="D83" s="212"/>
      <c r="E83" s="213"/>
      <c r="F83" s="214"/>
      <c r="G83" s="15"/>
      <c r="H83" s="15"/>
      <c r="I83" s="15"/>
      <c r="J83" s="15"/>
      <c r="K83" s="15"/>
      <c r="L83" s="15"/>
      <c r="M83" s="15"/>
      <c r="N83" s="15"/>
      <c r="O83" s="15"/>
    </row>
    <row r="84" spans="1:384" s="70" customFormat="1" ht="19.5" customHeight="1" x14ac:dyDescent="0.15">
      <c r="A84" s="215" t="s">
        <v>15</v>
      </c>
      <c r="B84" s="216"/>
      <c r="C84" s="216"/>
      <c r="D84" s="217"/>
      <c r="E84" s="218">
        <f>SUM(E78:F83)</f>
        <v>0</v>
      </c>
      <c r="F84" s="219"/>
      <c r="G84" s="87" t="str">
        <f>IF(G40=E84,"","警告：問4(１)就職者の合計と一致させてください(一致させると表示は消えます)")</f>
        <v/>
      </c>
      <c r="H84" s="15"/>
      <c r="I84" s="15"/>
      <c r="J84" s="15"/>
      <c r="K84" s="15"/>
      <c r="L84" s="15"/>
      <c r="M84" s="15"/>
      <c r="N84" s="15"/>
      <c r="O84" s="15"/>
    </row>
    <row r="85" spans="1:384" s="70" customFormat="1" ht="19.5" customHeight="1" x14ac:dyDescent="0.15">
      <c r="AF85" s="209"/>
      <c r="AV85" s="209"/>
      <c r="BL85" s="209"/>
      <c r="CB85" s="209"/>
      <c r="CR85" s="209"/>
      <c r="DH85" s="209"/>
      <c r="DX85" s="209"/>
      <c r="EN85" s="209"/>
      <c r="FD85" s="209"/>
      <c r="FT85" s="209"/>
      <c r="GJ85" s="209"/>
      <c r="GZ85" s="209"/>
      <c r="HP85" s="209"/>
      <c r="IF85" s="209"/>
      <c r="IV85" s="209"/>
      <c r="JL85" s="209"/>
      <c r="KB85" s="209"/>
      <c r="KR85" s="209"/>
      <c r="LH85" s="209"/>
      <c r="LX85" s="209"/>
      <c r="MN85" s="209"/>
      <c r="ND85" s="209"/>
      <c r="NT85" s="209"/>
    </row>
    <row r="86" spans="1:384" s="70" customFormat="1" ht="19.5" customHeight="1" x14ac:dyDescent="0.15">
      <c r="A86" s="49" t="s">
        <v>81</v>
      </c>
      <c r="B86" s="49"/>
      <c r="C86" s="49"/>
      <c r="D86" s="49"/>
      <c r="E86" s="20"/>
      <c r="F86" s="20"/>
      <c r="G86" s="20"/>
      <c r="H86" s="20"/>
      <c r="I86" s="20"/>
      <c r="O86" s="74"/>
      <c r="AF86" s="209"/>
      <c r="AV86" s="209"/>
      <c r="BL86" s="209"/>
      <c r="CB86" s="209"/>
      <c r="CR86" s="209"/>
      <c r="DH86" s="209"/>
      <c r="DX86" s="209"/>
      <c r="EN86" s="209"/>
      <c r="FD86" s="209"/>
      <c r="FT86" s="209"/>
      <c r="GJ86" s="209"/>
      <c r="GZ86" s="209"/>
      <c r="HP86" s="209"/>
      <c r="IF86" s="209"/>
      <c r="IV86" s="209"/>
      <c r="JL86" s="209"/>
      <c r="KB86" s="209"/>
      <c r="KR86" s="209"/>
      <c r="LH86" s="209"/>
      <c r="LX86" s="209"/>
      <c r="MN86" s="209"/>
      <c r="ND86" s="209"/>
      <c r="NT86" s="209"/>
    </row>
    <row r="87" spans="1:384" s="70" customFormat="1" ht="19.5" customHeight="1" x14ac:dyDescent="0.15">
      <c r="A87" s="220" t="s">
        <v>90</v>
      </c>
      <c r="B87" s="221"/>
      <c r="C87" s="222"/>
      <c r="D87" s="223"/>
      <c r="E87" s="103" t="s">
        <v>0</v>
      </c>
      <c r="F87" s="16"/>
      <c r="G87" s="16"/>
      <c r="H87" s="16"/>
      <c r="I87" s="16"/>
      <c r="J87" s="15"/>
      <c r="K87" s="15"/>
      <c r="L87" s="15"/>
      <c r="M87" s="15"/>
      <c r="N87" s="15"/>
      <c r="O87" s="15"/>
      <c r="AF87" s="209"/>
      <c r="AV87" s="209"/>
      <c r="BL87" s="209"/>
      <c r="CB87" s="209"/>
      <c r="CR87" s="209"/>
      <c r="DH87" s="209"/>
      <c r="DX87" s="209"/>
      <c r="EN87" s="209"/>
      <c r="FD87" s="209"/>
      <c r="FT87" s="209"/>
      <c r="GJ87" s="209"/>
      <c r="GZ87" s="209"/>
      <c r="HP87" s="209"/>
      <c r="IF87" s="209"/>
      <c r="IV87" s="209"/>
      <c r="JL87" s="209"/>
      <c r="KB87" s="209"/>
      <c r="KR87" s="209"/>
      <c r="LH87" s="209"/>
      <c r="LX87" s="209"/>
      <c r="MN87" s="209"/>
      <c r="ND87" s="209"/>
      <c r="NT87" s="209"/>
    </row>
    <row r="88" spans="1:384" s="70" customFormat="1" ht="19.5" customHeight="1" x14ac:dyDescent="0.15">
      <c r="A88" s="15"/>
      <c r="B88" s="15"/>
      <c r="C88" s="15"/>
      <c r="D88" s="15"/>
      <c r="E88" s="15"/>
      <c r="F88" s="15"/>
      <c r="G88" s="15"/>
      <c r="H88" s="15"/>
      <c r="I88" s="15"/>
      <c r="J88" s="15"/>
      <c r="K88" s="15"/>
      <c r="L88" s="15"/>
      <c r="M88" s="15"/>
      <c r="N88" s="15"/>
      <c r="O88" s="15"/>
    </row>
    <row r="89" spans="1:384" s="85" customFormat="1" ht="19.5" customHeight="1" x14ac:dyDescent="0.15">
      <c r="A89" s="59" t="s">
        <v>88</v>
      </c>
      <c r="B89" s="15"/>
      <c r="C89" s="15"/>
      <c r="D89" s="15"/>
      <c r="E89" s="15"/>
      <c r="F89" s="15"/>
      <c r="G89" s="15"/>
      <c r="H89" s="15"/>
      <c r="I89" s="15"/>
      <c r="J89" s="15"/>
      <c r="K89" s="15"/>
      <c r="L89" s="15"/>
      <c r="M89" s="15"/>
      <c r="N89" s="15"/>
      <c r="O89" s="15"/>
    </row>
    <row r="90" spans="1:384" s="70" customFormat="1" ht="19.5" customHeight="1" x14ac:dyDescent="0.15">
      <c r="A90" s="31" t="s">
        <v>85</v>
      </c>
      <c r="B90" s="21"/>
      <c r="C90" s="21"/>
      <c r="D90" s="21"/>
      <c r="E90" s="29"/>
      <c r="F90" s="21"/>
      <c r="G90" s="21"/>
      <c r="H90" s="22"/>
      <c r="I90" s="22"/>
      <c r="J90" s="22"/>
      <c r="K90" s="22"/>
      <c r="L90" s="22"/>
      <c r="M90" s="22"/>
      <c r="N90" s="23"/>
      <c r="O90" s="23"/>
    </row>
    <row r="91" spans="1:384" ht="19.5" customHeight="1" x14ac:dyDescent="0.15">
      <c r="A91" s="63"/>
      <c r="B91" s="102" t="s">
        <v>2</v>
      </c>
      <c r="C91" s="70"/>
      <c r="D91" s="25"/>
      <c r="E91" s="51"/>
      <c r="F91" s="24"/>
      <c r="G91" s="25"/>
      <c r="H91" s="20"/>
      <c r="I91" s="20"/>
      <c r="J91" s="20"/>
      <c r="K91" s="16"/>
      <c r="L91" s="16"/>
      <c r="M91" s="16"/>
    </row>
    <row r="92" spans="1:384" ht="19.5" customHeight="1" x14ac:dyDescent="0.15">
      <c r="A92" s="25"/>
      <c r="B92" s="25"/>
      <c r="C92" s="25"/>
      <c r="D92" s="24"/>
      <c r="E92" s="25"/>
      <c r="F92" s="70"/>
      <c r="G92" s="70"/>
      <c r="H92" s="20"/>
      <c r="I92" s="20"/>
      <c r="J92" s="20"/>
      <c r="K92" s="20"/>
      <c r="L92" s="20"/>
      <c r="M92" s="20"/>
      <c r="N92" s="70"/>
      <c r="O92" s="70"/>
    </row>
    <row r="93" spans="1:384" ht="19.5" customHeight="1" x14ac:dyDescent="0.15">
      <c r="A93" s="31" t="s">
        <v>134</v>
      </c>
      <c r="B93" s="21"/>
      <c r="C93" s="21"/>
      <c r="D93" s="21"/>
      <c r="E93" s="29"/>
      <c r="F93" s="21"/>
      <c r="G93" s="21"/>
      <c r="H93" s="22"/>
      <c r="I93" s="22"/>
      <c r="J93" s="22"/>
      <c r="K93" s="22"/>
      <c r="L93" s="22"/>
      <c r="M93" s="22"/>
      <c r="N93" s="23"/>
      <c r="O93" s="23"/>
    </row>
    <row r="94" spans="1:384" ht="19.5" customHeight="1" x14ac:dyDescent="0.15">
      <c r="A94" s="63"/>
      <c r="B94" s="102" t="s">
        <v>2</v>
      </c>
      <c r="C94" s="70"/>
      <c r="D94" s="25"/>
      <c r="E94" s="51"/>
      <c r="F94" s="24"/>
      <c r="G94" s="25"/>
      <c r="H94" s="20"/>
      <c r="I94" s="20"/>
      <c r="J94" s="20"/>
      <c r="K94" s="20"/>
      <c r="L94" s="20"/>
      <c r="M94" s="20"/>
      <c r="N94" s="70"/>
      <c r="O94" s="70"/>
    </row>
    <row r="95" spans="1:384" ht="19.5" customHeight="1" x14ac:dyDescent="0.15">
      <c r="A95" s="25"/>
      <c r="B95" s="25"/>
      <c r="C95" s="70"/>
      <c r="D95" s="25"/>
      <c r="E95" s="51"/>
      <c r="F95" s="24"/>
      <c r="G95" s="25"/>
      <c r="H95" s="20"/>
      <c r="I95" s="20"/>
      <c r="J95" s="20"/>
      <c r="K95" s="20"/>
      <c r="L95" s="20"/>
      <c r="M95" s="20"/>
      <c r="N95" s="70"/>
      <c r="O95" s="70"/>
    </row>
    <row r="96" spans="1:384" ht="19.5" customHeight="1" x14ac:dyDescent="0.15">
      <c r="A96" s="25"/>
      <c r="B96" s="25"/>
      <c r="C96" s="25"/>
      <c r="D96" s="25"/>
      <c r="E96" s="25"/>
      <c r="F96" s="24"/>
      <c r="G96" s="25"/>
      <c r="H96" s="20"/>
      <c r="I96" s="20"/>
      <c r="J96" s="20"/>
      <c r="K96" s="20"/>
      <c r="L96" s="20"/>
      <c r="M96" s="20"/>
      <c r="N96" s="70"/>
      <c r="O96" s="70"/>
    </row>
    <row r="97" spans="1:15" ht="19.5" customHeight="1" x14ac:dyDescent="0.15">
      <c r="A97" s="60" t="s">
        <v>102</v>
      </c>
      <c r="B97" s="70"/>
      <c r="C97" s="70"/>
      <c r="D97" s="70"/>
      <c r="E97" s="70"/>
      <c r="F97" s="70"/>
      <c r="G97" s="70"/>
      <c r="H97" s="70"/>
      <c r="I97" s="70"/>
      <c r="J97" s="70"/>
      <c r="K97" s="70"/>
      <c r="L97" s="70"/>
      <c r="M97" s="70"/>
      <c r="N97" s="70"/>
      <c r="O97" s="70"/>
    </row>
    <row r="98" spans="1:15" ht="16.5" customHeight="1" x14ac:dyDescent="0.15">
      <c r="A98" s="70"/>
      <c r="B98" s="70"/>
      <c r="C98" s="70"/>
      <c r="D98" s="70"/>
      <c r="E98" s="70"/>
      <c r="F98" s="70"/>
      <c r="G98" s="70"/>
      <c r="H98" s="70"/>
      <c r="I98" s="70"/>
      <c r="J98" s="70"/>
      <c r="K98" s="70"/>
      <c r="L98" s="70"/>
      <c r="M98" s="70"/>
      <c r="N98" s="70"/>
      <c r="O98" s="70"/>
    </row>
    <row r="99" spans="1:15" ht="16.5" customHeight="1" x14ac:dyDescent="0.15"/>
    <row r="100" spans="1:15" ht="16.5" customHeight="1" x14ac:dyDescent="0.15"/>
    <row r="101" spans="1:15" ht="16.5" customHeight="1" x14ac:dyDescent="0.15"/>
    <row r="102" spans="1:15" ht="16.5" customHeight="1" x14ac:dyDescent="0.15"/>
    <row r="103" spans="1:15" ht="16.5" customHeight="1" x14ac:dyDescent="0.15"/>
    <row r="104" spans="1:15" ht="16.5" customHeight="1" x14ac:dyDescent="0.15"/>
    <row r="105" spans="1:15" ht="16.5" customHeight="1" x14ac:dyDescent="0.15"/>
    <row r="106" spans="1:15" ht="16.5" customHeight="1" x14ac:dyDescent="0.15"/>
    <row r="107" spans="1:15" ht="16.5" customHeight="1" x14ac:dyDescent="0.15"/>
    <row r="108" spans="1:15" ht="16.5" customHeight="1" x14ac:dyDescent="0.15"/>
    <row r="109" spans="1:15" ht="16.5" customHeight="1" x14ac:dyDescent="0.15"/>
    <row r="110" spans="1:15" ht="16.5" customHeight="1" x14ac:dyDescent="0.15"/>
    <row r="111" spans="1:15" ht="16.5" customHeight="1" x14ac:dyDescent="0.15"/>
    <row r="112" spans="1:15"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sheetData>
  <sheetProtection password="E4B6" sheet="1" objects="1" scenarios="1"/>
  <mergeCells count="84">
    <mergeCell ref="E82:F82"/>
    <mergeCell ref="NT85:NT87"/>
    <mergeCell ref="GZ85:GZ87"/>
    <mergeCell ref="HP85:HP87"/>
    <mergeCell ref="IF85:IF87"/>
    <mergeCell ref="IV85:IV87"/>
    <mergeCell ref="JL85:JL87"/>
    <mergeCell ref="KB85:KB87"/>
    <mergeCell ref="KR85:KR87"/>
    <mergeCell ref="LH85:LH87"/>
    <mergeCell ref="LX85:LX87"/>
    <mergeCell ref="MN85:MN87"/>
    <mergeCell ref="ND85:ND87"/>
    <mergeCell ref="EN85:EN87"/>
    <mergeCell ref="FD85:FD87"/>
    <mergeCell ref="FT85:FT87"/>
    <mergeCell ref="GJ85:GJ87"/>
    <mergeCell ref="AF85:AF87"/>
    <mergeCell ref="AV85:AV87"/>
    <mergeCell ref="BL85:BL87"/>
    <mergeCell ref="CB85:CB87"/>
    <mergeCell ref="CR85:CR87"/>
    <mergeCell ref="F64:G65"/>
    <mergeCell ref="A57:C57"/>
    <mergeCell ref="A60:C60"/>
    <mergeCell ref="DH85:DH87"/>
    <mergeCell ref="DX85:DX87"/>
    <mergeCell ref="A83:D83"/>
    <mergeCell ref="E83:F83"/>
    <mergeCell ref="A84:D84"/>
    <mergeCell ref="E84:F84"/>
    <mergeCell ref="A87:B87"/>
    <mergeCell ref="C87:D87"/>
    <mergeCell ref="A80:D80"/>
    <mergeCell ref="E80:F80"/>
    <mergeCell ref="A81:D81"/>
    <mergeCell ref="E81:F81"/>
    <mergeCell ref="A82:D82"/>
    <mergeCell ref="A76:D77"/>
    <mergeCell ref="E76:F77"/>
    <mergeCell ref="A78:D78"/>
    <mergeCell ref="E78:F78"/>
    <mergeCell ref="A79:D79"/>
    <mergeCell ref="E79:F79"/>
    <mergeCell ref="A52:D52"/>
    <mergeCell ref="A53:D53"/>
    <mergeCell ref="A54:D54"/>
    <mergeCell ref="B64:C65"/>
    <mergeCell ref="D64:E65"/>
    <mergeCell ref="A64:A65"/>
    <mergeCell ref="A45:D45"/>
    <mergeCell ref="A38:D38"/>
    <mergeCell ref="E38:F38"/>
    <mergeCell ref="A50:D50"/>
    <mergeCell ref="A51:D51"/>
    <mergeCell ref="A43:D43"/>
    <mergeCell ref="A44:D44"/>
    <mergeCell ref="A46:D46"/>
    <mergeCell ref="A47:D47"/>
    <mergeCell ref="A48:D48"/>
    <mergeCell ref="A49:D49"/>
    <mergeCell ref="A39:D39"/>
    <mergeCell ref="A40:D40"/>
    <mergeCell ref="A41:D41"/>
    <mergeCell ref="A42:D42"/>
    <mergeCell ref="A21:C21"/>
    <mergeCell ref="A23:C23"/>
    <mergeCell ref="A27:C27"/>
    <mergeCell ref="G39:H39"/>
    <mergeCell ref="A31:C31"/>
    <mergeCell ref="A34:C34"/>
    <mergeCell ref="A24:C24"/>
    <mergeCell ref="A25:C25"/>
    <mergeCell ref="A26:C26"/>
    <mergeCell ref="A1:N2"/>
    <mergeCell ref="A15:C15"/>
    <mergeCell ref="A16:C16"/>
    <mergeCell ref="D16:E16"/>
    <mergeCell ref="A20:C20"/>
    <mergeCell ref="A12:N12"/>
    <mergeCell ref="A13:C13"/>
    <mergeCell ref="D13:L13"/>
    <mergeCell ref="A14:C14"/>
    <mergeCell ref="D14:L14"/>
  </mergeCells>
  <phoneticPr fontId="4"/>
  <conditionalFormatting sqref="H73:O73">
    <cfRule type="expression" dxfId="1" priority="2">
      <formula>$G$40&lt;&gt;$F$73</formula>
    </cfRule>
  </conditionalFormatting>
  <conditionalFormatting sqref="G84:O84">
    <cfRule type="expression" dxfId="0" priority="1">
      <formula>$G$40&lt;&gt;$E$84</formula>
    </cfRule>
  </conditionalFormatting>
  <dataValidations count="2">
    <dataValidation type="whole" imeMode="off" allowBlank="1" showInputMessage="1" showErrorMessage="1" error="半角数字を入力してください" sqref="D57 D60 B66:B72 D66:D72 E78:F83 C87:D87 A91 A94 D31 D34">
      <formula1>0</formula1>
      <formula2>2000</formula2>
    </dataValidation>
    <dataValidation type="whole" imeMode="off" allowBlank="1" showInputMessage="1" showErrorMessage="1" error="半角数字を入力してください_x000a_" sqref="E39:E53">
      <formula1>0</formula1>
      <formula2>2000</formula2>
    </dataValidation>
  </dataValidations>
  <pageMargins left="0.7" right="0.7" top="0.75" bottom="0.75" header="0.3" footer="0.3"/>
  <pageSetup paperSize="9" scale="49" fitToWidth="0" fitToHeight="0" orientation="portrait" r:id="rId1"/>
  <rowBreaks count="1" manualBreakCount="1">
    <brk id="74" max="1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プルダウンリスト!$B$4:$B$15</xm:f>
          </x14:formula1>
          <xm:sqref>F15</xm:sqref>
        </x14:dataValidation>
        <x14:dataValidation type="list" allowBlank="1" showInputMessage="1" showErrorMessage="1">
          <x14:formula1>
            <xm:f>プルダウンリスト!$C$4:$C$13</xm:f>
          </x14:formula1>
          <xm:sqref>D16:E16</xm:sqref>
        </x14:dataValidation>
        <x14:dataValidation type="list" allowBlank="1" showInputMessage="1" showErrorMessage="1">
          <x14:formula1>
            <xm:f>プルダウンリスト!$A$4:$A$16</xm:f>
          </x14:formula1>
          <xm:sqref>D15</xm:sqref>
        </x14:dataValidation>
        <x14:dataValidation type="list" allowBlank="1" showInputMessage="1" showErrorMessage="1">
          <x14:formula1>
            <xm:f>プルダウンリスト!$D$4</xm:f>
          </x14:formula1>
          <xm:sqref>D20:D27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C26" sqref="C26"/>
    </sheetView>
  </sheetViews>
  <sheetFormatPr defaultRowHeight="13.5" x14ac:dyDescent="0.15"/>
  <cols>
    <col min="1" max="1" width="5.25" style="137" bestFit="1" customWidth="1"/>
    <col min="2" max="2" width="11.625" style="133" bestFit="1" customWidth="1"/>
    <col min="3" max="3" width="30.75" style="133" customWidth="1"/>
    <col min="4" max="4" width="34.375" style="133" customWidth="1"/>
    <col min="5" max="5" width="11" style="134" bestFit="1" customWidth="1"/>
    <col min="6" max="6" width="17.25" style="133" customWidth="1"/>
    <col min="7" max="7" width="9.5" style="133" bestFit="1" customWidth="1"/>
    <col min="8" max="8" width="39" style="133" customWidth="1"/>
    <col min="9" max="9" width="19.375" style="133" bestFit="1" customWidth="1"/>
    <col min="10" max="16384" width="9" style="133"/>
  </cols>
  <sheetData>
    <row r="1" spans="1:9" s="130" customFormat="1" ht="30" customHeight="1" x14ac:dyDescent="0.15">
      <c r="A1" s="135" t="s">
        <v>163</v>
      </c>
      <c r="B1" s="127" t="s">
        <v>164</v>
      </c>
      <c r="C1" s="128" t="s">
        <v>165</v>
      </c>
      <c r="D1" s="128" t="s">
        <v>166</v>
      </c>
      <c r="E1" s="129" t="s">
        <v>167</v>
      </c>
      <c r="F1" s="127" t="s">
        <v>168</v>
      </c>
      <c r="G1" s="127" t="s">
        <v>169</v>
      </c>
      <c r="H1" s="128" t="s">
        <v>170</v>
      </c>
      <c r="I1" s="127" t="s">
        <v>171</v>
      </c>
    </row>
    <row r="2" spans="1:9" ht="16.5" customHeight="1" x14ac:dyDescent="0.15">
      <c r="A2" s="136">
        <v>1</v>
      </c>
      <c r="B2" s="131">
        <v>3442100032</v>
      </c>
      <c r="C2" s="131" t="s">
        <v>174</v>
      </c>
      <c r="D2" s="131" t="s">
        <v>175</v>
      </c>
      <c r="E2" s="132">
        <v>38991</v>
      </c>
      <c r="F2" s="131" t="s">
        <v>173</v>
      </c>
      <c r="G2" s="131" t="s">
        <v>176</v>
      </c>
      <c r="H2" s="131" t="s">
        <v>177</v>
      </c>
      <c r="I2" s="131" t="s">
        <v>203</v>
      </c>
    </row>
    <row r="3" spans="1:9" ht="16.5" customHeight="1" x14ac:dyDescent="0.15">
      <c r="A3" s="136">
        <v>2</v>
      </c>
      <c r="B3" s="131">
        <v>3412500179</v>
      </c>
      <c r="C3" s="131" t="s">
        <v>181</v>
      </c>
      <c r="D3" s="131" t="s">
        <v>182</v>
      </c>
      <c r="E3" s="132">
        <v>39173</v>
      </c>
      <c r="F3" s="131" t="s">
        <v>183</v>
      </c>
      <c r="G3" s="131" t="s">
        <v>184</v>
      </c>
      <c r="H3" s="131" t="s">
        <v>185</v>
      </c>
      <c r="I3" s="131" t="s">
        <v>203</v>
      </c>
    </row>
    <row r="4" spans="1:9" ht="16.5" customHeight="1" x14ac:dyDescent="0.15">
      <c r="A4" s="136">
        <v>3</v>
      </c>
      <c r="B4" s="131">
        <v>3412500195</v>
      </c>
      <c r="C4" s="131" t="s">
        <v>181</v>
      </c>
      <c r="D4" s="131" t="s">
        <v>186</v>
      </c>
      <c r="E4" s="132">
        <v>39173</v>
      </c>
      <c r="F4" s="131" t="s">
        <v>173</v>
      </c>
      <c r="G4" s="131" t="s">
        <v>187</v>
      </c>
      <c r="H4" s="131" t="s">
        <v>188</v>
      </c>
      <c r="I4" s="131" t="s">
        <v>203</v>
      </c>
    </row>
    <row r="5" spans="1:9" ht="16.5" customHeight="1" x14ac:dyDescent="0.15">
      <c r="A5" s="136">
        <v>4</v>
      </c>
      <c r="B5" s="131">
        <v>3443500024</v>
      </c>
      <c r="C5" s="131" t="s">
        <v>192</v>
      </c>
      <c r="D5" s="131" t="s">
        <v>193</v>
      </c>
      <c r="E5" s="132">
        <v>39173</v>
      </c>
      <c r="F5" s="131" t="s">
        <v>189</v>
      </c>
      <c r="G5" s="131" t="s">
        <v>194</v>
      </c>
      <c r="H5" s="131" t="s">
        <v>195</v>
      </c>
      <c r="I5" s="131" t="s">
        <v>203</v>
      </c>
    </row>
    <row r="6" spans="1:9" ht="16.5" customHeight="1" x14ac:dyDescent="0.15">
      <c r="A6" s="136">
        <v>5</v>
      </c>
      <c r="B6" s="131">
        <v>3443500016</v>
      </c>
      <c r="C6" s="131" t="s">
        <v>196</v>
      </c>
      <c r="D6" s="131" t="s">
        <v>197</v>
      </c>
      <c r="E6" s="132">
        <v>39173</v>
      </c>
      <c r="F6" s="131" t="s">
        <v>173</v>
      </c>
      <c r="G6" s="131" t="s">
        <v>198</v>
      </c>
      <c r="H6" s="131" t="s">
        <v>199</v>
      </c>
      <c r="I6" s="131" t="s">
        <v>203</v>
      </c>
    </row>
    <row r="7" spans="1:9" ht="16.5" customHeight="1" x14ac:dyDescent="0.15">
      <c r="A7" s="136">
        <v>6</v>
      </c>
      <c r="B7" s="131">
        <v>3410500593</v>
      </c>
      <c r="C7" s="131" t="s">
        <v>204</v>
      </c>
      <c r="D7" s="131" t="s">
        <v>204</v>
      </c>
      <c r="E7" s="132">
        <v>39539</v>
      </c>
      <c r="F7" s="131" t="s">
        <v>172</v>
      </c>
      <c r="G7" s="131" t="s">
        <v>205</v>
      </c>
      <c r="H7" s="131" t="s">
        <v>206</v>
      </c>
      <c r="I7" s="131" t="s">
        <v>203</v>
      </c>
    </row>
    <row r="8" spans="1:9" ht="16.5" customHeight="1" x14ac:dyDescent="0.15">
      <c r="A8" s="136">
        <v>7</v>
      </c>
      <c r="B8" s="131">
        <v>3412500468</v>
      </c>
      <c r="C8" s="131" t="s">
        <v>207</v>
      </c>
      <c r="D8" s="131" t="s">
        <v>208</v>
      </c>
      <c r="E8" s="132">
        <v>40634</v>
      </c>
      <c r="F8" s="131" t="s">
        <v>173</v>
      </c>
      <c r="G8" s="131" t="s">
        <v>209</v>
      </c>
      <c r="H8" s="131" t="s">
        <v>210</v>
      </c>
      <c r="I8" s="131" t="s">
        <v>203</v>
      </c>
    </row>
    <row r="9" spans="1:9" ht="16.5" customHeight="1" x14ac:dyDescent="0.15">
      <c r="A9" s="136">
        <v>8</v>
      </c>
      <c r="B9" s="131">
        <v>3411100559</v>
      </c>
      <c r="C9" s="131" t="s">
        <v>211</v>
      </c>
      <c r="D9" s="131" t="s">
        <v>212</v>
      </c>
      <c r="E9" s="132">
        <v>40878</v>
      </c>
      <c r="F9" s="131" t="s">
        <v>173</v>
      </c>
      <c r="G9" s="131" t="s">
        <v>190</v>
      </c>
      <c r="H9" s="131" t="s">
        <v>213</v>
      </c>
      <c r="I9" s="131" t="s">
        <v>203</v>
      </c>
    </row>
    <row r="10" spans="1:9" ht="16.5" customHeight="1" x14ac:dyDescent="0.15">
      <c r="A10" s="136">
        <v>9</v>
      </c>
      <c r="B10" s="131">
        <v>3410206019</v>
      </c>
      <c r="C10" s="131" t="s">
        <v>214</v>
      </c>
      <c r="D10" s="131" t="s">
        <v>215</v>
      </c>
      <c r="E10" s="132">
        <v>40909</v>
      </c>
      <c r="F10" s="131" t="s">
        <v>202</v>
      </c>
      <c r="G10" s="131" t="s">
        <v>216</v>
      </c>
      <c r="H10" s="131" t="s">
        <v>217</v>
      </c>
      <c r="I10" s="131" t="s">
        <v>203</v>
      </c>
    </row>
    <row r="11" spans="1:9" ht="16.5" customHeight="1" x14ac:dyDescent="0.15">
      <c r="A11" s="136">
        <v>10</v>
      </c>
      <c r="B11" s="131">
        <v>3410900454</v>
      </c>
      <c r="C11" s="131" t="s">
        <v>218</v>
      </c>
      <c r="D11" s="131" t="s">
        <v>219</v>
      </c>
      <c r="E11" s="132">
        <v>41000</v>
      </c>
      <c r="F11" s="131" t="s">
        <v>202</v>
      </c>
      <c r="G11" s="131" t="s">
        <v>220</v>
      </c>
      <c r="H11" s="131" t="s">
        <v>221</v>
      </c>
      <c r="I11" s="131" t="s">
        <v>203</v>
      </c>
    </row>
    <row r="12" spans="1:9" ht="16.5" customHeight="1" x14ac:dyDescent="0.15">
      <c r="A12" s="136">
        <v>11</v>
      </c>
      <c r="B12" s="131">
        <v>3410108108</v>
      </c>
      <c r="C12" s="131" t="s">
        <v>191</v>
      </c>
      <c r="D12" s="131" t="s">
        <v>222</v>
      </c>
      <c r="E12" s="132">
        <v>41456</v>
      </c>
      <c r="F12" s="131" t="s">
        <v>173</v>
      </c>
      <c r="G12" s="131" t="s">
        <v>223</v>
      </c>
      <c r="H12" s="131" t="s">
        <v>224</v>
      </c>
      <c r="I12" s="131" t="s">
        <v>203</v>
      </c>
    </row>
    <row r="13" spans="1:9" ht="16.5" customHeight="1" x14ac:dyDescent="0.15">
      <c r="A13" s="136">
        <v>12</v>
      </c>
      <c r="B13" s="131">
        <v>3410500890</v>
      </c>
      <c r="C13" s="131" t="s">
        <v>204</v>
      </c>
      <c r="D13" s="131" t="s">
        <v>225</v>
      </c>
      <c r="E13" s="132">
        <v>41518</v>
      </c>
      <c r="F13" s="131" t="s">
        <v>172</v>
      </c>
      <c r="G13" s="131" t="s">
        <v>226</v>
      </c>
      <c r="H13" s="131" t="s">
        <v>227</v>
      </c>
      <c r="I13" s="131" t="s">
        <v>203</v>
      </c>
    </row>
    <row r="14" spans="1:9" ht="16.5" customHeight="1" x14ac:dyDescent="0.15">
      <c r="A14" s="136">
        <v>13</v>
      </c>
      <c r="B14" s="131">
        <v>3410109239</v>
      </c>
      <c r="C14" s="131" t="s">
        <v>228</v>
      </c>
      <c r="D14" s="131" t="s">
        <v>229</v>
      </c>
      <c r="E14" s="132">
        <v>41791</v>
      </c>
      <c r="F14" s="131" t="s">
        <v>201</v>
      </c>
      <c r="G14" s="131" t="s">
        <v>180</v>
      </c>
      <c r="H14" s="131" t="s">
        <v>230</v>
      </c>
      <c r="I14" s="131" t="s">
        <v>203</v>
      </c>
    </row>
    <row r="15" spans="1:9" ht="16.5" customHeight="1" x14ac:dyDescent="0.15">
      <c r="A15" s="136">
        <v>14</v>
      </c>
      <c r="B15" s="131">
        <v>3410207918</v>
      </c>
      <c r="C15" s="131" t="s">
        <v>231</v>
      </c>
      <c r="D15" s="131" t="s">
        <v>232</v>
      </c>
      <c r="E15" s="132">
        <v>42095</v>
      </c>
      <c r="F15" s="131" t="s">
        <v>201</v>
      </c>
      <c r="G15" s="131" t="s">
        <v>233</v>
      </c>
      <c r="H15" s="131" t="s">
        <v>234</v>
      </c>
      <c r="I15" s="131" t="s">
        <v>203</v>
      </c>
    </row>
    <row r="16" spans="1:9" ht="16.5" customHeight="1" x14ac:dyDescent="0.15">
      <c r="A16" s="136">
        <v>15</v>
      </c>
      <c r="B16" s="131">
        <v>3410210276</v>
      </c>
      <c r="C16" s="131" t="s">
        <v>235</v>
      </c>
      <c r="D16" s="131" t="s">
        <v>236</v>
      </c>
      <c r="E16" s="132">
        <v>42095</v>
      </c>
      <c r="F16" s="131" t="s">
        <v>200</v>
      </c>
      <c r="G16" s="131" t="s">
        <v>237</v>
      </c>
      <c r="H16" s="131" t="s">
        <v>238</v>
      </c>
      <c r="I16" s="131" t="s">
        <v>203</v>
      </c>
    </row>
    <row r="17" spans="1:9" ht="16.5" customHeight="1" x14ac:dyDescent="0.15">
      <c r="A17" s="136">
        <v>16</v>
      </c>
      <c r="B17" s="131">
        <v>3411100674</v>
      </c>
      <c r="C17" s="131" t="s">
        <v>211</v>
      </c>
      <c r="D17" s="131" t="s">
        <v>239</v>
      </c>
      <c r="E17" s="132">
        <v>42248</v>
      </c>
      <c r="F17" s="131" t="s">
        <v>173</v>
      </c>
      <c r="G17" s="131" t="s">
        <v>240</v>
      </c>
      <c r="H17" s="131" t="s">
        <v>241</v>
      </c>
      <c r="I17" s="131" t="s">
        <v>203</v>
      </c>
    </row>
    <row r="18" spans="1:9" ht="16.5" customHeight="1" x14ac:dyDescent="0.15">
      <c r="A18" s="136">
        <v>17</v>
      </c>
      <c r="B18" s="131">
        <v>3410550457</v>
      </c>
      <c r="C18" s="131" t="s">
        <v>178</v>
      </c>
      <c r="D18" s="131" t="s">
        <v>242</v>
      </c>
      <c r="E18" s="132">
        <v>42826</v>
      </c>
      <c r="F18" s="131" t="s">
        <v>173</v>
      </c>
      <c r="G18" s="131" t="s">
        <v>179</v>
      </c>
      <c r="H18" s="131" t="s">
        <v>243</v>
      </c>
      <c r="I18" s="131" t="s">
        <v>203</v>
      </c>
    </row>
    <row r="19" spans="1:9" ht="16.5" customHeight="1" x14ac:dyDescent="0.15">
      <c r="A19" s="136">
        <v>18</v>
      </c>
      <c r="B19" s="131">
        <v>3410111565</v>
      </c>
      <c r="C19" s="131" t="s">
        <v>244</v>
      </c>
      <c r="D19" s="131" t="s">
        <v>245</v>
      </c>
      <c r="E19" s="132">
        <v>43101</v>
      </c>
      <c r="F19" s="131" t="s">
        <v>201</v>
      </c>
      <c r="G19" s="131" t="s">
        <v>246</v>
      </c>
      <c r="H19" s="131" t="s">
        <v>247</v>
      </c>
      <c r="I19" s="131" t="s">
        <v>203</v>
      </c>
    </row>
  </sheetData>
  <phoneticPr fontId="4"/>
  <pageMargins left="0.43307086614173229" right="0.23622047244094491" top="0.89" bottom="0.74803149606299213" header="0.51" footer="0.31496062992125984"/>
  <pageSetup paperSize="9" scale="78"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Q5"/>
  <sheetViews>
    <sheetView zoomScale="90" zoomScaleNormal="90" workbookViewId="0">
      <selection activeCell="J27" sqref="J27"/>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4" width="4" style="1" customWidth="1"/>
    <col min="15" max="33" width="6.75" style="1" customWidth="1"/>
    <col min="34" max="35" width="8" style="1" customWidth="1"/>
    <col min="36" max="66" width="6.75" style="1" customWidth="1"/>
    <col min="67" max="67" width="7.25" style="1" customWidth="1"/>
    <col min="68" max="16384" width="6.625" style="1"/>
  </cols>
  <sheetData>
    <row r="1" spans="2:69" ht="14.25" customHeight="1" x14ac:dyDescent="0.15">
      <c r="B1" s="224" t="s">
        <v>155</v>
      </c>
      <c r="C1" s="224"/>
      <c r="D1" s="224"/>
      <c r="E1" s="224"/>
      <c r="F1" s="224"/>
    </row>
    <row r="2" spans="2:69" ht="20.100000000000001" customHeight="1" x14ac:dyDescent="0.15">
      <c r="B2" s="226" t="s">
        <v>128</v>
      </c>
      <c r="C2" s="226"/>
      <c r="D2" s="226"/>
      <c r="E2" s="226"/>
      <c r="F2" s="226"/>
      <c r="G2" s="232" t="s">
        <v>151</v>
      </c>
      <c r="H2" s="225"/>
      <c r="I2" s="225"/>
      <c r="J2" s="225"/>
      <c r="K2" s="225"/>
      <c r="L2" s="225"/>
      <c r="M2" s="225"/>
      <c r="N2" s="225"/>
      <c r="O2" s="109" t="s">
        <v>51</v>
      </c>
      <c r="P2" s="113" t="s">
        <v>54</v>
      </c>
      <c r="Q2" s="232" t="s">
        <v>53</v>
      </c>
      <c r="R2" s="225"/>
      <c r="S2" s="225"/>
      <c r="T2" s="225"/>
      <c r="U2" s="225"/>
      <c r="V2" s="225"/>
      <c r="W2" s="225"/>
      <c r="X2" s="225"/>
      <c r="Y2" s="225"/>
      <c r="Z2" s="225"/>
      <c r="AA2" s="225"/>
      <c r="AB2" s="225"/>
      <c r="AC2" s="225"/>
      <c r="AD2" s="225"/>
      <c r="AE2" s="225"/>
      <c r="AF2" s="225"/>
      <c r="AG2" s="233"/>
      <c r="AH2" s="227" t="s">
        <v>127</v>
      </c>
      <c r="AI2" s="226" t="s">
        <v>126</v>
      </c>
      <c r="AJ2" s="225" t="s">
        <v>125</v>
      </c>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32" t="s">
        <v>124</v>
      </c>
      <c r="BI2" s="225"/>
      <c r="BJ2" s="225"/>
      <c r="BK2" s="225"/>
      <c r="BL2" s="225"/>
      <c r="BM2" s="225"/>
      <c r="BN2" s="233"/>
      <c r="BO2" s="110" t="s">
        <v>52</v>
      </c>
      <c r="BP2" s="112" t="s">
        <v>153</v>
      </c>
      <c r="BQ2" s="112" t="s">
        <v>154</v>
      </c>
    </row>
    <row r="3" spans="2:69" ht="22.5" customHeight="1" x14ac:dyDescent="0.15">
      <c r="B3" s="226" t="s">
        <v>12</v>
      </c>
      <c r="C3" s="226" t="s">
        <v>5</v>
      </c>
      <c r="D3" s="227" t="s">
        <v>14</v>
      </c>
      <c r="E3" s="229"/>
      <c r="F3" s="226" t="s">
        <v>1</v>
      </c>
      <c r="G3" s="227" t="s">
        <v>123</v>
      </c>
      <c r="H3" s="228"/>
      <c r="I3" s="228"/>
      <c r="J3" s="228"/>
      <c r="K3" s="228"/>
      <c r="L3" s="228"/>
      <c r="M3" s="228"/>
      <c r="N3" s="228"/>
      <c r="O3" s="230" t="s">
        <v>6</v>
      </c>
      <c r="P3" s="238" t="s">
        <v>104</v>
      </c>
      <c r="Q3" s="234" t="s">
        <v>133</v>
      </c>
      <c r="R3" s="235"/>
      <c r="S3" s="235"/>
      <c r="T3" s="235"/>
      <c r="U3" s="235"/>
      <c r="V3" s="235"/>
      <c r="W3" s="235"/>
      <c r="X3" s="235"/>
      <c r="Y3" s="235"/>
      <c r="Z3" s="235"/>
      <c r="AA3" s="235"/>
      <c r="AB3" s="235"/>
      <c r="AC3" s="235"/>
      <c r="AD3" s="235"/>
      <c r="AE3" s="235"/>
      <c r="AF3" s="235"/>
      <c r="AG3" s="236"/>
      <c r="AH3" s="240"/>
      <c r="AI3" s="226"/>
      <c r="AJ3" s="234" t="s">
        <v>120</v>
      </c>
      <c r="AK3" s="235"/>
      <c r="AL3" s="235"/>
      <c r="AM3" s="235"/>
      <c r="AN3" s="235"/>
      <c r="AO3" s="235"/>
      <c r="AP3" s="235"/>
      <c r="AQ3" s="236"/>
      <c r="AR3" s="234" t="s">
        <v>119</v>
      </c>
      <c r="AS3" s="235"/>
      <c r="AT3" s="235"/>
      <c r="AU3" s="235"/>
      <c r="AV3" s="235"/>
      <c r="AW3" s="235"/>
      <c r="AX3" s="235"/>
      <c r="AY3" s="236"/>
      <c r="AZ3" s="234" t="s">
        <v>16</v>
      </c>
      <c r="BA3" s="235"/>
      <c r="BB3" s="235"/>
      <c r="BC3" s="235"/>
      <c r="BD3" s="235"/>
      <c r="BE3" s="235"/>
      <c r="BF3" s="235"/>
      <c r="BG3" s="236"/>
      <c r="BH3" s="242" t="s">
        <v>118</v>
      </c>
      <c r="BI3" s="243"/>
      <c r="BJ3" s="243"/>
      <c r="BK3" s="243"/>
      <c r="BL3" s="243"/>
      <c r="BM3" s="243"/>
      <c r="BN3" s="244"/>
      <c r="BO3" s="245" t="s">
        <v>33</v>
      </c>
      <c r="BP3" s="237" t="s">
        <v>61</v>
      </c>
      <c r="BQ3" s="237"/>
    </row>
    <row r="4" spans="2:69" ht="43.5" customHeight="1" x14ac:dyDescent="0.15">
      <c r="B4" s="226"/>
      <c r="C4" s="226"/>
      <c r="D4" s="240"/>
      <c r="E4" s="241"/>
      <c r="F4" s="226"/>
      <c r="G4" s="114" t="s">
        <v>129</v>
      </c>
      <c r="H4" s="114" t="s">
        <v>117</v>
      </c>
      <c r="I4" s="114" t="s">
        <v>116</v>
      </c>
      <c r="J4" s="114" t="s">
        <v>115</v>
      </c>
      <c r="K4" s="114" t="s">
        <v>158</v>
      </c>
      <c r="L4" s="114" t="s">
        <v>114</v>
      </c>
      <c r="M4" s="114" t="s">
        <v>113</v>
      </c>
      <c r="N4" s="114" t="s">
        <v>112</v>
      </c>
      <c r="O4" s="231"/>
      <c r="P4" s="239"/>
      <c r="Q4" s="5" t="s">
        <v>132</v>
      </c>
      <c r="R4" s="116" t="s">
        <v>35</v>
      </c>
      <c r="S4" s="4" t="s">
        <v>36</v>
      </c>
      <c r="T4" s="4" t="s">
        <v>111</v>
      </c>
      <c r="U4" s="4" t="s">
        <v>39</v>
      </c>
      <c r="V4" s="4" t="s">
        <v>110</v>
      </c>
      <c r="W4" s="4" t="s">
        <v>141</v>
      </c>
      <c r="X4" s="4" t="s">
        <v>142</v>
      </c>
      <c r="Y4" s="4" t="s">
        <v>143</v>
      </c>
      <c r="Z4" s="4" t="s">
        <v>144</v>
      </c>
      <c r="AA4" s="4" t="s">
        <v>145</v>
      </c>
      <c r="AB4" s="4" t="s">
        <v>146</v>
      </c>
      <c r="AC4" s="4" t="s">
        <v>147</v>
      </c>
      <c r="AD4" s="4" t="s">
        <v>148</v>
      </c>
      <c r="AE4" s="4" t="s">
        <v>37</v>
      </c>
      <c r="AF4" s="4" t="s">
        <v>38</v>
      </c>
      <c r="AG4" s="6" t="s">
        <v>15</v>
      </c>
      <c r="AH4" s="111" t="s">
        <v>122</v>
      </c>
      <c r="AI4" s="115" t="s">
        <v>121</v>
      </c>
      <c r="AJ4" s="2" t="s">
        <v>23</v>
      </c>
      <c r="AK4" s="2" t="s">
        <v>24</v>
      </c>
      <c r="AL4" s="2" t="s">
        <v>25</v>
      </c>
      <c r="AM4" s="2" t="s">
        <v>26</v>
      </c>
      <c r="AN4" s="2" t="s">
        <v>27</v>
      </c>
      <c r="AO4" s="2" t="s">
        <v>18</v>
      </c>
      <c r="AP4" s="2" t="s">
        <v>20</v>
      </c>
      <c r="AQ4" s="5" t="s">
        <v>15</v>
      </c>
      <c r="AR4" s="2" t="s">
        <v>23</v>
      </c>
      <c r="AS4" s="2" t="s">
        <v>24</v>
      </c>
      <c r="AT4" s="2" t="s">
        <v>25</v>
      </c>
      <c r="AU4" s="2" t="s">
        <v>26</v>
      </c>
      <c r="AV4" s="2" t="s">
        <v>27</v>
      </c>
      <c r="AW4" s="2" t="s">
        <v>18</v>
      </c>
      <c r="AX4" s="2" t="s">
        <v>20</v>
      </c>
      <c r="AY4" s="5" t="s">
        <v>15</v>
      </c>
      <c r="AZ4" s="5" t="s">
        <v>23</v>
      </c>
      <c r="BA4" s="5" t="s">
        <v>24</v>
      </c>
      <c r="BB4" s="5" t="s">
        <v>25</v>
      </c>
      <c r="BC4" s="5" t="s">
        <v>26</v>
      </c>
      <c r="BD4" s="5" t="s">
        <v>27</v>
      </c>
      <c r="BE4" s="5" t="s">
        <v>18</v>
      </c>
      <c r="BF4" s="5" t="s">
        <v>20</v>
      </c>
      <c r="BG4" s="5" t="s">
        <v>15</v>
      </c>
      <c r="BH4" s="3" t="s">
        <v>28</v>
      </c>
      <c r="BI4" s="107" t="s">
        <v>29</v>
      </c>
      <c r="BJ4" s="107" t="s">
        <v>30</v>
      </c>
      <c r="BK4" s="107" t="s">
        <v>31</v>
      </c>
      <c r="BL4" s="107" t="s">
        <v>32</v>
      </c>
      <c r="BM4" s="3" t="s">
        <v>34</v>
      </c>
      <c r="BN4" s="7" t="s">
        <v>16</v>
      </c>
      <c r="BO4" s="246"/>
      <c r="BP4" s="32" t="s">
        <v>109</v>
      </c>
      <c r="BQ4" s="33" t="s">
        <v>108</v>
      </c>
    </row>
    <row r="5" spans="2:69" s="39" customFormat="1" ht="20.100000000000001" customHeight="1" x14ac:dyDescent="0.15">
      <c r="B5" s="35">
        <f>'【調査票】自立訓練(生活訓練)'!D13</f>
        <v>0</v>
      </c>
      <c r="C5" s="35">
        <f>'【調査票】自立訓練(生活訓練)'!D14</f>
        <v>0</v>
      </c>
      <c r="D5" s="36">
        <f>'【調査票】自立訓練(生活訓練)'!D15</f>
        <v>0</v>
      </c>
      <c r="E5" s="36">
        <f>'【調査票】自立訓練(生活訓練)'!F15</f>
        <v>0</v>
      </c>
      <c r="F5" s="35">
        <f>'【調査票】自立訓練(生活訓練)'!D16</f>
        <v>0</v>
      </c>
      <c r="G5" s="37">
        <f>'【調査票】自立訓練(生活訓練)'!D20</f>
        <v>0</v>
      </c>
      <c r="H5" s="37">
        <f>'【調査票】自立訓練(生活訓練)'!D21</f>
        <v>0</v>
      </c>
      <c r="I5" s="37">
        <f>'【調査票】自立訓練(生活訓練)'!D22</f>
        <v>0</v>
      </c>
      <c r="J5" s="37">
        <f>'【調査票】自立訓練(生活訓練)'!D23</f>
        <v>0</v>
      </c>
      <c r="K5" s="37">
        <f>'【調査票】自立訓練(生活訓練)'!D24</f>
        <v>0</v>
      </c>
      <c r="L5" s="38">
        <f>'【調査票】自立訓練(生活訓練)'!D25</f>
        <v>0</v>
      </c>
      <c r="M5" s="38">
        <f>'【調査票】自立訓練(生活訓練)'!D26</f>
        <v>0</v>
      </c>
      <c r="N5" s="38">
        <f>'【調査票】自立訓練(生活訓練)'!D27</f>
        <v>0</v>
      </c>
      <c r="O5" s="34">
        <f>'【調査票】自立訓練(生活訓練)'!D31</f>
        <v>0</v>
      </c>
      <c r="P5" s="34">
        <f>'【調査票】自立訓練(生活訓練)'!D34</f>
        <v>0</v>
      </c>
      <c r="Q5" s="34">
        <f>'【調査票】自立訓練(生活訓練)'!G40</f>
        <v>0</v>
      </c>
      <c r="R5" s="34">
        <f>'【調査票】自立訓練(生活訓練)'!E39</f>
        <v>0</v>
      </c>
      <c r="S5" s="34">
        <f>'【調査票】自立訓練(生活訓練)'!E40</f>
        <v>0</v>
      </c>
      <c r="T5" s="34">
        <f>'【調査票】自立訓練(生活訓練)'!E41</f>
        <v>0</v>
      </c>
      <c r="U5" s="34">
        <f>'【調査票】自立訓練(生活訓練)'!E42</f>
        <v>0</v>
      </c>
      <c r="V5" s="34">
        <f>'【調査票】自立訓練(生活訓練)'!E43</f>
        <v>0</v>
      </c>
      <c r="W5" s="34">
        <f>'【調査票】自立訓練(生活訓練)'!E44</f>
        <v>0</v>
      </c>
      <c r="X5" s="34">
        <f>'【調査票】自立訓練(生活訓練)'!E45</f>
        <v>0</v>
      </c>
      <c r="Y5" s="34">
        <f>'【調査票】自立訓練(生活訓練)'!E46</f>
        <v>0</v>
      </c>
      <c r="Z5" s="34">
        <f>'【調査票】自立訓練(生活訓練)'!E47</f>
        <v>0</v>
      </c>
      <c r="AA5" s="34">
        <f>'【調査票】自立訓練(生活訓練)'!E48</f>
        <v>0</v>
      </c>
      <c r="AB5" s="34">
        <f>'【調査票】自立訓練(生活訓練)'!E49</f>
        <v>0</v>
      </c>
      <c r="AC5" s="34">
        <f>'【調査票】自立訓練(生活訓練)'!E50</f>
        <v>0</v>
      </c>
      <c r="AD5" s="34">
        <f>'【調査票】自立訓練(生活訓練)'!E51</f>
        <v>0</v>
      </c>
      <c r="AE5" s="34">
        <f>'【調査票】自立訓練(生活訓練)'!E52</f>
        <v>0</v>
      </c>
      <c r="AF5" s="34">
        <f>'【調査票】自立訓練(生活訓練)'!E53</f>
        <v>0</v>
      </c>
      <c r="AG5" s="34">
        <f>'【調査票】自立訓練(生活訓練)'!E54</f>
        <v>0</v>
      </c>
      <c r="AH5" s="34">
        <f>'【調査票】自立訓練(生活訓練)'!D57</f>
        <v>0</v>
      </c>
      <c r="AI5" s="34">
        <f>'【調査票】自立訓練(生活訓練)'!D60</f>
        <v>0</v>
      </c>
      <c r="AJ5" s="34">
        <f>'【調査票】自立訓練(生活訓練)'!B66</f>
        <v>0</v>
      </c>
      <c r="AK5" s="34">
        <f>'【調査票】自立訓練(生活訓練)'!B67</f>
        <v>0</v>
      </c>
      <c r="AL5" s="34">
        <f>'【調査票】自立訓練(生活訓練)'!B68</f>
        <v>0</v>
      </c>
      <c r="AM5" s="34">
        <f>'【調査票】自立訓練(生活訓練)'!B69</f>
        <v>0</v>
      </c>
      <c r="AN5" s="34">
        <f>'【調査票】自立訓練(生活訓練)'!B70</f>
        <v>0</v>
      </c>
      <c r="AO5" s="34">
        <f>'【調査票】自立訓練(生活訓練)'!B71</f>
        <v>0</v>
      </c>
      <c r="AP5" s="34">
        <f>'【調査票】自立訓練(生活訓練)'!B72</f>
        <v>0</v>
      </c>
      <c r="AQ5" s="34">
        <f>'【調査票】自立訓練(生活訓練)'!B73</f>
        <v>0</v>
      </c>
      <c r="AR5" s="34">
        <f>'【調査票】自立訓練(生活訓練)'!D66</f>
        <v>0</v>
      </c>
      <c r="AS5" s="34">
        <f>'【調査票】自立訓練(生活訓練)'!D67</f>
        <v>0</v>
      </c>
      <c r="AT5" s="34">
        <f>'【調査票】自立訓練(生活訓練)'!D68</f>
        <v>0</v>
      </c>
      <c r="AU5" s="34">
        <f>'【調査票】自立訓練(生活訓練)'!D69</f>
        <v>0</v>
      </c>
      <c r="AV5" s="34">
        <f>'【調査票】自立訓練(生活訓練)'!D70</f>
        <v>0</v>
      </c>
      <c r="AW5" s="34">
        <f>'【調査票】自立訓練(生活訓練)'!D71</f>
        <v>0</v>
      </c>
      <c r="AX5" s="34">
        <f>'【調査票】自立訓練(生活訓練)'!D72</f>
        <v>0</v>
      </c>
      <c r="AY5" s="34">
        <f>'【調査票】自立訓練(生活訓練)'!D73</f>
        <v>0</v>
      </c>
      <c r="AZ5" s="34">
        <f>'【調査票】自立訓練(生活訓練)'!F66</f>
        <v>0</v>
      </c>
      <c r="BA5" s="34">
        <f>'【調査票】自立訓練(生活訓練)'!F67</f>
        <v>0</v>
      </c>
      <c r="BB5" s="34">
        <f>'【調査票】自立訓練(生活訓練)'!F68</f>
        <v>0</v>
      </c>
      <c r="BC5" s="34">
        <f>'【調査票】自立訓練(生活訓練)'!F69</f>
        <v>0</v>
      </c>
      <c r="BD5" s="34">
        <f>'【調査票】自立訓練(生活訓練)'!F70</f>
        <v>0</v>
      </c>
      <c r="BE5" s="34">
        <f>'【調査票】自立訓練(生活訓練)'!F71</f>
        <v>0</v>
      </c>
      <c r="BF5" s="34">
        <f>'【調査票】自立訓練(生活訓練)'!F72</f>
        <v>0</v>
      </c>
      <c r="BG5" s="34">
        <f>'【調査票】自立訓練(生活訓練)'!F73</f>
        <v>0</v>
      </c>
      <c r="BH5" s="34">
        <f>'【調査票】自立訓練(生活訓練)'!E78</f>
        <v>0</v>
      </c>
      <c r="BI5" s="34">
        <f>'【調査票】自立訓練(生活訓練)'!E79</f>
        <v>0</v>
      </c>
      <c r="BJ5" s="34">
        <f>'【調査票】自立訓練(生活訓練)'!E80</f>
        <v>0</v>
      </c>
      <c r="BK5" s="34">
        <f>'【調査票】自立訓練(生活訓練)'!E81</f>
        <v>0</v>
      </c>
      <c r="BL5" s="34">
        <f>'【調査票】自立訓練(生活訓練)'!E82</f>
        <v>0</v>
      </c>
      <c r="BM5" s="34">
        <f>'【調査票】自立訓練(生活訓練)'!E83</f>
        <v>0</v>
      </c>
      <c r="BN5" s="34">
        <f>'【調査票】自立訓練(生活訓練)'!E84</f>
        <v>0</v>
      </c>
      <c r="BO5" s="34">
        <f>'【調査票】自立訓練(生活訓練)'!C87</f>
        <v>0</v>
      </c>
      <c r="BP5" s="37">
        <f>'【調査票】自立訓練(生活訓練)'!A91</f>
        <v>0</v>
      </c>
      <c r="BQ5" s="37">
        <f>'【調査票】自立訓練(生活訓練)'!A94</f>
        <v>0</v>
      </c>
    </row>
  </sheetData>
  <sheetProtection password="E4B6" sheet="1" selectLockedCells="1"/>
  <mergeCells count="22">
    <mergeCell ref="B1:F1"/>
    <mergeCell ref="B2:F2"/>
    <mergeCell ref="G2:N2"/>
    <mergeCell ref="AH2:AH3"/>
    <mergeCell ref="Q3:AG3"/>
    <mergeCell ref="Q2:AG2"/>
    <mergeCell ref="BO3:BO4"/>
    <mergeCell ref="BP3:BQ3"/>
    <mergeCell ref="AJ2:BG2"/>
    <mergeCell ref="BH2:BN2"/>
    <mergeCell ref="B3:B4"/>
    <mergeCell ref="C3:C4"/>
    <mergeCell ref="D3:E4"/>
    <mergeCell ref="F3:F4"/>
    <mergeCell ref="G3:N3"/>
    <mergeCell ref="O3:O4"/>
    <mergeCell ref="P3:P4"/>
    <mergeCell ref="AI2:AI3"/>
    <mergeCell ref="AJ3:AQ3"/>
    <mergeCell ref="AR3:AY3"/>
    <mergeCell ref="AZ3:BG3"/>
    <mergeCell ref="BH3:BN3"/>
  </mergeCells>
  <phoneticPr fontId="4"/>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C19" sqref="C19"/>
    </sheetView>
  </sheetViews>
  <sheetFormatPr defaultRowHeight="13.5" x14ac:dyDescent="0.15"/>
  <cols>
    <col min="1" max="2" width="14.875" customWidth="1"/>
    <col min="3" max="3" width="23.375" customWidth="1"/>
  </cols>
  <sheetData>
    <row r="3" spans="1:4" x14ac:dyDescent="0.15">
      <c r="A3" t="s">
        <v>82</v>
      </c>
      <c r="B3" t="s">
        <v>58</v>
      </c>
      <c r="C3" t="s">
        <v>83</v>
      </c>
      <c r="D3" t="s">
        <v>70</v>
      </c>
    </row>
    <row r="4" spans="1:4" x14ac:dyDescent="0.15">
      <c r="A4">
        <v>2006</v>
      </c>
      <c r="B4">
        <v>1</v>
      </c>
      <c r="C4" t="s">
        <v>64</v>
      </c>
      <c r="D4" t="s">
        <v>71</v>
      </c>
    </row>
    <row r="5" spans="1:4" x14ac:dyDescent="0.15">
      <c r="A5">
        <v>2007</v>
      </c>
      <c r="B5">
        <v>2</v>
      </c>
      <c r="C5" t="s">
        <v>40</v>
      </c>
    </row>
    <row r="6" spans="1:4" x14ac:dyDescent="0.15">
      <c r="A6">
        <v>2008</v>
      </c>
      <c r="B6">
        <v>3</v>
      </c>
      <c r="C6" t="s">
        <v>41</v>
      </c>
    </row>
    <row r="7" spans="1:4" x14ac:dyDescent="0.15">
      <c r="A7">
        <v>2009</v>
      </c>
      <c r="B7">
        <v>4</v>
      </c>
      <c r="C7" t="s">
        <v>65</v>
      </c>
    </row>
    <row r="8" spans="1:4" x14ac:dyDescent="0.15">
      <c r="A8">
        <v>2010</v>
      </c>
      <c r="B8">
        <v>5</v>
      </c>
      <c r="C8" t="s">
        <v>66</v>
      </c>
    </row>
    <row r="9" spans="1:4" x14ac:dyDescent="0.15">
      <c r="A9">
        <v>2011</v>
      </c>
      <c r="B9">
        <v>6</v>
      </c>
      <c r="C9" t="s">
        <v>67</v>
      </c>
    </row>
    <row r="10" spans="1:4" x14ac:dyDescent="0.15">
      <c r="A10">
        <v>2012</v>
      </c>
      <c r="B10">
        <v>7</v>
      </c>
      <c r="C10" t="s">
        <v>43</v>
      </c>
    </row>
    <row r="11" spans="1:4" x14ac:dyDescent="0.15">
      <c r="A11">
        <v>2013</v>
      </c>
      <c r="B11">
        <v>8</v>
      </c>
      <c r="C11" t="s">
        <v>42</v>
      </c>
    </row>
    <row r="12" spans="1:4" x14ac:dyDescent="0.15">
      <c r="A12">
        <v>2014</v>
      </c>
      <c r="B12">
        <v>9</v>
      </c>
      <c r="C12" t="s">
        <v>68</v>
      </c>
    </row>
    <row r="13" spans="1:4" x14ac:dyDescent="0.15">
      <c r="A13">
        <v>2015</v>
      </c>
      <c r="B13">
        <v>10</v>
      </c>
      <c r="C13" t="s">
        <v>69</v>
      </c>
    </row>
    <row r="14" spans="1:4" x14ac:dyDescent="0.15">
      <c r="A14">
        <v>2016</v>
      </c>
      <c r="B14">
        <v>11</v>
      </c>
    </row>
    <row r="15" spans="1:4" x14ac:dyDescent="0.15">
      <c r="A15">
        <v>2017</v>
      </c>
      <c r="B15">
        <v>12</v>
      </c>
    </row>
    <row r="16" spans="1:4" x14ac:dyDescent="0.15">
      <c r="A16">
        <v>2018</v>
      </c>
    </row>
  </sheetData>
  <sheetProtection password="E4B6" sheet="1" objects="1" scenarios="1"/>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2.xml><?xml version="1.0" encoding="utf-8"?>
<ds:datastoreItem xmlns:ds="http://schemas.openxmlformats.org/officeDocument/2006/customXml" ds:itemID="{4D50FC4A-D0BB-4406-BAA3-ACE5A7C258A0}">
  <ds:schemaRefs>
    <ds:schemaRef ds:uri="http://www.w3.org/XML/1998/namespace"/>
    <ds:schemaRef ds:uri="http://purl.org/dc/terms/"/>
    <ds:schemaRef ds:uri="49fb379b-7ad3-48d4-869f-1cfaa6257ad4"/>
    <ds:schemaRef ds:uri="http://purl.org/dc/elements/1.1/"/>
    <ds:schemaRef ds:uri="http://schemas.microsoft.com/office/2006/documentManagement/types"/>
    <ds:schemaRef ds:uri="http://schemas.openxmlformats.org/package/2006/metadata/core-properties"/>
    <ds:schemaRef ds:uri="8B97BE19-CDDD-400E-817A-CFDD13F7EC12"/>
    <ds:schemaRef ds:uri="http://schemas.microsoft.com/office/2006/metadata/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【調査票】自立訓練(生活訓練)</vt:lpstr>
      <vt:lpstr>事業所リスト自立訓練-生活訓練）</vt:lpstr>
      <vt:lpstr>自動編集用(生活訓練)</vt:lpstr>
      <vt:lpstr>プルダウンリスト</vt:lpstr>
      <vt:lpstr>'【調査票】自立訓練(生活訓練)'!Print_Area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2018-12-18T06:54:16Z</cp:lastPrinted>
  <dcterms:created xsi:type="dcterms:W3CDTF">2008-07-29T10:06:20Z</dcterms:created>
  <dcterms:modified xsi:type="dcterms:W3CDTF">2018-12-27T06:10:04Z</dcterms:modified>
  <cp:contentStatus/>
</cp:coreProperties>
</file>