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3785" windowHeight="7905" tabRatio="707"/>
  </bookViews>
  <sheets>
    <sheet name="【調査票】生活介護" sheetId="18" r:id="rId1"/>
    <sheet name="事業所リスト（生活介護）" sheetId="23" r:id="rId2"/>
    <sheet name="自動編集用(生活介護)" sheetId="19" r:id="rId3"/>
    <sheet name="プルダウンリスト" sheetId="15" r:id="rId4"/>
  </sheets>
  <definedNames>
    <definedName name="_xlnm._FilterDatabase" localSheetId="1" hidden="1">'事業所リスト（生活介護）'!$A$1:$I$1</definedName>
    <definedName name="_xlnm.Print_Area" localSheetId="0">【調査票】生活介護!$A$1:$O$106</definedName>
    <definedName name="_xlnm.Print_Titles" localSheetId="1">'事業所リスト（生活介護）'!$1:$1</definedName>
  </definedNames>
  <calcPr calcId="145621"/>
</workbook>
</file>

<file path=xl/calcChain.xml><?xml version="1.0" encoding="utf-8"?>
<calcChain xmlns="http://schemas.openxmlformats.org/spreadsheetml/2006/main">
  <c r="K5" i="19" l="1"/>
  <c r="BX5" i="19"/>
  <c r="BW5" i="19"/>
  <c r="BV5" i="19"/>
  <c r="BT5" i="19"/>
  <c r="BS5" i="19"/>
  <c r="BR5" i="19"/>
  <c r="BQ5" i="19"/>
  <c r="BP5" i="19"/>
  <c r="BO5" i="19"/>
  <c r="BE5" i="19"/>
  <c r="BD5" i="19"/>
  <c r="BC5" i="19"/>
  <c r="BB5" i="19"/>
  <c r="BA5" i="19"/>
  <c r="AZ5" i="19"/>
  <c r="AY5" i="19"/>
  <c r="AW5" i="19"/>
  <c r="AV5" i="19"/>
  <c r="AU5" i="19"/>
  <c r="AT5" i="19"/>
  <c r="AS5" i="19"/>
  <c r="AR5" i="19"/>
  <c r="AQ5" i="19"/>
  <c r="AP5" i="19"/>
  <c r="AO5" i="19"/>
  <c r="AM5" i="19"/>
  <c r="AL5" i="19"/>
  <c r="AK5" i="19"/>
  <c r="AJ5" i="19"/>
  <c r="AI5" i="19"/>
  <c r="AH5" i="19"/>
  <c r="AG5" i="19"/>
  <c r="AF5" i="19"/>
  <c r="AE5" i="19"/>
  <c r="AD5" i="19"/>
  <c r="AC5" i="19"/>
  <c r="AB5" i="19"/>
  <c r="AA5" i="19"/>
  <c r="Z5" i="19"/>
  <c r="Y5" i="19"/>
  <c r="W5" i="19"/>
  <c r="V5" i="19"/>
  <c r="U5" i="19"/>
  <c r="T5" i="19"/>
  <c r="S5" i="19"/>
  <c r="R5" i="19"/>
  <c r="Q5" i="19"/>
  <c r="P5" i="19"/>
  <c r="O5" i="19"/>
  <c r="N5" i="19"/>
  <c r="M5" i="19"/>
  <c r="L5" i="19"/>
  <c r="J5" i="19"/>
  <c r="I5" i="19"/>
  <c r="H5" i="19"/>
  <c r="G5" i="19"/>
  <c r="F5" i="19"/>
  <c r="E5" i="19"/>
  <c r="D5" i="19"/>
  <c r="C5" i="19"/>
  <c r="B5" i="19"/>
  <c r="E93" i="18"/>
  <c r="BU5" i="19"/>
  <c r="D82" i="18"/>
  <c r="BF5" i="19"/>
  <c r="B82" i="18"/>
  <c r="AX5" i="19"/>
  <c r="F81" i="18"/>
  <c r="BM5" i="19"/>
  <c r="F80" i="18"/>
  <c r="BL5" i="19"/>
  <c r="F79" i="18"/>
  <c r="BK5" i="19"/>
  <c r="F78" i="18"/>
  <c r="BJ5" i="19"/>
  <c r="F77" i="18"/>
  <c r="BI5" i="19"/>
  <c r="F76" i="18"/>
  <c r="BH5" i="19"/>
  <c r="F75" i="18"/>
  <c r="BG5" i="19"/>
  <c r="E63" i="18"/>
  <c r="AN5" i="19"/>
  <c r="G49" i="18"/>
  <c r="X5" i="19"/>
  <c r="G93" i="18"/>
  <c r="F82" i="18"/>
  <c r="H82" i="18"/>
  <c r="BN5" i="19"/>
</calcChain>
</file>

<file path=xl/sharedStrings.xml><?xml version="1.0" encoding="utf-8"?>
<sst xmlns="http://schemas.openxmlformats.org/spreadsheetml/2006/main" count="1670" uniqueCount="978">
  <si>
    <t>人</t>
    <rPh sb="0" eb="1">
      <t>ヒト</t>
    </rPh>
    <phoneticPr fontId="4"/>
  </si>
  <si>
    <t>経営主体</t>
    <rPh sb="0" eb="2">
      <t>ケイエイ</t>
    </rPh>
    <rPh sb="2" eb="4">
      <t>シュタイ</t>
    </rPh>
    <phoneticPr fontId="4"/>
  </si>
  <si>
    <t>人</t>
    <rPh sb="0" eb="1">
      <t>ニン</t>
    </rPh>
    <phoneticPr fontId="4"/>
  </si>
  <si>
    <t>主たる退所理由</t>
    <rPh sb="0" eb="1">
      <t>シュ</t>
    </rPh>
    <rPh sb="3" eb="5">
      <t>タイショ</t>
    </rPh>
    <rPh sb="5" eb="7">
      <t>リユウ</t>
    </rPh>
    <phoneticPr fontId="4"/>
  </si>
  <si>
    <t>合　　計</t>
    <rPh sb="0" eb="1">
      <t>ゴウ</t>
    </rPh>
    <rPh sb="3" eb="4">
      <t>ケイ</t>
    </rPh>
    <phoneticPr fontId="4"/>
  </si>
  <si>
    <t>施設名称</t>
    <rPh sb="0" eb="2">
      <t>シセツ</t>
    </rPh>
    <rPh sb="2" eb="4">
      <t>メイショウ</t>
    </rPh>
    <phoneticPr fontId="4"/>
  </si>
  <si>
    <t>定員数</t>
    <rPh sb="0" eb="2">
      <t>テイイン</t>
    </rPh>
    <rPh sb="2" eb="3">
      <t>カズ</t>
    </rPh>
    <phoneticPr fontId="4"/>
  </si>
  <si>
    <t>定員数</t>
    <rPh sb="0" eb="2">
      <t>テイイン</t>
    </rPh>
    <rPh sb="2" eb="3">
      <t>スウ</t>
    </rPh>
    <phoneticPr fontId="4"/>
  </si>
  <si>
    <t>身体障害</t>
    <rPh sb="0" eb="2">
      <t>シンタイ</t>
    </rPh>
    <rPh sb="2" eb="4">
      <t>ショウガイ</t>
    </rPh>
    <phoneticPr fontId="4"/>
  </si>
  <si>
    <t>知的障害</t>
    <rPh sb="0" eb="2">
      <t>チテキ</t>
    </rPh>
    <rPh sb="2" eb="4">
      <t>ショウガイ</t>
    </rPh>
    <phoneticPr fontId="4"/>
  </si>
  <si>
    <t>精神障害</t>
    <phoneticPr fontId="4"/>
  </si>
  <si>
    <t>発達障害</t>
    <rPh sb="0" eb="2">
      <t>ハッタツ</t>
    </rPh>
    <rPh sb="2" eb="4">
      <t>ショウガイ</t>
    </rPh>
    <phoneticPr fontId="4"/>
  </si>
  <si>
    <t>法人名</t>
    <rPh sb="0" eb="2">
      <t>ホウジン</t>
    </rPh>
    <rPh sb="2" eb="3">
      <t>メイ</t>
    </rPh>
    <phoneticPr fontId="4"/>
  </si>
  <si>
    <t>ハローワーク利用人数</t>
    <rPh sb="6" eb="8">
      <t>リヨウ</t>
    </rPh>
    <rPh sb="8" eb="10">
      <t>ニンズウ</t>
    </rPh>
    <phoneticPr fontId="4"/>
  </si>
  <si>
    <t>指定年月日</t>
    <rPh sb="0" eb="2">
      <t>シテイ</t>
    </rPh>
    <rPh sb="2" eb="5">
      <t>ネンガッピ</t>
    </rPh>
    <phoneticPr fontId="4"/>
  </si>
  <si>
    <t>合計</t>
    <rPh sb="0" eb="2">
      <t>ゴウケイ</t>
    </rPh>
    <phoneticPr fontId="4"/>
  </si>
  <si>
    <t>合計</t>
    <rPh sb="0" eb="1">
      <t>ゴウケイ</t>
    </rPh>
    <phoneticPr fontId="4"/>
  </si>
  <si>
    <t>身体</t>
    <rPh sb="0" eb="2">
      <t>シンタイ</t>
    </rPh>
    <phoneticPr fontId="4"/>
  </si>
  <si>
    <t>知的</t>
    <rPh sb="0" eb="2">
      <t>チテキ</t>
    </rPh>
    <phoneticPr fontId="4"/>
  </si>
  <si>
    <t>精神</t>
    <rPh sb="0" eb="2">
      <t>セイシン</t>
    </rPh>
    <phoneticPr fontId="4"/>
  </si>
  <si>
    <t>発達</t>
    <rPh sb="0" eb="2">
      <t>ハッタツ</t>
    </rPh>
    <phoneticPr fontId="4"/>
  </si>
  <si>
    <t>問２　実施状況等について</t>
    <rPh sb="0" eb="1">
      <t>トイ</t>
    </rPh>
    <rPh sb="3" eb="5">
      <t>ジッシ</t>
    </rPh>
    <rPh sb="5" eb="7">
      <t>ジョウキョウ</t>
    </rPh>
    <rPh sb="7" eb="8">
      <t>トウ</t>
    </rPh>
    <phoneticPr fontId="4"/>
  </si>
  <si>
    <t>難病</t>
    <rPh sb="0" eb="2">
      <t>ナンビョウ</t>
    </rPh>
    <phoneticPr fontId="4"/>
  </si>
  <si>
    <t>高次脳機能障害</t>
    <rPh sb="0" eb="2">
      <t>コウジ</t>
    </rPh>
    <rPh sb="2" eb="5">
      <t>ノウキノウ</t>
    </rPh>
    <rPh sb="5" eb="7">
      <t>ショウガイ</t>
    </rPh>
    <phoneticPr fontId="4"/>
  </si>
  <si>
    <t>障害児</t>
    <rPh sb="0" eb="3">
      <t>ショウガイジ</t>
    </rPh>
    <phoneticPr fontId="4"/>
  </si>
  <si>
    <t>チーム支援により就職した人数</t>
    <rPh sb="3" eb="5">
      <t>シエン</t>
    </rPh>
    <rPh sb="8" eb="10">
      <t>シュウショク</t>
    </rPh>
    <rPh sb="12" eb="14">
      <t>ニンズウ</t>
    </rPh>
    <phoneticPr fontId="4"/>
  </si>
  <si>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4"/>
  </si>
  <si>
    <t>身体
障害</t>
    <rPh sb="0" eb="2">
      <t>シンタイ</t>
    </rPh>
    <rPh sb="3" eb="5">
      <t>ショウガイ</t>
    </rPh>
    <phoneticPr fontId="4"/>
  </si>
  <si>
    <t>知的
障害</t>
    <rPh sb="0" eb="2">
      <t>チテキ</t>
    </rPh>
    <rPh sb="3" eb="5">
      <t>ショウガイ</t>
    </rPh>
    <phoneticPr fontId="4"/>
  </si>
  <si>
    <t>精神
障害</t>
    <rPh sb="0" eb="2">
      <t>セイシン</t>
    </rPh>
    <rPh sb="3" eb="5">
      <t>ショウガイ</t>
    </rPh>
    <phoneticPr fontId="4"/>
  </si>
  <si>
    <t>発達
障害</t>
    <rPh sb="0" eb="2">
      <t>ハッタツ</t>
    </rPh>
    <rPh sb="3" eb="5">
      <t>ショウガイ</t>
    </rPh>
    <phoneticPr fontId="4"/>
  </si>
  <si>
    <t>高次脳
機能
障害</t>
    <rPh sb="0" eb="2">
      <t>コウジ</t>
    </rPh>
    <rPh sb="2" eb="3">
      <t>ノウ</t>
    </rPh>
    <rPh sb="4" eb="6">
      <t>キノウ</t>
    </rPh>
    <rPh sb="7" eb="9">
      <t>ショウガイ</t>
    </rPh>
    <phoneticPr fontId="4"/>
  </si>
  <si>
    <t>6ヶ月未満</t>
    <rPh sb="1" eb="2">
      <t>ツキ</t>
    </rPh>
    <rPh sb="2" eb="4">
      <t>ミマン</t>
    </rPh>
    <phoneticPr fontId="4"/>
  </si>
  <si>
    <t>6ヶ月以上
1年未満</t>
    <rPh sb="1" eb="2">
      <t>ツキ</t>
    </rPh>
    <rPh sb="3" eb="5">
      <t>イジョウ</t>
    </rPh>
    <rPh sb="7" eb="8">
      <t>ネン</t>
    </rPh>
    <rPh sb="8" eb="10">
      <t>ミマン</t>
    </rPh>
    <phoneticPr fontId="4"/>
  </si>
  <si>
    <t>1年以上
1年6ヶ月
未満</t>
    <rPh sb="0" eb="1">
      <t>ネン</t>
    </rPh>
    <rPh sb="1" eb="3">
      <t>イジョウ</t>
    </rPh>
    <rPh sb="5" eb="6">
      <t>ネン</t>
    </rPh>
    <rPh sb="8" eb="9">
      <t>ツキ</t>
    </rPh>
    <rPh sb="10" eb="12">
      <t>ミマン</t>
    </rPh>
    <phoneticPr fontId="4"/>
  </si>
  <si>
    <t>1年6ヶ月
以上
2年未満</t>
    <rPh sb="1" eb="2">
      <t>ネン</t>
    </rPh>
    <rPh sb="4" eb="5">
      <t>ツキ</t>
    </rPh>
    <rPh sb="6" eb="8">
      <t>イジョウ</t>
    </rPh>
    <rPh sb="10" eb="11">
      <t>ネン</t>
    </rPh>
    <rPh sb="11" eb="13">
      <t>ミマン</t>
    </rPh>
    <phoneticPr fontId="4"/>
  </si>
  <si>
    <t>2年以上
3年未満</t>
    <rPh sb="0" eb="1">
      <t>ネン</t>
    </rPh>
    <rPh sb="1" eb="3">
      <t>イジョウ</t>
    </rPh>
    <rPh sb="5" eb="6">
      <t>ネン</t>
    </rPh>
    <rPh sb="6" eb="8">
      <t>ミマン</t>
    </rPh>
    <phoneticPr fontId="4"/>
  </si>
  <si>
    <t>職場適応援助者による支援を実施した者</t>
    <rPh sb="0" eb="1">
      <t>ショクバ</t>
    </rPh>
    <rPh sb="1" eb="3">
      <t>テキオウ</t>
    </rPh>
    <rPh sb="3" eb="6">
      <t>エンジョシャ</t>
    </rPh>
    <rPh sb="9" eb="11">
      <t>シエン</t>
    </rPh>
    <rPh sb="12" eb="14">
      <t>ジッシ</t>
    </rPh>
    <rPh sb="16" eb="17">
      <t>モノ</t>
    </rPh>
    <phoneticPr fontId="4"/>
  </si>
  <si>
    <t>3年以上</t>
    <rPh sb="1" eb="2">
      <t>ネン</t>
    </rPh>
    <rPh sb="2" eb="4">
      <t>イジョウ</t>
    </rPh>
    <phoneticPr fontId="4"/>
  </si>
  <si>
    <t>高次脳</t>
    <rPh sb="0" eb="2">
      <t>コウジ</t>
    </rPh>
    <rPh sb="2" eb="3">
      <t>ノウ</t>
    </rPh>
    <phoneticPr fontId="4"/>
  </si>
  <si>
    <t>1
就職
企業等</t>
    <rPh sb="2" eb="4">
      <t>シュウショク</t>
    </rPh>
    <rPh sb="5" eb="7">
      <t>キギョウ</t>
    </rPh>
    <rPh sb="7" eb="8">
      <t>トウ</t>
    </rPh>
    <phoneticPr fontId="4"/>
  </si>
  <si>
    <t>2
就職
在宅雇用</t>
    <rPh sb="2" eb="4">
      <t>シュウショク</t>
    </rPh>
    <rPh sb="5" eb="7">
      <t>ザイタク</t>
    </rPh>
    <rPh sb="7" eb="9">
      <t>コヨウ</t>
    </rPh>
    <phoneticPr fontId="4"/>
  </si>
  <si>
    <t>14
その他</t>
    <rPh sb="5" eb="6">
      <t>ホカ</t>
    </rPh>
    <phoneticPr fontId="4"/>
  </si>
  <si>
    <t>15
不明</t>
    <rPh sb="3" eb="5">
      <t>フメイ</t>
    </rPh>
    <phoneticPr fontId="4"/>
  </si>
  <si>
    <t>4
起業
自営業</t>
    <rPh sb="2" eb="4">
      <t>キギョウ</t>
    </rPh>
    <rPh sb="5" eb="8">
      <t>ジエイギョウ</t>
    </rPh>
    <phoneticPr fontId="4"/>
  </si>
  <si>
    <t>２．地方公共団体</t>
    <rPh sb="2" eb="4">
      <t>チホウ</t>
    </rPh>
    <rPh sb="4" eb="6">
      <t>コウキョウ</t>
    </rPh>
    <rPh sb="6" eb="8">
      <t>ダンタイ</t>
    </rPh>
    <phoneticPr fontId="4"/>
  </si>
  <si>
    <t>３．社会福祉協議会</t>
    <rPh sb="2" eb="4">
      <t>シャカイ</t>
    </rPh>
    <rPh sb="4" eb="6">
      <t>フクシ</t>
    </rPh>
    <rPh sb="6" eb="9">
      <t>キョウギカイ</t>
    </rPh>
    <phoneticPr fontId="4"/>
  </si>
  <si>
    <t>８．営利法人</t>
    <rPh sb="2" eb="4">
      <t>エイリ</t>
    </rPh>
    <rPh sb="4" eb="6">
      <t>ホウジン</t>
    </rPh>
    <phoneticPr fontId="4"/>
  </si>
  <si>
    <t>７．協同組合</t>
    <rPh sb="2" eb="4">
      <t>キョウドウ</t>
    </rPh>
    <rPh sb="4" eb="6">
      <t>クミアイ</t>
    </rPh>
    <phoneticPr fontId="4"/>
  </si>
  <si>
    <t>１４.その他</t>
    <rPh sb="5" eb="6">
      <t>ホカ</t>
    </rPh>
    <phoneticPr fontId="4"/>
  </si>
  <si>
    <t>１５.不　明</t>
    <phoneticPr fontId="4"/>
  </si>
  <si>
    <t>　１.利用期間６ヶ月未満</t>
    <rPh sb="3" eb="5">
      <t>リヨウ</t>
    </rPh>
    <rPh sb="5" eb="7">
      <t>キカン</t>
    </rPh>
    <rPh sb="9" eb="10">
      <t>ゲツ</t>
    </rPh>
    <rPh sb="10" eb="12">
      <t>ミマン</t>
    </rPh>
    <phoneticPr fontId="4"/>
  </si>
  <si>
    <t>　２.利用期間６ヶ月以上～１年未満</t>
    <rPh sb="3" eb="5">
      <t>リヨウ</t>
    </rPh>
    <rPh sb="5" eb="7">
      <t>キカン</t>
    </rPh>
    <rPh sb="10" eb="12">
      <t>イジョウ</t>
    </rPh>
    <rPh sb="14" eb="15">
      <t>ネン</t>
    </rPh>
    <rPh sb="15" eb="17">
      <t>ミマン</t>
    </rPh>
    <phoneticPr fontId="4"/>
  </si>
  <si>
    <t>　３.利用期間１年以上～１年６ヶ月未満</t>
    <rPh sb="3" eb="5">
      <t>リヨウ</t>
    </rPh>
    <rPh sb="5" eb="7">
      <t>キカン</t>
    </rPh>
    <rPh sb="8" eb="9">
      <t>ネン</t>
    </rPh>
    <rPh sb="9" eb="11">
      <t>イジョウ</t>
    </rPh>
    <rPh sb="13" eb="14">
      <t>ネン</t>
    </rPh>
    <rPh sb="16" eb="17">
      <t>ゲツ</t>
    </rPh>
    <rPh sb="17" eb="19">
      <t>ミマン</t>
    </rPh>
    <phoneticPr fontId="4"/>
  </si>
  <si>
    <t>　４.利用期間１年以上６ヶ月～２年未満</t>
    <rPh sb="3" eb="5">
      <t>リヨウ</t>
    </rPh>
    <rPh sb="5" eb="7">
      <t>キカン</t>
    </rPh>
    <rPh sb="8" eb="9">
      <t>ネン</t>
    </rPh>
    <rPh sb="9" eb="11">
      <t>イジョウ</t>
    </rPh>
    <rPh sb="13" eb="14">
      <t>ゲツ</t>
    </rPh>
    <rPh sb="16" eb="17">
      <t>ネン</t>
    </rPh>
    <rPh sb="17" eb="19">
      <t>ミマン</t>
    </rPh>
    <phoneticPr fontId="4"/>
  </si>
  <si>
    <t>　５.利用期間２年以上～３年未満</t>
    <rPh sb="3" eb="5">
      <t>リヨウ</t>
    </rPh>
    <rPh sb="5" eb="7">
      <t>キカン</t>
    </rPh>
    <rPh sb="8" eb="11">
      <t>ネンイジョウ</t>
    </rPh>
    <rPh sb="13" eb="14">
      <t>ネン</t>
    </rPh>
    <rPh sb="14" eb="16">
      <t>ミマン</t>
    </rPh>
    <phoneticPr fontId="4"/>
  </si>
  <si>
    <t>　６.利用期間３年以上</t>
    <rPh sb="3" eb="5">
      <t>リヨウ</t>
    </rPh>
    <rPh sb="5" eb="7">
      <t>キカン</t>
    </rPh>
    <rPh sb="8" eb="9">
      <t>ネン</t>
    </rPh>
    <rPh sb="9" eb="11">
      <t>イジョウ</t>
    </rPh>
    <phoneticPr fontId="4"/>
  </si>
  <si>
    <t>問2(１)</t>
    <rPh sb="0" eb="1">
      <t>ト</t>
    </rPh>
    <phoneticPr fontId="4"/>
  </si>
  <si>
    <t>問3(１)</t>
    <rPh sb="0" eb="1">
      <t>ト</t>
    </rPh>
    <phoneticPr fontId="4"/>
  </si>
  <si>
    <t>問４(６)</t>
    <rPh sb="0" eb="1">
      <t>トイ</t>
    </rPh>
    <phoneticPr fontId="4"/>
  </si>
  <si>
    <t>問４(１)</t>
    <rPh sb="0" eb="1">
      <t>ト</t>
    </rPh>
    <phoneticPr fontId="4"/>
  </si>
  <si>
    <t>問3(２)</t>
    <rPh sb="0" eb="1">
      <t>トイ</t>
    </rPh>
    <phoneticPr fontId="4"/>
  </si>
  <si>
    <t>問３　定員数・利用者数・利用日数について</t>
    <rPh sb="0" eb="1">
      <t>ト</t>
    </rPh>
    <rPh sb="3" eb="6">
      <t>テイインスウ</t>
    </rPh>
    <rPh sb="7" eb="10">
      <t>リヨウシャ</t>
    </rPh>
    <rPh sb="10" eb="11">
      <t>スウ</t>
    </rPh>
    <rPh sb="12" eb="14">
      <t>リヨウ</t>
    </rPh>
    <rPh sb="14" eb="16">
      <t>ニッスウ</t>
    </rPh>
    <phoneticPr fontId="4"/>
  </si>
  <si>
    <t>人数</t>
    <rPh sb="0" eb="2">
      <t>ニンズウ</t>
    </rPh>
    <phoneticPr fontId="4"/>
  </si>
  <si>
    <t>期間</t>
    <rPh sb="0" eb="2">
      <t>キカン</t>
    </rPh>
    <phoneticPr fontId="4"/>
  </si>
  <si>
    <t>月</t>
    <rPh sb="0" eb="1">
      <t>ツキ</t>
    </rPh>
    <phoneticPr fontId="4"/>
  </si>
  <si>
    <t>年</t>
    <rPh sb="0" eb="1">
      <t>ネン</t>
    </rPh>
    <phoneticPr fontId="4"/>
  </si>
  <si>
    <t>月</t>
    <rPh sb="0" eb="1">
      <t>ガツ</t>
    </rPh>
    <phoneticPr fontId="4"/>
  </si>
  <si>
    <t>サービス提供状況</t>
    <rPh sb="4" eb="6">
      <t>テイキョウ</t>
    </rPh>
    <rPh sb="6" eb="8">
      <t>ジョウキョウ</t>
    </rPh>
    <phoneticPr fontId="4"/>
  </si>
  <si>
    <t>問１　H30.4.1時点の法人名、施設名称、指定年月日、事業実施期間を記入してください。また経営主体を下欄から選択し番号を記入してください。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4"/>
  </si>
  <si>
    <r>
      <t>（１）H30.４.１時点における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4"/>
  </si>
  <si>
    <t>１．国</t>
    <rPh sb="2" eb="3">
      <t>クニ</t>
    </rPh>
    <phoneticPr fontId="4"/>
  </si>
  <si>
    <t>４．社会福祉法人</t>
    <rPh sb="2" eb="4">
      <t>シャカイ</t>
    </rPh>
    <rPh sb="4" eb="6">
      <t>フクシ</t>
    </rPh>
    <rPh sb="6" eb="8">
      <t>ホウジン</t>
    </rPh>
    <phoneticPr fontId="4"/>
  </si>
  <si>
    <t>５．医療法人</t>
    <rPh sb="2" eb="4">
      <t>イリョウ</t>
    </rPh>
    <rPh sb="4" eb="6">
      <t>ホウジン</t>
    </rPh>
    <phoneticPr fontId="4"/>
  </si>
  <si>
    <t>６．公益法人</t>
    <rPh sb="2" eb="4">
      <t>コウエキ</t>
    </rPh>
    <rPh sb="4" eb="6">
      <t>ホウジン</t>
    </rPh>
    <phoneticPr fontId="4"/>
  </si>
  <si>
    <t>９．特定非営利活動法人</t>
    <rPh sb="2" eb="4">
      <t>トクテイ</t>
    </rPh>
    <rPh sb="4" eb="7">
      <t>ヒエイリ</t>
    </rPh>
    <rPh sb="7" eb="9">
      <t>カツドウ</t>
    </rPh>
    <rPh sb="9" eb="11">
      <t>ホウジン</t>
    </rPh>
    <phoneticPr fontId="4"/>
  </si>
  <si>
    <t>１０．その他</t>
    <rPh sb="5" eb="6">
      <t>タ</t>
    </rPh>
    <phoneticPr fontId="4"/>
  </si>
  <si>
    <t>７．その他</t>
    <rPh sb="4" eb="5">
      <t>ホカ</t>
    </rPh>
    <phoneticPr fontId="4"/>
  </si>
  <si>
    <t>（１）事業所で実施している事業について、該当する番号すべてに○をつけてください（単独型の場合は１つ、多機能型事業所や就労定着支援を併せて実施している場合には２つ以上に○）</t>
    <rPh sb="3" eb="6">
      <t>ジギョウショ</t>
    </rPh>
    <rPh sb="7" eb="9">
      <t>ジッシ</t>
    </rPh>
    <rPh sb="13" eb="15">
      <t>ジギョウ</t>
    </rPh>
    <rPh sb="20" eb="22">
      <t>ガイトウ</t>
    </rPh>
    <rPh sb="24" eb="26">
      <t>バンゴウ</t>
    </rPh>
    <rPh sb="40" eb="42">
      <t>タンドク</t>
    </rPh>
    <rPh sb="42" eb="43">
      <t>ガタ</t>
    </rPh>
    <rPh sb="44" eb="46">
      <t>バアイ</t>
    </rPh>
    <rPh sb="50" eb="54">
      <t>タキノウガタ</t>
    </rPh>
    <rPh sb="54" eb="57">
      <t>ジギョウショ</t>
    </rPh>
    <rPh sb="58" eb="60">
      <t>シュウロウ</t>
    </rPh>
    <rPh sb="60" eb="62">
      <t>テイチャク</t>
    </rPh>
    <rPh sb="62" eb="64">
      <t>シエン</t>
    </rPh>
    <rPh sb="65" eb="66">
      <t>アワ</t>
    </rPh>
    <rPh sb="68" eb="70">
      <t>ジッシ</t>
    </rPh>
    <rPh sb="74" eb="76">
      <t>バアイ</t>
    </rPh>
    <rPh sb="80" eb="82">
      <t>イジョウ</t>
    </rPh>
    <phoneticPr fontId="4"/>
  </si>
  <si>
    <t>１．定めていない</t>
    <rPh sb="2" eb="3">
      <t>サダ</t>
    </rPh>
    <phoneticPr fontId="4"/>
  </si>
  <si>
    <t>２．身体障害</t>
    <rPh sb="2" eb="4">
      <t>シンタイ</t>
    </rPh>
    <rPh sb="4" eb="6">
      <t>ショウガイ</t>
    </rPh>
    <phoneticPr fontId="4"/>
  </si>
  <si>
    <t>３．知的障害</t>
    <rPh sb="2" eb="4">
      <t>チテキ</t>
    </rPh>
    <rPh sb="4" eb="6">
      <t>ショウガイ</t>
    </rPh>
    <phoneticPr fontId="4"/>
  </si>
  <si>
    <t>４．精神障害（発達障害除く）</t>
    <rPh sb="2" eb="4">
      <t>セイシン</t>
    </rPh>
    <rPh sb="4" eb="6">
      <t>ショウガイ</t>
    </rPh>
    <rPh sb="7" eb="9">
      <t>ハッタツ</t>
    </rPh>
    <rPh sb="9" eb="11">
      <t>ショウガイ</t>
    </rPh>
    <rPh sb="11" eb="12">
      <t>ノゾ</t>
    </rPh>
    <phoneticPr fontId="4"/>
  </si>
  <si>
    <t>５．発達障害</t>
    <rPh sb="2" eb="4">
      <t>ハッタツ</t>
    </rPh>
    <rPh sb="4" eb="6">
      <t>ショウガイ</t>
    </rPh>
    <phoneticPr fontId="4"/>
  </si>
  <si>
    <t>問２</t>
    <rPh sb="0" eb="1">
      <t>ト</t>
    </rPh>
    <phoneticPr fontId="4"/>
  </si>
  <si>
    <t>○</t>
    <phoneticPr fontId="4"/>
  </si>
  <si>
    <t>女性</t>
    <rPh sb="0" eb="2">
      <t>ジョセイ</t>
    </rPh>
    <phoneticPr fontId="4"/>
  </si>
  <si>
    <t>男性</t>
    <rPh sb="0" eb="2">
      <t>ダンセイ</t>
    </rPh>
    <phoneticPr fontId="4"/>
  </si>
  <si>
    <t>６．高次脳機能障害</t>
    <rPh sb="2" eb="4">
      <t>コウジ</t>
    </rPh>
    <rPh sb="4" eb="5">
      <t>ノウ</t>
    </rPh>
    <rPh sb="5" eb="7">
      <t>キノウ</t>
    </rPh>
    <rPh sb="7" eb="9">
      <t>ショウガイ</t>
    </rPh>
    <phoneticPr fontId="4"/>
  </si>
  <si>
    <t>１３.転居</t>
    <rPh sb="3" eb="5">
      <t>テンキョ</t>
    </rPh>
    <phoneticPr fontId="4"/>
  </si>
  <si>
    <t>１２.死亡</t>
    <rPh sb="3" eb="5">
      <t>シボウ</t>
    </rPh>
    <phoneticPr fontId="4"/>
  </si>
  <si>
    <t>５.内職（在宅就業を含む）</t>
    <rPh sb="2" eb="4">
      <t>ナイショク</t>
    </rPh>
    <rPh sb="5" eb="7">
      <t>ザイタク</t>
    </rPh>
    <rPh sb="7" eb="9">
      <t>シュウギョウ</t>
    </rPh>
    <rPh sb="10" eb="11">
      <t>フク</t>
    </rPh>
    <phoneticPr fontId="4"/>
  </si>
  <si>
    <t>４.起 業・自営業（内職は除く）</t>
    <rPh sb="2" eb="3">
      <t>キ</t>
    </rPh>
    <rPh sb="4" eb="5">
      <t>ギョウ</t>
    </rPh>
    <rPh sb="6" eb="9">
      <t>ジエイギョウ</t>
    </rPh>
    <rPh sb="10" eb="12">
      <t>ナイショク</t>
    </rPh>
    <rPh sb="13" eb="14">
      <t>ノゾ</t>
    </rPh>
    <phoneticPr fontId="4"/>
  </si>
  <si>
    <t>６.就労継続支援Ａ型事業所へ転所</t>
    <rPh sb="2" eb="4">
      <t>シュウロウ</t>
    </rPh>
    <rPh sb="4" eb="6">
      <t>ケイゾク</t>
    </rPh>
    <rPh sb="6" eb="8">
      <t>シエン</t>
    </rPh>
    <rPh sb="9" eb="10">
      <t>カタ</t>
    </rPh>
    <rPh sb="10" eb="13">
      <t>ジギョウショ</t>
    </rPh>
    <rPh sb="14" eb="16">
      <t>テンショ</t>
    </rPh>
    <phoneticPr fontId="4"/>
  </si>
  <si>
    <t>７.就労継続支援Ｂ型事業所へ転所</t>
    <rPh sb="2" eb="4">
      <t>シュウロウ</t>
    </rPh>
    <rPh sb="4" eb="6">
      <t>ケイゾク</t>
    </rPh>
    <rPh sb="6" eb="8">
      <t>シエン</t>
    </rPh>
    <rPh sb="9" eb="10">
      <t>カタ</t>
    </rPh>
    <rPh sb="10" eb="13">
      <t>ジギョウショ</t>
    </rPh>
    <rPh sb="14" eb="16">
      <t>テンショ</t>
    </rPh>
    <phoneticPr fontId="4"/>
  </si>
  <si>
    <t>退所者数
(H29.4.1～H30.3.31)</t>
    <rPh sb="0" eb="2">
      <t>タイショ</t>
    </rPh>
    <rPh sb="2" eb="3">
      <t>シャ</t>
    </rPh>
    <rPh sb="3" eb="4">
      <t>スウ</t>
    </rPh>
    <phoneticPr fontId="4"/>
  </si>
  <si>
    <t>（６）問４（１）で「１～２就職」と記入した人数のうち「職場適応援助者による支援を実施した者」の人数（実人数）について記入してください。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4"/>
  </si>
  <si>
    <t>問１　西暦</t>
    <rPh sb="0" eb="1">
      <t>ト</t>
    </rPh>
    <rPh sb="3" eb="5">
      <t>セイレキ</t>
    </rPh>
    <phoneticPr fontId="4"/>
  </si>
  <si>
    <t>問１　経営主体</t>
    <rPh sb="0" eb="1">
      <t>ト</t>
    </rPh>
    <rPh sb="3" eb="5">
      <t>ケイエイ</t>
    </rPh>
    <rPh sb="5" eb="7">
      <t>シュタイ</t>
    </rPh>
    <phoneticPr fontId="4"/>
  </si>
  <si>
    <t>・利用者数、就職者数の内訳を把握する質問項目については、合計数と内訳合計が不一致の場合、警告が出るよう設定をしております。警告が表示のされた場合は、数字を一致させるよう修正ください。</t>
    <rPh sb="1" eb="4">
      <t>リヨウシャ</t>
    </rPh>
    <rPh sb="4" eb="5">
      <t>スウ</t>
    </rPh>
    <rPh sb="6" eb="9">
      <t>シュウショクシャ</t>
    </rPh>
    <rPh sb="9" eb="10">
      <t>スウ</t>
    </rPh>
    <rPh sb="11" eb="13">
      <t>ウチワケ</t>
    </rPh>
    <rPh sb="14" eb="16">
      <t>ハアク</t>
    </rPh>
    <rPh sb="18" eb="20">
      <t>シツモン</t>
    </rPh>
    <rPh sb="20" eb="22">
      <t>コウモク</t>
    </rPh>
    <rPh sb="28" eb="31">
      <t>ゴウケイスウ</t>
    </rPh>
    <rPh sb="32" eb="34">
      <t>ウチワケ</t>
    </rPh>
    <rPh sb="34" eb="36">
      <t>ゴウケイ</t>
    </rPh>
    <rPh sb="37" eb="40">
      <t>フイッチ</t>
    </rPh>
    <rPh sb="41" eb="43">
      <t>バアイ</t>
    </rPh>
    <rPh sb="44" eb="46">
      <t>ケイコク</t>
    </rPh>
    <rPh sb="47" eb="48">
      <t>デ</t>
    </rPh>
    <rPh sb="51" eb="53">
      <t>セッテイ</t>
    </rPh>
    <rPh sb="61" eb="63">
      <t>ケイコク</t>
    </rPh>
    <rPh sb="64" eb="66">
      <t>ヒョウジ</t>
    </rPh>
    <rPh sb="70" eb="72">
      <t>バアイ</t>
    </rPh>
    <rPh sb="74" eb="76">
      <t>スウジ</t>
    </rPh>
    <rPh sb="77" eb="79">
      <t>イッチ</t>
    </rPh>
    <rPh sb="84" eb="86">
      <t>シュウセイ</t>
    </rPh>
    <phoneticPr fontId="4"/>
  </si>
  <si>
    <t>（１）利用者のうち、公共職業安定所の支援をうけることができるよう、個別支援計画を作成の上、公共職業安定所へ誘導をした人数を記入してください。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4"/>
  </si>
  <si>
    <r>
      <t>・</t>
    </r>
    <r>
      <rPr>
        <u/>
        <sz val="12"/>
        <rFont val="Meiryo UI"/>
        <family val="3"/>
        <charset val="128"/>
      </rPr>
      <t>入力部分</t>
    </r>
    <r>
      <rPr>
        <sz val="12"/>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4"/>
  </si>
  <si>
    <r>
      <t>・</t>
    </r>
    <r>
      <rPr>
        <u/>
        <sz val="12"/>
        <rFont val="Meiryo UI"/>
        <family val="3"/>
        <charset val="128"/>
      </rPr>
      <t>直接入力</t>
    </r>
    <r>
      <rPr>
        <sz val="12"/>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4"/>
  </si>
  <si>
    <t>問５　サービス提供状況について（平成29年４月１日～平成30年３月31日の利用者について記入）</t>
    <rPh sb="0" eb="1">
      <t>トイ</t>
    </rPh>
    <rPh sb="7" eb="9">
      <t>テイキョウ</t>
    </rPh>
    <rPh sb="9" eb="11">
      <t>ジョウキョウ</t>
    </rPh>
    <phoneticPr fontId="4"/>
  </si>
  <si>
    <t>職場適応援助者による支援を実施した者</t>
    <rPh sb="0" eb="2">
      <t>ショクバ</t>
    </rPh>
    <rPh sb="2" eb="4">
      <t>テキオウ</t>
    </rPh>
    <rPh sb="4" eb="7">
      <t>エンジョシャ</t>
    </rPh>
    <rPh sb="10" eb="12">
      <t>シエン</t>
    </rPh>
    <rPh sb="13" eb="15">
      <t>ジッシ</t>
    </rPh>
    <rPh sb="17" eb="18">
      <t>モノ</t>
    </rPh>
    <phoneticPr fontId="4"/>
  </si>
  <si>
    <t>（２）運営規程において主たる対象とする障害種別を定めている場合は、該当するすべての番号に○をつけてください。「１.定めていない」を選んだ場合は、他の選択肢記入しないでください。</t>
    <rPh sb="3" eb="5">
      <t>ウンエイ</t>
    </rPh>
    <rPh sb="5" eb="7">
      <t>キテイ</t>
    </rPh>
    <rPh sb="11" eb="12">
      <t>シュ</t>
    </rPh>
    <rPh sb="14" eb="16">
      <t>タイショウ</t>
    </rPh>
    <rPh sb="19" eb="21">
      <t>ショウガイ</t>
    </rPh>
    <rPh sb="21" eb="23">
      <t>シュベツ</t>
    </rPh>
    <rPh sb="24" eb="25">
      <t>サダ</t>
    </rPh>
    <rPh sb="29" eb="31">
      <t>バアイ</t>
    </rPh>
    <rPh sb="33" eb="35">
      <t>ガイトウ</t>
    </rPh>
    <rPh sb="41" eb="43">
      <t>バンゴウ</t>
    </rPh>
    <rPh sb="57" eb="58">
      <t>サダ</t>
    </rPh>
    <rPh sb="65" eb="66">
      <t>エラ</t>
    </rPh>
    <rPh sb="68" eb="70">
      <t>バアイ</t>
    </rPh>
    <rPh sb="72" eb="73">
      <t>ホカ</t>
    </rPh>
    <rPh sb="74" eb="77">
      <t>センタクシ</t>
    </rPh>
    <rPh sb="77" eb="79">
      <t>キニュウ</t>
    </rPh>
    <phoneticPr fontId="4"/>
  </si>
  <si>
    <r>
      <t>（４）問４（１）「１～３就職」で記入した利用者のうち、男女別に</t>
    </r>
    <r>
      <rPr>
        <u/>
        <sz val="10"/>
        <rFont val="Meiryo UI"/>
        <family val="3"/>
        <charset val="128"/>
      </rPr>
      <t>障害別</t>
    </r>
    <r>
      <rPr>
        <sz val="10"/>
        <rFont val="Meiryo UI"/>
        <family val="3"/>
        <charset val="128"/>
      </rPr>
      <t>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38" eb="40">
      <t>キニュウ</t>
    </rPh>
    <phoneticPr fontId="4"/>
  </si>
  <si>
    <r>
      <t>（５）</t>
    </r>
    <r>
      <rPr>
        <u/>
        <sz val="10"/>
        <rFont val="Meiryo UI"/>
        <family val="3"/>
        <charset val="128"/>
      </rPr>
      <t>問４（１）で「１～３就職」で記入した利用者のうち、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4"/>
  </si>
  <si>
    <t>指定年月日（西暦）</t>
    <rPh sb="0" eb="2">
      <t>シテイ</t>
    </rPh>
    <rPh sb="2" eb="5">
      <t>ネンガッピ</t>
    </rPh>
    <rPh sb="6" eb="8">
      <t>セイレキ</t>
    </rPh>
    <phoneticPr fontId="4"/>
  </si>
  <si>
    <t>１～３の就職者の合計</t>
    <rPh sb="4" eb="7">
      <t>シュウショクシャ</t>
    </rPh>
    <rPh sb="8" eb="10">
      <t>ゴウケイ</t>
    </rPh>
    <phoneticPr fontId="4"/>
  </si>
  <si>
    <t>平成30年度　就労移行等実態調査票【生活介護事業所用】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セイカツ</t>
    </rPh>
    <rPh sb="20" eb="22">
      <t>カイゴ</t>
    </rPh>
    <rPh sb="22" eb="25">
      <t>ジギョウショ</t>
    </rPh>
    <rPh sb="25" eb="26">
      <t>ヨウ</t>
    </rPh>
    <phoneticPr fontId="4"/>
  </si>
  <si>
    <t>１．就労移行支援</t>
    <rPh sb="2" eb="4">
      <t>シュウロウ</t>
    </rPh>
    <rPh sb="4" eb="6">
      <t>イコウ</t>
    </rPh>
    <rPh sb="6" eb="8">
      <t>シエン</t>
    </rPh>
    <phoneticPr fontId="4"/>
  </si>
  <si>
    <t>２．就労継続支援Ａ型　</t>
    <phoneticPr fontId="4"/>
  </si>
  <si>
    <t>３．就労継続支援Ｂ型</t>
    <phoneticPr fontId="4"/>
  </si>
  <si>
    <t>４．就労定着支援</t>
    <rPh sb="2" eb="4">
      <t>シュウロウ</t>
    </rPh>
    <rPh sb="4" eb="6">
      <t>テイチャク</t>
    </rPh>
    <rPh sb="6" eb="8">
      <t>シエン</t>
    </rPh>
    <phoneticPr fontId="4"/>
  </si>
  <si>
    <t>５．生活介護</t>
    <rPh sb="2" eb="4">
      <t>セイカツ</t>
    </rPh>
    <rPh sb="4" eb="6">
      <t>カイゴ</t>
    </rPh>
    <phoneticPr fontId="4"/>
  </si>
  <si>
    <t>６．自立訓練（機能訓練）　</t>
    <rPh sb="2" eb="4">
      <t>ジリツ</t>
    </rPh>
    <rPh sb="4" eb="6">
      <t>クンレン</t>
    </rPh>
    <rPh sb="7" eb="9">
      <t>キノウ</t>
    </rPh>
    <rPh sb="9" eb="11">
      <t>クンレン</t>
    </rPh>
    <phoneticPr fontId="4"/>
  </si>
  <si>
    <t>問４(4)、問４(5)に警告表示が出ていないか、再度ご確認をお願いいたします。ご協力ありがとうございました。</t>
    <rPh sb="0" eb="1">
      <t>ト</t>
    </rPh>
    <rPh sb="6" eb="7">
      <t>ト</t>
    </rPh>
    <rPh sb="12" eb="14">
      <t>ケイコク</t>
    </rPh>
    <rPh sb="14" eb="16">
      <t>ヒョウジ</t>
    </rPh>
    <rPh sb="17" eb="18">
      <t>デ</t>
    </rPh>
    <rPh sb="24" eb="26">
      <t>サイド</t>
    </rPh>
    <rPh sb="27" eb="29">
      <t>カクニン</t>
    </rPh>
    <rPh sb="31" eb="32">
      <t>ネガ</t>
    </rPh>
    <rPh sb="40" eb="42">
      <t>キョウリョク</t>
    </rPh>
    <phoneticPr fontId="4"/>
  </si>
  <si>
    <r>
      <t>（２）H30.４.１時点の</t>
    </r>
    <r>
      <rPr>
        <u/>
        <sz val="10"/>
        <rFont val="Meiryo UI"/>
        <family val="3"/>
        <charset val="128"/>
      </rPr>
      <t>利用者数（利用契約を締結している者の人数の合計）を記入</t>
    </r>
    <r>
      <rPr>
        <sz val="10"/>
        <rFont val="Meiryo UI"/>
        <family val="3"/>
        <charset val="128"/>
      </rPr>
      <t>してください。</t>
    </r>
    <rPh sb="10" eb="12">
      <t>ジテン</t>
    </rPh>
    <rPh sb="13" eb="16">
      <t>リヨウシャ</t>
    </rPh>
    <rPh sb="16" eb="17">
      <t>スウ</t>
    </rPh>
    <rPh sb="18" eb="20">
      <t>リヨウ</t>
    </rPh>
    <rPh sb="20" eb="22">
      <t>ケイヤク</t>
    </rPh>
    <rPh sb="23" eb="25">
      <t>テイケツ</t>
    </rPh>
    <rPh sb="29" eb="30">
      <t>シャ</t>
    </rPh>
    <rPh sb="31" eb="33">
      <t>ニンズウ</t>
    </rPh>
    <rPh sb="34" eb="36">
      <t>ゴウケイ</t>
    </rPh>
    <rPh sb="37" eb="38">
      <t>インズウ</t>
    </rPh>
    <rPh sb="38" eb="40">
      <t>キニュウ</t>
    </rPh>
    <phoneticPr fontId="4"/>
  </si>
  <si>
    <t>利用者数</t>
    <rPh sb="0" eb="3">
      <t>リヨウシャ</t>
    </rPh>
    <rPh sb="3" eb="4">
      <t>スウ</t>
    </rPh>
    <phoneticPr fontId="4"/>
  </si>
  <si>
    <t>人</t>
    <rPh sb="0" eb="1">
      <t>ニン</t>
    </rPh>
    <phoneticPr fontId="4"/>
  </si>
  <si>
    <t>１.就職（企業等(Ａ型は含まない)に雇用された者）</t>
    <rPh sb="2" eb="3">
      <t>シュウ</t>
    </rPh>
    <rPh sb="3" eb="4">
      <t>ショク</t>
    </rPh>
    <rPh sb="5" eb="7">
      <t>キギョウ</t>
    </rPh>
    <rPh sb="7" eb="8">
      <t>トウ</t>
    </rPh>
    <rPh sb="10" eb="11">
      <t>カタ</t>
    </rPh>
    <rPh sb="12" eb="13">
      <t>フク</t>
    </rPh>
    <rPh sb="18" eb="20">
      <t>コヨウ</t>
    </rPh>
    <rPh sb="23" eb="24">
      <t>シャ</t>
    </rPh>
    <phoneticPr fontId="4"/>
  </si>
  <si>
    <t>２.就職（A型含まない）のうち在宅雇用　</t>
    <rPh sb="2" eb="3">
      <t>ジュ</t>
    </rPh>
    <rPh sb="3" eb="4">
      <t>ショク</t>
    </rPh>
    <rPh sb="6" eb="7">
      <t>ガタ</t>
    </rPh>
    <rPh sb="7" eb="8">
      <t>フク</t>
    </rPh>
    <rPh sb="15" eb="17">
      <t>ザイタク</t>
    </rPh>
    <rPh sb="17" eb="19">
      <t>コヨウ</t>
    </rPh>
    <phoneticPr fontId="4"/>
  </si>
  <si>
    <t>ナカポツへ誘導</t>
    <rPh sb="4" eb="6">
      <t>ユウドウ</t>
    </rPh>
    <phoneticPr fontId="4"/>
  </si>
  <si>
    <t>HWへ誘導</t>
    <rPh sb="2" eb="4">
      <t>ユウドウ</t>
    </rPh>
    <phoneticPr fontId="4"/>
  </si>
  <si>
    <r>
      <t xml:space="preserve">5
内職
</t>
    </r>
    <r>
      <rPr>
        <sz val="6"/>
        <rFont val="ＭＳ Ｐゴシック"/>
        <family val="3"/>
        <charset val="128"/>
      </rPr>
      <t>（在宅就業）</t>
    </r>
    <rPh sb="2" eb="4">
      <t>ナイショク</t>
    </rPh>
    <rPh sb="6" eb="8">
      <t>ザイタク</t>
    </rPh>
    <rPh sb="8" eb="10">
      <t>シュウギョウ</t>
    </rPh>
    <phoneticPr fontId="4"/>
  </si>
  <si>
    <t>3
復職</t>
    <rPh sb="2" eb="4">
      <t>フクショク</t>
    </rPh>
    <phoneticPr fontId="4"/>
  </si>
  <si>
    <t>その他</t>
    <rPh sb="2" eb="3">
      <t>タ</t>
    </rPh>
    <phoneticPr fontId="4"/>
  </si>
  <si>
    <t>定め無し</t>
    <rPh sb="0" eb="1">
      <t>サダ</t>
    </rPh>
    <rPh sb="2" eb="3">
      <t>ナ</t>
    </rPh>
    <phoneticPr fontId="4"/>
  </si>
  <si>
    <t>生活</t>
    <rPh sb="0" eb="2">
      <t>セイカツ</t>
    </rPh>
    <phoneticPr fontId="4"/>
  </si>
  <si>
    <t>機能</t>
    <rPh sb="0" eb="2">
      <t>キノウ</t>
    </rPh>
    <phoneticPr fontId="4"/>
  </si>
  <si>
    <t>定着</t>
    <rPh sb="0" eb="2">
      <t>テイチャク</t>
    </rPh>
    <phoneticPr fontId="4"/>
  </si>
  <si>
    <t>B型</t>
    <rPh sb="1" eb="2">
      <t>ガタ</t>
    </rPh>
    <phoneticPr fontId="4"/>
  </si>
  <si>
    <t>A型</t>
    <rPh sb="1" eb="2">
      <t>ガタ</t>
    </rPh>
    <phoneticPr fontId="4"/>
  </si>
  <si>
    <t>就職した者の利用期間</t>
    <rPh sb="0" eb="1">
      <t>シュウショク</t>
    </rPh>
    <rPh sb="2" eb="3">
      <t>モノ</t>
    </rPh>
    <rPh sb="5" eb="7">
      <t>リヨウ</t>
    </rPh>
    <rPh sb="7" eb="9">
      <t>キカン</t>
    </rPh>
    <phoneticPr fontId="4"/>
  </si>
  <si>
    <t>HWによるチーム支援</t>
    <rPh sb="7" eb="9">
      <t>シエン</t>
    </rPh>
    <phoneticPr fontId="4"/>
  </si>
  <si>
    <t>HWによる就職</t>
    <rPh sb="4" eb="6">
      <t>シュウショク</t>
    </rPh>
    <phoneticPr fontId="4"/>
  </si>
  <si>
    <t>障害種別</t>
    <rPh sb="0" eb="2">
      <t>ショウガイ</t>
    </rPh>
    <rPh sb="2" eb="4">
      <t>シュベツ</t>
    </rPh>
    <phoneticPr fontId="4"/>
  </si>
  <si>
    <t>実施状況等について</t>
    <rPh sb="0" eb="2">
      <t>ジッシ</t>
    </rPh>
    <rPh sb="2" eb="4">
      <t>ジョウキョウ</t>
    </rPh>
    <rPh sb="4" eb="5">
      <t>トウ</t>
    </rPh>
    <phoneticPr fontId="4"/>
  </si>
  <si>
    <t>問４(５)</t>
    <rPh sb="0" eb="1">
      <t>トイ</t>
    </rPh>
    <phoneticPr fontId="4"/>
  </si>
  <si>
    <t>問４（４）　</t>
    <rPh sb="0" eb="1">
      <t>ト</t>
    </rPh>
    <phoneticPr fontId="4"/>
  </si>
  <si>
    <t>問４（３）</t>
    <rPh sb="0" eb="1">
      <t>ト</t>
    </rPh>
    <phoneticPr fontId="4"/>
  </si>
  <si>
    <t>問４（２）</t>
    <rPh sb="0" eb="1">
      <t>ト</t>
    </rPh>
    <phoneticPr fontId="4"/>
  </si>
  <si>
    <t>問2（2）</t>
    <rPh sb="0" eb="1">
      <t>ト</t>
    </rPh>
    <phoneticPr fontId="4"/>
  </si>
  <si>
    <t>問１</t>
    <rPh sb="0" eb="1">
      <t>ト</t>
    </rPh>
    <phoneticPr fontId="4"/>
  </si>
  <si>
    <t>移行</t>
    <rPh sb="0" eb="2">
      <t>イコウ</t>
    </rPh>
    <phoneticPr fontId="4"/>
  </si>
  <si>
    <t>（１）利用を終了した者について、退所理由別に下記期間内の退所者数（実人数）を記入してください。</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phoneticPr fontId="4"/>
  </si>
  <si>
    <t>（２）問４（１）「１～３就職」で記入した利用者のうち、ハローワークの紹介により就職した者の人数（実人数）を記入してください。</t>
    <rPh sb="34" eb="36">
      <t>ショウカイ</t>
    </rPh>
    <rPh sb="39" eb="41">
      <t>シュウショク</t>
    </rPh>
    <rPh sb="43" eb="44">
      <t>モノ</t>
    </rPh>
    <rPh sb="45" eb="47">
      <t>ニンズウ</t>
    </rPh>
    <rPh sb="48" eb="49">
      <t>ジツ</t>
    </rPh>
    <rPh sb="49" eb="51">
      <t>ニンズウ</t>
    </rPh>
    <rPh sb="53" eb="55">
      <t>キニュウ</t>
    </rPh>
    <phoneticPr fontId="4"/>
  </si>
  <si>
    <t>就職者合計（1～３）</t>
    <rPh sb="0" eb="2">
      <t>シュウショク</t>
    </rPh>
    <rPh sb="2" eb="3">
      <t>シャ</t>
    </rPh>
    <rPh sb="3" eb="5">
      <t>ゴウケイ</t>
    </rPh>
    <phoneticPr fontId="4"/>
  </si>
  <si>
    <t>平成29年度に利用を終了した者の退所理由（平成29年4月1日～平成30年3月31日）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4"/>
  </si>
  <si>
    <t>（２）利用者のうち、障害者就業・生活支援センターへの支援をうけることができるよう障害者就労・生活支援センターへ誘導をした人数を記入してください。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4"/>
  </si>
  <si>
    <t>※利用者に対して、ハローワークが中心に福祉施設、地域障害者職業センター、障害者就業・生活支援センター等、地域の関係期間が連携して就職にむけた準備から地着支援まで一連の支援のを行うもの</t>
    <rPh sb="1" eb="4">
      <t>リヨウシャ</t>
    </rPh>
    <rPh sb="5" eb="6">
      <t>タイ</t>
    </rPh>
    <rPh sb="16" eb="18">
      <t>チュウシン</t>
    </rPh>
    <rPh sb="19" eb="21">
      <t>フクシ</t>
    </rPh>
    <rPh sb="21" eb="23">
      <t>シセツ</t>
    </rPh>
    <rPh sb="24" eb="26">
      <t>チイキ</t>
    </rPh>
    <rPh sb="26" eb="29">
      <t>ショウガイシャ</t>
    </rPh>
    <rPh sb="29" eb="31">
      <t>ショクギョウ</t>
    </rPh>
    <rPh sb="36" eb="39">
      <t>ショウガイシャ</t>
    </rPh>
    <rPh sb="39" eb="41">
      <t>シュウギョウ</t>
    </rPh>
    <rPh sb="42" eb="44">
      <t>セイカツ</t>
    </rPh>
    <rPh sb="44" eb="46">
      <t>シエン</t>
    </rPh>
    <rPh sb="50" eb="51">
      <t>トウ</t>
    </rPh>
    <rPh sb="52" eb="54">
      <t>チイキ</t>
    </rPh>
    <rPh sb="55" eb="57">
      <t>カンケイ</t>
    </rPh>
    <rPh sb="57" eb="59">
      <t>キカン</t>
    </rPh>
    <rPh sb="60" eb="62">
      <t>レンケイ</t>
    </rPh>
    <rPh sb="64" eb="66">
      <t>シュウショク</t>
    </rPh>
    <rPh sb="70" eb="72">
      <t>ジュンビ</t>
    </rPh>
    <rPh sb="74" eb="75">
      <t>チ</t>
    </rPh>
    <rPh sb="75" eb="76">
      <t>チャク</t>
    </rPh>
    <rPh sb="76" eb="78">
      <t>シエン</t>
    </rPh>
    <rPh sb="80" eb="82">
      <t>イチレン</t>
    </rPh>
    <rPh sb="83" eb="85">
      <t>シエン</t>
    </rPh>
    <rPh sb="87" eb="88">
      <t>オコナ</t>
    </rPh>
    <phoneticPr fontId="4"/>
  </si>
  <si>
    <t>（３）問４（２）で記入したハローワーク利用人数のうち、ハローワークにおける「チーム支援※」により就職した者がいる場合はその人数（実人数）を記入してください。</t>
    <rPh sb="9" eb="11">
      <t>キニュウ</t>
    </rPh>
    <rPh sb="19" eb="21">
      <t>リヨウ</t>
    </rPh>
    <rPh sb="21" eb="23">
      <t>ニンズウ</t>
    </rPh>
    <rPh sb="41" eb="43">
      <t>シエン</t>
    </rPh>
    <rPh sb="48" eb="50">
      <t>シュウショク</t>
    </rPh>
    <rPh sb="52" eb="53">
      <t>モノ</t>
    </rPh>
    <rPh sb="56" eb="58">
      <t>バアイ</t>
    </rPh>
    <rPh sb="61" eb="63">
      <t>ニンズウ</t>
    </rPh>
    <rPh sb="64" eb="65">
      <t>ジツ</t>
    </rPh>
    <rPh sb="65" eb="67">
      <t>ニンズウ</t>
    </rPh>
    <rPh sb="69" eb="71">
      <t>キニュウ</t>
    </rPh>
    <phoneticPr fontId="4"/>
  </si>
  <si>
    <t>３.復職（休職期間中にサービスを利用し、復職した者）</t>
    <phoneticPr fontId="4"/>
  </si>
  <si>
    <t>８.就労移行支援事業所へ転所</t>
    <rPh sb="2" eb="6">
      <t>シュウロウイコウ</t>
    </rPh>
    <rPh sb="6" eb="8">
      <t>シエン</t>
    </rPh>
    <rPh sb="8" eb="11">
      <t>ジギョウショ</t>
    </rPh>
    <rPh sb="12" eb="14">
      <t>テンショ</t>
    </rPh>
    <phoneticPr fontId="4"/>
  </si>
  <si>
    <t>１０.介護保険サービス（入所・通所）</t>
    <rPh sb="3" eb="5">
      <t>カイゴ</t>
    </rPh>
    <rPh sb="5" eb="7">
      <t>ホケン</t>
    </rPh>
    <rPh sb="12" eb="14">
      <t>ニュウショ</t>
    </rPh>
    <rPh sb="15" eb="17">
      <t>ツウショ</t>
    </rPh>
    <phoneticPr fontId="4"/>
  </si>
  <si>
    <t>１１.入院</t>
    <rPh sb="3" eb="5">
      <t>ニュウイン</t>
    </rPh>
    <phoneticPr fontId="4"/>
  </si>
  <si>
    <t>6
Ａ型へ
転所</t>
    <rPh sb="3" eb="4">
      <t>カタ</t>
    </rPh>
    <rPh sb="6" eb="8">
      <t>テンショ</t>
    </rPh>
    <phoneticPr fontId="4"/>
  </si>
  <si>
    <t>7
Ｂ型へ
転所</t>
    <rPh sb="3" eb="4">
      <t>カタ</t>
    </rPh>
    <rPh sb="6" eb="8">
      <t>テンショ</t>
    </rPh>
    <phoneticPr fontId="4"/>
  </si>
  <si>
    <t>8
就労へ
転所</t>
    <rPh sb="2" eb="4">
      <t>シュウロウ</t>
    </rPh>
    <rPh sb="6" eb="7">
      <t>テン</t>
    </rPh>
    <rPh sb="7" eb="8">
      <t>ショ</t>
    </rPh>
    <phoneticPr fontId="4"/>
  </si>
  <si>
    <t>9
その他障害福祉サービス</t>
    <rPh sb="4" eb="5">
      <t>タ</t>
    </rPh>
    <rPh sb="5" eb="7">
      <t>ショウガイ</t>
    </rPh>
    <rPh sb="7" eb="9">
      <t>フクシ</t>
    </rPh>
    <phoneticPr fontId="4"/>
  </si>
  <si>
    <t>10
介護保険サービス</t>
    <rPh sb="3" eb="5">
      <t>カイゴ</t>
    </rPh>
    <rPh sb="5" eb="7">
      <t>ホケン</t>
    </rPh>
    <phoneticPr fontId="4"/>
  </si>
  <si>
    <t>11
入院</t>
    <rPh sb="3" eb="5">
      <t>ニュウイン</t>
    </rPh>
    <phoneticPr fontId="4"/>
  </si>
  <si>
    <t>12
死亡</t>
    <rPh sb="3" eb="5">
      <t>シボウ</t>
    </rPh>
    <phoneticPr fontId="4"/>
  </si>
  <si>
    <t>13
転居</t>
    <rPh sb="3" eb="5">
      <t>テンキョ</t>
    </rPh>
    <phoneticPr fontId="4"/>
  </si>
  <si>
    <t>９.その他障害福祉サービス</t>
    <rPh sb="4" eb="5">
      <t>タ</t>
    </rPh>
    <rPh sb="5" eb="7">
      <t>ショウガイ</t>
    </rPh>
    <rPh sb="7" eb="9">
      <t>フクシ</t>
    </rPh>
    <phoneticPr fontId="4"/>
  </si>
  <si>
    <t>問5（１）</t>
    <rPh sb="0" eb="1">
      <t>ト</t>
    </rPh>
    <phoneticPr fontId="4"/>
  </si>
  <si>
    <t>問5（２）</t>
    <rPh sb="0" eb="1">
      <t>ト</t>
    </rPh>
    <phoneticPr fontId="4"/>
  </si>
  <si>
    <t>問４（１）就職者のうち男性</t>
    <rPh sb="4" eb="6">
      <t>シュウショク</t>
    </rPh>
    <rPh sb="6" eb="7">
      <t>シャ</t>
    </rPh>
    <rPh sb="10" eb="12">
      <t>ダンセイ</t>
    </rPh>
    <phoneticPr fontId="4"/>
  </si>
  <si>
    <t>問４（４）就職者のうち女性</t>
    <rPh sb="5" eb="8">
      <t>シュウショクシャ</t>
    </rPh>
    <rPh sb="6" eb="7">
      <t>シャ</t>
    </rPh>
    <rPh sb="11" eb="13">
      <t>ジョセイ</t>
    </rPh>
    <phoneticPr fontId="4"/>
  </si>
  <si>
    <t>生活介護事業所用</t>
    <rPh sb="0" eb="2">
      <t>セイカツ</t>
    </rPh>
    <rPh sb="2" eb="4">
      <t>カイゴ</t>
    </rPh>
    <rPh sb="4" eb="7">
      <t>ジギョウショ</t>
    </rPh>
    <rPh sb="7" eb="8">
      <t>ヨウ</t>
    </rPh>
    <phoneticPr fontId="4"/>
  </si>
  <si>
    <t>７．自立訓練（生活訓練）</t>
    <rPh sb="2" eb="4">
      <t>ジリツ</t>
    </rPh>
    <rPh sb="4" eb="6">
      <t>クンレン</t>
    </rPh>
    <rPh sb="7" eb="9">
      <t>セイカツ</t>
    </rPh>
    <rPh sb="9" eb="11">
      <t>クンレン</t>
    </rPh>
    <phoneticPr fontId="4"/>
  </si>
  <si>
    <t>８．その他</t>
    <rPh sb="4" eb="5">
      <t>ホカ</t>
    </rPh>
    <phoneticPr fontId="4"/>
  </si>
  <si>
    <t>生介</t>
    <rPh sb="0" eb="1">
      <t>セイ</t>
    </rPh>
    <rPh sb="1" eb="2">
      <t>スケ</t>
    </rPh>
    <phoneticPr fontId="4"/>
  </si>
  <si>
    <t>　○入力上の留意事項（最初にお読みください）</t>
    <phoneticPr fontId="4"/>
  </si>
  <si>
    <t>・調査対象は平成３０年４月１日時点で指定を受けている事業所となります。</t>
    <rPh sb="1" eb="3">
      <t>チョウサ</t>
    </rPh>
    <rPh sb="3" eb="5">
      <t>タイショウ</t>
    </rPh>
    <rPh sb="6" eb="8">
      <t>ヘイセイ</t>
    </rPh>
    <rPh sb="10" eb="11">
      <t>ネン</t>
    </rPh>
    <rPh sb="12" eb="13">
      <t>ガツ</t>
    </rPh>
    <rPh sb="14" eb="15">
      <t>ニチ</t>
    </rPh>
    <rPh sb="15" eb="17">
      <t>ジテン</t>
    </rPh>
    <rPh sb="18" eb="20">
      <t>シテイ</t>
    </rPh>
    <rPh sb="21" eb="22">
      <t>ウ</t>
    </rPh>
    <rPh sb="26" eb="29">
      <t>ジギョウショ</t>
    </rPh>
    <phoneticPr fontId="4"/>
  </si>
  <si>
    <t>・多機能事業所についてはそれぞれの事業ごとに調査票を作成し、主たる事業所と従たる事業所がある場合は、１つの事業所として調査票の作成をお願いいたします。</t>
    <phoneticPr fontId="4"/>
  </si>
  <si>
    <t>・人数を記載する質問についてはすべて実人数で回答をお願いします。※年度に１日しか利用しなかった者も１人、年に250日利用した者も1人とカウントする。</t>
    <rPh sb="1" eb="3">
      <t>ニンズウ</t>
    </rPh>
    <rPh sb="4" eb="6">
      <t>キサイ</t>
    </rPh>
    <rPh sb="8" eb="10">
      <t>シツモン</t>
    </rPh>
    <rPh sb="18" eb="19">
      <t>ジツ</t>
    </rPh>
    <rPh sb="19" eb="21">
      <t>ニンズウ</t>
    </rPh>
    <rPh sb="22" eb="24">
      <t>カイトウ</t>
    </rPh>
    <rPh sb="26" eb="27">
      <t>ネガ</t>
    </rPh>
    <rPh sb="33" eb="34">
      <t>ネン</t>
    </rPh>
    <rPh sb="34" eb="35">
      <t>ド</t>
    </rPh>
    <rPh sb="37" eb="38">
      <t>ニチ</t>
    </rPh>
    <rPh sb="40" eb="42">
      <t>リヨウ</t>
    </rPh>
    <rPh sb="47" eb="48">
      <t>モノ</t>
    </rPh>
    <rPh sb="50" eb="51">
      <t>ニン</t>
    </rPh>
    <rPh sb="52" eb="53">
      <t>ネン</t>
    </rPh>
    <rPh sb="57" eb="58">
      <t>ニチ</t>
    </rPh>
    <rPh sb="58" eb="60">
      <t>リヨウ</t>
    </rPh>
    <rPh sb="62" eb="63">
      <t>モノ</t>
    </rPh>
    <rPh sb="65" eb="66">
      <t>ニン</t>
    </rPh>
    <phoneticPr fontId="4"/>
  </si>
  <si>
    <t>整理
番号</t>
    <rPh sb="0" eb="2">
      <t>セイリ</t>
    </rPh>
    <rPh sb="3" eb="5">
      <t>バンゴウ</t>
    </rPh>
    <phoneticPr fontId="32"/>
  </si>
  <si>
    <t>事業所番号</t>
  </si>
  <si>
    <t>法人名</t>
    <rPh sb="0" eb="2">
      <t>ホウジン</t>
    </rPh>
    <rPh sb="2" eb="3">
      <t>メイ</t>
    </rPh>
    <phoneticPr fontId="32"/>
  </si>
  <si>
    <t>事業所名</t>
    <phoneticPr fontId="32"/>
  </si>
  <si>
    <t>指定年月日</t>
  </si>
  <si>
    <t>法人種別</t>
    <phoneticPr fontId="32"/>
  </si>
  <si>
    <t>郵便番号</t>
    <phoneticPr fontId="32"/>
  </si>
  <si>
    <t>住所</t>
    <phoneticPr fontId="32"/>
  </si>
  <si>
    <t>サービス種類</t>
  </si>
  <si>
    <t>株式会社大之木ダイモ</t>
  </si>
  <si>
    <t>デイサービスセンタータック阿賀</t>
  </si>
  <si>
    <t>営利法人</t>
  </si>
  <si>
    <t>737-0003</t>
  </si>
  <si>
    <t>広島県呉市阿賀中央七丁目６番１５号</t>
  </si>
  <si>
    <t>生活介護</t>
  </si>
  <si>
    <t>社会福祉法人　紅輝会</t>
  </si>
  <si>
    <t>紅輝会　指定通所介護事業所　陽光の里</t>
  </si>
  <si>
    <t>社会福祉法人（社協以外）</t>
  </si>
  <si>
    <t>720-1704</t>
  </si>
  <si>
    <t>広島県神石郡神石高原町下豊松５３４－１</t>
  </si>
  <si>
    <t>社会福祉法人　相扶会</t>
  </si>
  <si>
    <t>庄原市デイサービスセンター相扶園</t>
  </si>
  <si>
    <t>729-6143</t>
  </si>
  <si>
    <t>広島県庄原市尾引町２６３番地２号</t>
  </si>
  <si>
    <t>社会福祉法人　東城有栖会</t>
  </si>
  <si>
    <t>シルトピア油木デイサービスセンター</t>
  </si>
  <si>
    <t>720-1812</t>
  </si>
  <si>
    <t>広島県神石郡神石高原町油木甲５０７１番地１</t>
  </si>
  <si>
    <t>社会福祉法人あさみなみ</t>
  </si>
  <si>
    <t>かろかろ</t>
  </si>
  <si>
    <t>731-0138</t>
  </si>
  <si>
    <t>広島県広島市安佐南区祇園六丁目３０番５号</t>
  </si>
  <si>
    <t>社会福祉法人きぼう</t>
  </si>
  <si>
    <t>ライフサポート希望の家</t>
  </si>
  <si>
    <t>737-0935</t>
  </si>
  <si>
    <t>広島県呉市焼山中央五丁目１１番２８号</t>
  </si>
  <si>
    <t>社会福祉法人一れつ会</t>
  </si>
  <si>
    <t>ほほえみ</t>
  </si>
  <si>
    <t>720-2419</t>
  </si>
  <si>
    <t>広島県福山市加茂町上加茂８０５番地１</t>
  </si>
  <si>
    <t>社会福祉法人広島市社会福祉事業団</t>
  </si>
  <si>
    <t>広島市心身障害者福祉センター</t>
  </si>
  <si>
    <t>732-0052</t>
  </si>
  <si>
    <t>広島県広島市東区光町二丁目１番５号</t>
  </si>
  <si>
    <t>広島市北部障害者デイサービスセンター</t>
  </si>
  <si>
    <t>731-0223</t>
  </si>
  <si>
    <t>広島県広島市安佐北区可部南五丁目８番７０号</t>
  </si>
  <si>
    <t>社会福祉法人広島市手をつなぐ育成会</t>
  </si>
  <si>
    <t>広島市西部障害者デイサービスセンター</t>
  </si>
  <si>
    <t>733-0833</t>
  </si>
  <si>
    <t>広島県広島市西区商工センター八丁目３番１２号</t>
  </si>
  <si>
    <t>広島市東部障害者デイサービスセンター</t>
  </si>
  <si>
    <t>736-0082</t>
  </si>
  <si>
    <t>広島県広島市安芸区船越南三丁目２番１６号</t>
  </si>
  <si>
    <t>社会福祉法人白寿会</t>
  </si>
  <si>
    <t>コスモス園デイサービスセンター</t>
  </si>
  <si>
    <t>737-0911</t>
  </si>
  <si>
    <t>広島県呉市焼山北三丁目２１番５号</t>
  </si>
  <si>
    <t>社会福祉法人優輝福祉会</t>
  </si>
  <si>
    <t>障害者多機能型事業所みとう温泉</t>
  </si>
  <si>
    <t>727-0007</t>
  </si>
  <si>
    <t>広島県庄原市宮内町美湯１３５３番地</t>
  </si>
  <si>
    <t>広島県</t>
  </si>
  <si>
    <t>広島県立障害者リハビリテーションセンター　あけぼの</t>
  </si>
  <si>
    <t>地方公共団体（都道府県）</t>
  </si>
  <si>
    <t>739-0036</t>
  </si>
  <si>
    <t>広島県東広島市西条町田口295-3</t>
  </si>
  <si>
    <t>広島県立障害者療育支援センター松陽寮</t>
  </si>
  <si>
    <t>739-0133</t>
  </si>
  <si>
    <t>広島県東広島市八本松町米満198-1</t>
  </si>
  <si>
    <t>社会福祉法人　浦崎会</t>
  </si>
  <si>
    <t>尾道市デイサービスセンター</t>
  </si>
  <si>
    <t>720-0551</t>
  </si>
  <si>
    <t>広島県尾道市浦崎町３５９３番地１</t>
  </si>
  <si>
    <t>社会福祉法人　原田ヒカリ会</t>
  </si>
  <si>
    <t>デイサービスセンター　ひかり苑</t>
  </si>
  <si>
    <t>722-0202</t>
  </si>
  <si>
    <t>広島県尾道市原田町梶山田３６０９番地</t>
  </si>
  <si>
    <t>社会福祉法人　新生福祉会</t>
  </si>
  <si>
    <t>デイサービスセンター　楽生苑</t>
  </si>
  <si>
    <t>722-2416</t>
  </si>
  <si>
    <t>広島県尾道市瀬戸田町林１２８８番地６</t>
  </si>
  <si>
    <t>社会福祉法人　尾道市社会福祉協議会</t>
  </si>
  <si>
    <t>尾道市社会福祉協議会ふれ愛デイサービスセンター</t>
  </si>
  <si>
    <t>社会福祉法人（社協）</t>
  </si>
  <si>
    <t>722-0017</t>
  </si>
  <si>
    <t>広島県尾道市門田町２２番５号</t>
  </si>
  <si>
    <t>社会福祉法人あづみの森</t>
  </si>
  <si>
    <t>障害者生活支援センターあおぎり</t>
  </si>
  <si>
    <t>722-0042</t>
  </si>
  <si>
    <t>広島県尾道市久保町１８１１番地</t>
  </si>
  <si>
    <t>社会福祉法人あゆみ会</t>
  </si>
  <si>
    <t>障害者活動センターあゆみ</t>
  </si>
  <si>
    <t>731-4229</t>
  </si>
  <si>
    <t>広島県安芸郡熊野町平谷五丁目260-1</t>
  </si>
  <si>
    <t>社会福祉法人いもせ聚楽会</t>
  </si>
  <si>
    <t>大野ふれあい生活介護事業所</t>
  </si>
  <si>
    <t>739-0463</t>
  </si>
  <si>
    <t>広島県廿日市市大野4124番地</t>
  </si>
  <si>
    <t>社会福祉法人くさのみ福祉会</t>
  </si>
  <si>
    <t>ピクトハウス</t>
  </si>
  <si>
    <t>738-0025</t>
  </si>
  <si>
    <t>広島県廿日市市平良二丁目５番２８号</t>
  </si>
  <si>
    <t>社会福祉法人たまご会</t>
  </si>
  <si>
    <t>生活介護センターたまご</t>
  </si>
  <si>
    <t>737-0161</t>
  </si>
  <si>
    <t>広島県呉市郷原町笹原１９４３番地</t>
  </si>
  <si>
    <t>社会福祉法人つつじ</t>
  </si>
  <si>
    <t>ウィング</t>
  </si>
  <si>
    <t>広島県東広島市八本松町米満461</t>
  </si>
  <si>
    <t>コスモス</t>
  </si>
  <si>
    <t>739-0001</t>
  </si>
  <si>
    <t>広島県東広島市西条町西条50-1</t>
  </si>
  <si>
    <t>つつじ</t>
  </si>
  <si>
    <t>広島県東広島市八本松町米満４６１番地</t>
  </si>
  <si>
    <t>社会福祉法人みんなが地域で生きるためのがまのほ</t>
  </si>
  <si>
    <t>がまのほ</t>
  </si>
  <si>
    <t>729-3102</t>
  </si>
  <si>
    <t>広島県福山市新市町大字相方１１７２番地１</t>
  </si>
  <si>
    <t>社会福祉法人安芸太田町社会福祉協議会</t>
  </si>
  <si>
    <t>安芸太田町社協通所介護事業所「ふれあい」</t>
  </si>
  <si>
    <t>731-3810</t>
  </si>
  <si>
    <t>広島県山県郡安芸太田町戸河内７８０番地１５</t>
  </si>
  <si>
    <t>しんふぉにい</t>
  </si>
  <si>
    <t>720-0031</t>
  </si>
  <si>
    <t>広島県福山市三吉町五丁目１番４５号</t>
  </si>
  <si>
    <t>せんだんの家</t>
  </si>
  <si>
    <t>広島県福山市加茂町字上加茂８１１番地</t>
  </si>
  <si>
    <t>青葉</t>
  </si>
  <si>
    <t>721-0911</t>
  </si>
  <si>
    <t>広島県福山市青葉台一丁目２０番１号</t>
  </si>
  <si>
    <t>社会福祉法人芸北福祉会</t>
  </si>
  <si>
    <t>寿光園デイサービスセンター通所介護事業所</t>
  </si>
  <si>
    <t>731-3621</t>
  </si>
  <si>
    <t>広島県山県郡安芸太田町下筒賀８２１番地</t>
  </si>
  <si>
    <t>社会福祉法人広島岳心会</t>
  </si>
  <si>
    <t>デイセンターのろさん</t>
  </si>
  <si>
    <t>広島県呉市郷原町2380-181</t>
  </si>
  <si>
    <t>社会福祉法人広島県視覚障害者団体連合会</t>
  </si>
  <si>
    <t>愛命園</t>
  </si>
  <si>
    <t>738-0601</t>
  </si>
  <si>
    <t>広島県広島市佐伯区湯来町大字和田１１１３番地の２</t>
  </si>
  <si>
    <t>社会福祉法人三篠会</t>
  </si>
  <si>
    <t>指定障害者支援施設白木の郷</t>
  </si>
  <si>
    <t>739-1412</t>
  </si>
  <si>
    <t>広島県広島市安佐北区白木町大字小越２３０番地</t>
  </si>
  <si>
    <t>社会福祉法人三矢会</t>
  </si>
  <si>
    <t>太田川学園高陽寮</t>
  </si>
  <si>
    <t>739-1732</t>
  </si>
  <si>
    <t>広島県広島市安佐北区落合南町２０１番地の１</t>
  </si>
  <si>
    <t>太田川学園生活介護事業所</t>
  </si>
  <si>
    <t>731-3161</t>
  </si>
  <si>
    <t>広島県広島市安佐南区沼田町大字伴９４８３番地の１</t>
  </si>
  <si>
    <t>太田川学園第１成人部</t>
  </si>
  <si>
    <t>太田川学園第２成人部</t>
  </si>
  <si>
    <t>社会福祉法人若葉</t>
  </si>
  <si>
    <t>にじ</t>
  </si>
  <si>
    <t>722-2211</t>
  </si>
  <si>
    <t>広島県尾道市因島中庄町字油屋新開4804</t>
  </si>
  <si>
    <t>社会福祉法人創樹会</t>
  </si>
  <si>
    <t>あゆみ苑成人寮</t>
  </si>
  <si>
    <t>720-0832</t>
  </si>
  <si>
    <t>広島県福山市水呑町７１８７番地１</t>
  </si>
  <si>
    <t>さわらび</t>
  </si>
  <si>
    <t>広島県福山市水呑町７１４１番地１</t>
  </si>
  <si>
    <t>社会福祉法人東広島市社会福祉協議会</t>
  </si>
  <si>
    <t>自立支援センター　つばさ</t>
  </si>
  <si>
    <t>739-2402</t>
  </si>
  <si>
    <t>広島県東広島市安芸津町三津4398</t>
  </si>
  <si>
    <t>社会福祉法人友和の里</t>
  </si>
  <si>
    <t>友和の里通所部</t>
  </si>
  <si>
    <t>738-0203</t>
  </si>
  <si>
    <t>広島県廿日市市友田字広原山218番地38</t>
  </si>
  <si>
    <t>特定非営利活動法人ぽでーる</t>
  </si>
  <si>
    <t>ほっぷ　ぽこ・あ・ぽこ</t>
  </si>
  <si>
    <t>非営利法人（NPO）</t>
  </si>
  <si>
    <t>737-0154</t>
  </si>
  <si>
    <t>広島県呉市仁方桟橋通10-3</t>
  </si>
  <si>
    <t>特定非営利活動法人地域ネットくれんど</t>
  </si>
  <si>
    <t>ジョバンニ</t>
  </si>
  <si>
    <t>737-2512</t>
  </si>
  <si>
    <t>広島県呉市安浦町安登西一丁目４番１０号</t>
  </si>
  <si>
    <t>社会福祉法人おおの福祉会</t>
  </si>
  <si>
    <t>アダージョ</t>
  </si>
  <si>
    <t>739-0434</t>
  </si>
  <si>
    <t>広島県廿日市市大野二丁目３番１８号</t>
  </si>
  <si>
    <t>社会福祉法人もみじ福祉会</t>
  </si>
  <si>
    <t>第二もみじ作業所</t>
  </si>
  <si>
    <t>730-0823</t>
  </si>
  <si>
    <t>広島県広島市中区吉島西二丁目１番２４号</t>
  </si>
  <si>
    <t>社会福祉法人「ゼノ」少年牧場</t>
  </si>
  <si>
    <t>指定障害福祉サービス生活介護事業所「ゼノ」なごみの家</t>
  </si>
  <si>
    <t>720-0311</t>
  </si>
  <si>
    <t>広島県福山市沼隈町大字草深１１０６番地１</t>
  </si>
  <si>
    <t>いこいの家</t>
  </si>
  <si>
    <t>広島県福山市加茂町字上加茂８１６番地１</t>
  </si>
  <si>
    <t>社会福祉法人静和会</t>
  </si>
  <si>
    <t>おおむらさき</t>
  </si>
  <si>
    <t>726-0011</t>
  </si>
  <si>
    <t>広島県府中市広谷町９１９番地３</t>
  </si>
  <si>
    <t>社会福祉法人庄原市社会福祉協議会</t>
  </si>
  <si>
    <t>庄原市社協通所介護事業所たかの</t>
  </si>
  <si>
    <t>727-0402</t>
  </si>
  <si>
    <t>広島県庄原市高野町新市１１５０番地１</t>
  </si>
  <si>
    <t>社会福祉法人　北広島町社会福祉協議会</t>
  </si>
  <si>
    <t>障害者支援センターさあくる</t>
  </si>
  <si>
    <t>地方公共団体（市町村）</t>
  </si>
  <si>
    <t>731-2323</t>
  </si>
  <si>
    <t>広島県山県郡北広島町川小田７５</t>
  </si>
  <si>
    <t>「ゼノ」やまびこ学園成人部</t>
  </si>
  <si>
    <t>広島県福山市沼隈町大字草深１２１２番地</t>
  </si>
  <si>
    <t>あかつき</t>
  </si>
  <si>
    <t>720-2112</t>
  </si>
  <si>
    <t>広島県福山市神辺町大字八尋９５１番地４</t>
  </si>
  <si>
    <t>あさ作業所</t>
  </si>
  <si>
    <t>社会福祉法人交響</t>
  </si>
  <si>
    <t>うぐいす共同作業所</t>
  </si>
  <si>
    <t>732-0013</t>
  </si>
  <si>
    <t>広島県広島市東区戸坂南一丁目２６番１号</t>
  </si>
  <si>
    <t>因島であいの家</t>
  </si>
  <si>
    <t>722-2101</t>
  </si>
  <si>
    <t>広島県尾道市因島大浜町４２７番地９</t>
  </si>
  <si>
    <t>社会福祉法人松友福祉会</t>
  </si>
  <si>
    <t>寿波苑</t>
  </si>
  <si>
    <t>723-0032</t>
  </si>
  <si>
    <t>広島県三原市須波ハイツ四丁目15-1</t>
  </si>
  <si>
    <t>梅の木園</t>
  </si>
  <si>
    <t>726-0027</t>
  </si>
  <si>
    <t>広島県府中市篠根町７１番地</t>
  </si>
  <si>
    <t>社会福祉法人虹の会</t>
  </si>
  <si>
    <t>ジョイジョイワークたかにし</t>
  </si>
  <si>
    <t>729-0106</t>
  </si>
  <si>
    <t>広島県福山市高西町四丁目３番６９号</t>
  </si>
  <si>
    <t>社会福祉法人柏学園</t>
  </si>
  <si>
    <t>柏の実苑</t>
  </si>
  <si>
    <t>735-0015</t>
  </si>
  <si>
    <t>広島県安芸郡府中町青崎東７番１２号</t>
  </si>
  <si>
    <t>障害者支援施設ともいきの里</t>
  </si>
  <si>
    <t>729-3721</t>
  </si>
  <si>
    <t>広島県庄原市総領町稲草７７番地</t>
  </si>
  <si>
    <t>ゆめの木・わかば</t>
  </si>
  <si>
    <t>広島県福山市沼隈町大字草深１６９４番地１</t>
  </si>
  <si>
    <t>社会福祉法人白鷺</t>
  </si>
  <si>
    <t>あんずの家</t>
  </si>
  <si>
    <t>720-0001</t>
  </si>
  <si>
    <t>広島県福山市御幸町大字上岩成８４５番地１</t>
  </si>
  <si>
    <t>社会福祉法人翠庄会</t>
  </si>
  <si>
    <t>かわせみの家</t>
  </si>
  <si>
    <t>729-5811</t>
  </si>
  <si>
    <t>広島県庄原市高町１２４６番地</t>
  </si>
  <si>
    <t>第一もみじ作業所</t>
  </si>
  <si>
    <t>広島県広島市中区吉島西二丁目１－２４</t>
  </si>
  <si>
    <t>社会福祉法人　ひとは福祉会</t>
  </si>
  <si>
    <t>就労センターあっぷ</t>
  </si>
  <si>
    <t>739-1103</t>
  </si>
  <si>
    <t>広島県安芸高田市甲田町下小原２２２－２</t>
  </si>
  <si>
    <t>社会福祉法人　まほろば学園</t>
  </si>
  <si>
    <t>障害福祉サービス事業所　風</t>
  </si>
  <si>
    <t>720-0017</t>
  </si>
  <si>
    <t>広島県福山市千田町二丁目15番25号</t>
  </si>
  <si>
    <t>社会福祉法人　広島県リハビリテーション協会</t>
  </si>
  <si>
    <t>障害者支援施設　ときわ台ホーム</t>
  </si>
  <si>
    <t>739-0151</t>
  </si>
  <si>
    <t>広島県東広島市八本松町原５９４６－７</t>
  </si>
  <si>
    <t>社会福祉法人　広島県同胞援護財団</t>
  </si>
  <si>
    <t>西志和農園</t>
  </si>
  <si>
    <t>739-0267</t>
  </si>
  <si>
    <t>広島県東広島市志和町別府１８４－２９</t>
  </si>
  <si>
    <t>社会福祉法人　天和会</t>
  </si>
  <si>
    <t>障害者支援施設ローズ東村</t>
  </si>
  <si>
    <t>729-0251</t>
  </si>
  <si>
    <t>広島県福山市東村町130番地５</t>
  </si>
  <si>
    <t>社会福祉法人　平成会</t>
  </si>
  <si>
    <t>デイセンターこだま</t>
  </si>
  <si>
    <t>739-2121</t>
  </si>
  <si>
    <t>広島県東広島市高屋町小谷２９２１番地１</t>
  </si>
  <si>
    <t>西の池学園</t>
  </si>
  <si>
    <t>広島県東広島市高屋町小谷５００１－５</t>
  </si>
  <si>
    <t>社会福祉法人ひとは福祉会</t>
  </si>
  <si>
    <t>ひとは工房</t>
  </si>
  <si>
    <t>739-1203</t>
  </si>
  <si>
    <t>広島県安芸高田市向原町長田１５７９－４</t>
  </si>
  <si>
    <t>共同ホームひとは・ひとは作業所</t>
  </si>
  <si>
    <t>広島県安芸高田市向原町長田１８４１番地１</t>
  </si>
  <si>
    <t>社会福祉法人みどりの町</t>
  </si>
  <si>
    <t>大和学園</t>
  </si>
  <si>
    <t>729-1322</t>
  </si>
  <si>
    <t>広島県三原市大和町箱川１４７０番地２</t>
  </si>
  <si>
    <t>社会福祉法人希望の丘</t>
  </si>
  <si>
    <t>どんぐり学園（入所）</t>
  </si>
  <si>
    <t>731-3167</t>
  </si>
  <si>
    <t>広島県広島市安佐南区大塚西三丁目８番１号</t>
  </si>
  <si>
    <t>第二きつつき共同作業所</t>
  </si>
  <si>
    <t>広島県広島市東区戸坂南一丁目２７番２号</t>
  </si>
  <si>
    <t>社会福祉法人光清学園</t>
  </si>
  <si>
    <t>障害者支援施設光清学園成人部</t>
  </si>
  <si>
    <t>734-0001</t>
  </si>
  <si>
    <t>広島県広島市南区出汐二丁目３番４６号</t>
  </si>
  <si>
    <t>社会福祉法人三原のぞみの会</t>
  </si>
  <si>
    <t>三原きぼう作業所</t>
  </si>
  <si>
    <t>723-0046</t>
  </si>
  <si>
    <t>広島県三原市明神一丁目１８番１号</t>
  </si>
  <si>
    <t>社会福祉法人清風会</t>
  </si>
  <si>
    <t>清風会　ほのか</t>
  </si>
  <si>
    <t>731-0511</t>
  </si>
  <si>
    <t>広島県安芸高田市吉田町竹原９２０番地</t>
  </si>
  <si>
    <t>指定障害福祉サービス事業所　ぽぽろ元町</t>
  </si>
  <si>
    <t>726-0003</t>
  </si>
  <si>
    <t>広島県府中市元町320番地</t>
  </si>
  <si>
    <t>障害者支援施設　大日学園</t>
  </si>
  <si>
    <t>広島県府中市篠根町１００番地</t>
  </si>
  <si>
    <t>社会福祉法人中国新聞社会事業団</t>
  </si>
  <si>
    <t>中国芸南学園第二成人部</t>
  </si>
  <si>
    <t>729-2317</t>
  </si>
  <si>
    <t>広島県竹原市忠海東町二丁目１０番１号</t>
  </si>
  <si>
    <t>瀬野柏の実苑</t>
  </si>
  <si>
    <t>739-0303</t>
  </si>
  <si>
    <t>広島県広島市安芸区上瀬野南一丁目３３８番地の３</t>
  </si>
  <si>
    <t>社会福祉法人倫</t>
  </si>
  <si>
    <t>黒瀬ありんこ</t>
  </si>
  <si>
    <t>739-2612</t>
  </si>
  <si>
    <t>広島県東広島市黒瀬町丸山１８番地３５</t>
  </si>
  <si>
    <t>太田川学園第３成人部</t>
  </si>
  <si>
    <t>社会福祉法人大崎福祉会</t>
  </si>
  <si>
    <t>ふれあい工房</t>
  </si>
  <si>
    <t>725-0303</t>
  </si>
  <si>
    <t>広島県豊田郡大崎上島町大串３０３２番地２</t>
  </si>
  <si>
    <t>社会福祉法人ふたつか会</t>
  </si>
  <si>
    <t>ふたつかの里</t>
  </si>
  <si>
    <t>広島県広島市安佐北区落合南町字金川２０１番地２</t>
  </si>
  <si>
    <t>社会福祉法人みつば会</t>
  </si>
  <si>
    <t>障害福祉サービス事業所　せらの風</t>
  </si>
  <si>
    <t>722-1111</t>
  </si>
  <si>
    <t>広島県世羅郡世羅町大字寺町１５６８番地２</t>
  </si>
  <si>
    <t>特定非営利活動法人憩</t>
  </si>
  <si>
    <t>憩</t>
  </si>
  <si>
    <t>731-0235</t>
  </si>
  <si>
    <t>広島県広島市安佐北区可部町勝木１２４８番地の５６</t>
  </si>
  <si>
    <t>社会福祉法人歓びの園</t>
  </si>
  <si>
    <t>みゆき広場</t>
  </si>
  <si>
    <t>720-0002</t>
  </si>
  <si>
    <t>広島県福山市御幸町大字下岩成２４８番地１</t>
  </si>
  <si>
    <t>社会福祉法人福山愛生会</t>
  </si>
  <si>
    <t>希望の広場</t>
  </si>
  <si>
    <t>721-0926</t>
  </si>
  <si>
    <t>広島県福山市大門町六丁目１５番１３号</t>
  </si>
  <si>
    <t>社会福祉法人あらくさ</t>
  </si>
  <si>
    <t>あらくさ</t>
  </si>
  <si>
    <t>729-4101</t>
  </si>
  <si>
    <t>広島県三次市甲奴町本郷１５８４</t>
  </si>
  <si>
    <t>社会福祉法人聖恵会</t>
  </si>
  <si>
    <t>h300401指定障害者支援施設　ライフサポートホーム聖恵</t>
  </si>
  <si>
    <t>729-2316</t>
  </si>
  <si>
    <t>広島県竹原市忠海中町三丁目１６番１号</t>
  </si>
  <si>
    <t>くさのみ作業所</t>
  </si>
  <si>
    <t>738-0033</t>
  </si>
  <si>
    <t>広島県廿日市市串戸五丁目３番２２号</t>
  </si>
  <si>
    <t>社会福祉法人　ともえ会</t>
  </si>
  <si>
    <t>ともえ学園</t>
  </si>
  <si>
    <t>728-0002</t>
  </si>
  <si>
    <t>広島県三次市西河内町１０２５０番地</t>
  </si>
  <si>
    <t>社会福祉法人　一れつ会</t>
  </si>
  <si>
    <t>春日寮</t>
  </si>
  <si>
    <t>社会福祉法人　江能福祉会</t>
  </si>
  <si>
    <t>ワークセンターおおきみ</t>
  </si>
  <si>
    <t>737-2212</t>
  </si>
  <si>
    <t>広島県江田島市大柿町大君字泉２３９６番地３</t>
  </si>
  <si>
    <t>社会福祉法人　備後福祉会</t>
  </si>
  <si>
    <t>障害者支援施設　神辺ホーム</t>
  </si>
  <si>
    <t>720-2103</t>
  </si>
  <si>
    <t>広島県福山市神辺町字西中条１２８８番地</t>
  </si>
  <si>
    <t>社会福祉法人ひかり会</t>
  </si>
  <si>
    <t>広島ひかり園まごころ</t>
  </si>
  <si>
    <t>738-0201</t>
  </si>
  <si>
    <t>広島県廿日市市永原字戸屋野山５番地１</t>
  </si>
  <si>
    <t>広島ひかり園やすらぎ</t>
  </si>
  <si>
    <t>障害者支援施設いくせい</t>
  </si>
  <si>
    <t>733-0004</t>
  </si>
  <si>
    <t>広島県広島市西区打越町１７番２７号</t>
  </si>
  <si>
    <t>社会福祉法人江能福祉会</t>
  </si>
  <si>
    <t>ＳＥＬＰ江能</t>
  </si>
  <si>
    <t>737-2302</t>
  </si>
  <si>
    <t>広島県江田島市能美町鹿川４３１２番地１</t>
  </si>
  <si>
    <t>中国芸南学園第一成人部</t>
  </si>
  <si>
    <t>社会福祉法人備北福祉会</t>
  </si>
  <si>
    <t>障がい者支援施設　ニューライフ君田</t>
  </si>
  <si>
    <t>728-0401</t>
  </si>
  <si>
    <t>広島県三次市君田町東入君３５７番地の１</t>
  </si>
  <si>
    <t>社会福祉法人尾道さつき会</t>
  </si>
  <si>
    <t>すだちの家</t>
  </si>
  <si>
    <t>722-1563</t>
  </si>
  <si>
    <t>広島県尾道市御調町植野５２８番地３</t>
  </si>
  <si>
    <t>特定非営利活動法人　あいあい広場</t>
  </si>
  <si>
    <t>作業所　あいあい広場</t>
  </si>
  <si>
    <t>720-2126</t>
  </si>
  <si>
    <t>広島県福山市神辺町字徳田１８４８番</t>
  </si>
  <si>
    <t>特定非営利活動法人　Piano Piano</t>
  </si>
  <si>
    <t>指定障害福祉サービス事業所　PianoPiano</t>
  </si>
  <si>
    <t>723-0051</t>
  </si>
  <si>
    <t>広島県三原市宮浦三丁目6-2</t>
  </si>
  <si>
    <t>発達障害サポートセンター　未来図</t>
  </si>
  <si>
    <t>広島県府中市広谷町959番地1</t>
  </si>
  <si>
    <t>特定非営利活動法人　夢をつむいで</t>
  </si>
  <si>
    <t>福祉サービスセンター　夢のひかり</t>
  </si>
  <si>
    <t>726-0002</t>
  </si>
  <si>
    <t>広島県府中市鵜飼町607</t>
  </si>
  <si>
    <t>社会福祉法人広賀会</t>
  </si>
  <si>
    <t>広賀園</t>
  </si>
  <si>
    <t>739-0041</t>
  </si>
  <si>
    <t>広島県東広島市西条町寺家４２０５番地</t>
  </si>
  <si>
    <t>松籟園</t>
  </si>
  <si>
    <t>あすなろ作業所</t>
  </si>
  <si>
    <t>729-3413</t>
  </si>
  <si>
    <t>広島県府中市上下町水永69番2</t>
  </si>
  <si>
    <t>社会福祉法人　若菜</t>
  </si>
  <si>
    <t>きずなの里</t>
  </si>
  <si>
    <t>720-2123</t>
  </si>
  <si>
    <t>広島県福山市神辺町大字川北９９７番地１</t>
  </si>
  <si>
    <t>すが野の里</t>
  </si>
  <si>
    <t>722-0333</t>
  </si>
  <si>
    <t>広島県尾道市御調町大塔４９４番地</t>
  </si>
  <si>
    <t>社会福祉法人　共働福祉会</t>
  </si>
  <si>
    <t>福山共働センター</t>
  </si>
  <si>
    <t>広島県福山市御幸町大字上岩成７３１番地</t>
  </si>
  <si>
    <t>大和農園</t>
  </si>
  <si>
    <t>社会福祉法人共助会</t>
  </si>
  <si>
    <t>時計台</t>
  </si>
  <si>
    <t>739-0323</t>
  </si>
  <si>
    <t>広島県広島市安芸区中野東六丁目３番８－１号</t>
  </si>
  <si>
    <t>社会福祉法人共働福祉会</t>
  </si>
  <si>
    <t>久松共働センター</t>
  </si>
  <si>
    <t>720-0083</t>
  </si>
  <si>
    <t>広島県福山市久松台三丁目１番３９号</t>
  </si>
  <si>
    <t>第一きつつき共同作業所</t>
  </si>
  <si>
    <t>多機能型事業所よこがわ</t>
  </si>
  <si>
    <t>733-0011</t>
  </si>
  <si>
    <t>広島県広島市西区横川町三丁目２番４６号</t>
  </si>
  <si>
    <t>倉橋の里</t>
  </si>
  <si>
    <t>737-1377</t>
  </si>
  <si>
    <t>広島県呉市倉橋町５３６４番地の２</t>
  </si>
  <si>
    <t>障害者支援施設　原</t>
  </si>
  <si>
    <t>738-0031</t>
  </si>
  <si>
    <t>広島県廿日市市原９２６－１</t>
  </si>
  <si>
    <t>安芸柏の実苑</t>
  </si>
  <si>
    <t>広島県広島市安芸区上瀬野南一丁目３３８番３号</t>
  </si>
  <si>
    <t>安芸柏の実苑通所部</t>
  </si>
  <si>
    <t>739-0269</t>
  </si>
  <si>
    <t>広島県東広島市志和町志和堀字下十日市山３３７</t>
  </si>
  <si>
    <t>尾道サンホーム</t>
  </si>
  <si>
    <t>722-0231</t>
  </si>
  <si>
    <t>広島県尾道市木ノ庄町畑２０５３０番地</t>
  </si>
  <si>
    <t>社会福祉法人福祉の郷</t>
  </si>
  <si>
    <t>なないろ作業所</t>
  </si>
  <si>
    <t>735-0013</t>
  </si>
  <si>
    <t>広島県安芸郡府中町浜田三丁目９番１号</t>
  </si>
  <si>
    <t>株式会社Ｂｅｅ－Ｈｉｖｅ</t>
  </si>
  <si>
    <t>指定障害福祉サービス事業所Ｂｅｅ－Ｈｉｖｅ</t>
  </si>
  <si>
    <t>739-0042</t>
  </si>
  <si>
    <t>広島県東広島市西条町西条東８４８番地１</t>
  </si>
  <si>
    <t>社会福祉法人庄原さくら学園</t>
  </si>
  <si>
    <t>庄原もみじ園</t>
  </si>
  <si>
    <t>727-0021</t>
  </si>
  <si>
    <t>広島県庄原市三日市町甲17の9</t>
  </si>
  <si>
    <t>青空</t>
  </si>
  <si>
    <t>729-6141</t>
  </si>
  <si>
    <t>広島県庄原市水越町808番地２</t>
  </si>
  <si>
    <t>社会福祉法人創造</t>
  </si>
  <si>
    <t>障害福祉サービス事業所「創造」</t>
  </si>
  <si>
    <t>723-0142</t>
  </si>
  <si>
    <t>広島県三原市沼田東町末光４５３番地１</t>
  </si>
  <si>
    <t>障害福祉サービス事業大きなかぶ</t>
  </si>
  <si>
    <t>広島県府中市鵜飼町555番地31</t>
  </si>
  <si>
    <t>友和の里入所部</t>
  </si>
  <si>
    <t>広島県廿日市市友田２１８番地３８</t>
  </si>
  <si>
    <t>障害者活動センターたまご</t>
  </si>
  <si>
    <t>広島県呉市郷原町笹原1943番地</t>
  </si>
  <si>
    <t>障害者支援施設　野呂山学園</t>
  </si>
  <si>
    <t>広島県呉市郷原町２３８０番地の１８１</t>
  </si>
  <si>
    <t>特定非営利活動法人けんけん・ぱ</t>
  </si>
  <si>
    <t>ゆいまる</t>
  </si>
  <si>
    <t>723-0015</t>
  </si>
  <si>
    <t>広島県三原市円一町３丁目１０番３号</t>
  </si>
  <si>
    <t>社会福祉法人若菜</t>
  </si>
  <si>
    <t>あやめの里</t>
  </si>
  <si>
    <t>722-0354</t>
  </si>
  <si>
    <t>広島県尾道市御調町綾目９３５番地５</t>
  </si>
  <si>
    <t>むかいしま作業所</t>
  </si>
  <si>
    <t>722-0073</t>
  </si>
  <si>
    <t>広島県尾道市向島町６４１９番地</t>
  </si>
  <si>
    <t>尾道さつき作業所</t>
  </si>
  <si>
    <t>722-0021</t>
  </si>
  <si>
    <t>広島県尾道市久山田町１０１番地</t>
  </si>
  <si>
    <t>社会福祉法人　にこにこ福祉会</t>
  </si>
  <si>
    <t>にこてらす</t>
  </si>
  <si>
    <t>広島県福山市神辺町字西中条２３１３番地１</t>
  </si>
  <si>
    <t>社会福祉法人　三篠会</t>
  </si>
  <si>
    <t>重症児・者福祉医療施設　鈴が峰</t>
  </si>
  <si>
    <t>731-5122</t>
  </si>
  <si>
    <t>広島県広島市佐伯区五日市町皆賀１０４番２７</t>
  </si>
  <si>
    <t>社会福祉法人　創樹会</t>
  </si>
  <si>
    <t>福山六方学園</t>
  </si>
  <si>
    <t>社会福祉法人　智恵の光会</t>
  </si>
  <si>
    <t>ふなき福祉園</t>
  </si>
  <si>
    <t>731-0141</t>
  </si>
  <si>
    <t>広島県広島市安佐南区相田一丁目１０番２４－８－４号</t>
  </si>
  <si>
    <t>社会福祉法人　柏学園</t>
  </si>
  <si>
    <t>瀬野川学園</t>
  </si>
  <si>
    <t>広島県広島市安芸区上瀬野南一丁目３３８番地３</t>
  </si>
  <si>
    <t>ＪＯＢプラスはんど</t>
  </si>
  <si>
    <t>広島県福山市沼隈町大字草深２１３３番地１</t>
  </si>
  <si>
    <t>社会福祉法人おりづる</t>
  </si>
  <si>
    <t>生活介護事業所　おりづる作業所</t>
  </si>
  <si>
    <t>733-0036</t>
  </si>
  <si>
    <t>広島県広島市西区観音新町三丁目９番６号</t>
  </si>
  <si>
    <t>社会福祉法人かしの木</t>
  </si>
  <si>
    <t>みのり</t>
  </si>
  <si>
    <t>737-0817</t>
  </si>
  <si>
    <t>広島県呉市上二河町５番１２号</t>
  </si>
  <si>
    <t>やまと</t>
  </si>
  <si>
    <t>737-0805</t>
  </si>
  <si>
    <t>広島県呉市東片山町１２番１９号</t>
  </si>
  <si>
    <t>社会福祉法人ともえ会</t>
  </si>
  <si>
    <t>障害児（者）通所事業所　ウイズワン</t>
  </si>
  <si>
    <t>728-0025</t>
  </si>
  <si>
    <t>広島県三次市粟屋町柳迫11664番地</t>
  </si>
  <si>
    <t>社会福祉法人メインストリーム</t>
  </si>
  <si>
    <t>障害者支援施設エバーグリーンホーム</t>
  </si>
  <si>
    <t>736-0013</t>
  </si>
  <si>
    <t>広島県安芸郡海田町東二丁目８番６号</t>
  </si>
  <si>
    <t>社会福祉法人安芸の郷</t>
  </si>
  <si>
    <t>障害福祉サービス事業所森の工房みみずく</t>
  </si>
  <si>
    <t>736-0083</t>
  </si>
  <si>
    <t>広島県広島市安芸区矢野東二丁目４番２４号</t>
  </si>
  <si>
    <t>どんぐり学園（通所）</t>
  </si>
  <si>
    <t>広島どんぐり作業所</t>
  </si>
  <si>
    <t>社会福祉法人呉福祉会</t>
  </si>
  <si>
    <t>呉本庄作業所</t>
  </si>
  <si>
    <t>広島県呉市焼山北三丁目２１番１号</t>
  </si>
  <si>
    <t>社会福祉法人広島県リハビリテーション協会</t>
  </si>
  <si>
    <t>ときわ呉通園</t>
  </si>
  <si>
    <t>737-0024</t>
  </si>
  <si>
    <t>広島県呉市宮原13-2-12</t>
  </si>
  <si>
    <t>社会福祉法人広島県肢体障害者連合会</t>
  </si>
  <si>
    <t>障害者支援施設　セルプ宇品</t>
  </si>
  <si>
    <t>734-0003</t>
  </si>
  <si>
    <t>広島県広島市南区宇品東六丁目２番２０号</t>
  </si>
  <si>
    <t>社会福祉法人広島県福祉事業団</t>
  </si>
  <si>
    <t>わかば療育園　きらら</t>
  </si>
  <si>
    <t>広島県立福山若草園生活介護事業所</t>
  </si>
  <si>
    <t>広島県福山市水呑町４３５７番地水呑三新田４２－１</t>
  </si>
  <si>
    <t>広島市皆賀園（生活介護事業所）</t>
  </si>
  <si>
    <t>731-5124</t>
  </si>
  <si>
    <t>広島県広島市佐伯区皆賀二丁目１０番１１号</t>
  </si>
  <si>
    <t>障害者支援施設　仁方</t>
  </si>
  <si>
    <t>737-0157</t>
  </si>
  <si>
    <t>広島県呉市仁方町戸田４４０７番地</t>
  </si>
  <si>
    <t>社会福祉法人似島学園</t>
  </si>
  <si>
    <t>似島学園高等養護部</t>
  </si>
  <si>
    <t>734-0017</t>
  </si>
  <si>
    <t>広島県広島市南区似島町１４８７番地</t>
  </si>
  <si>
    <t>社会福祉法人順源会</t>
  </si>
  <si>
    <t>自然の村</t>
  </si>
  <si>
    <t>731-5102</t>
  </si>
  <si>
    <t>広島県広島市佐伯区五日市町大字石内１９２０番地</t>
  </si>
  <si>
    <t>淳昭園</t>
  </si>
  <si>
    <t>731-5116</t>
  </si>
  <si>
    <t>広島県広島市佐伯区八幡一丁目５番２０号</t>
  </si>
  <si>
    <t>社会福祉法人親心会</t>
  </si>
  <si>
    <t>戸河内あすなろ園</t>
  </si>
  <si>
    <t>731-3821</t>
  </si>
  <si>
    <t>広島県山県郡安芸太田町大字土居５７８番地</t>
  </si>
  <si>
    <t>清風会サンサンホーム</t>
  </si>
  <si>
    <t>広島県安芸高田市吉田町竹原１８９番地</t>
  </si>
  <si>
    <t>清風会吉田清風荘</t>
  </si>
  <si>
    <t>広島県安芸高田市吉田町竹原１７５９番地１</t>
  </si>
  <si>
    <t>社会福祉法人無漏福祉会</t>
  </si>
  <si>
    <t>障害者支援施設　あとの郷</t>
  </si>
  <si>
    <t>731-4231</t>
  </si>
  <si>
    <t>広島県広島市安芸区阿戸町１５９９番地の１</t>
  </si>
  <si>
    <t>社会福祉法人六方学園</t>
  </si>
  <si>
    <t>六方学園</t>
  </si>
  <si>
    <t>広島県東広島市西条町田口391番地3</t>
  </si>
  <si>
    <t>六方学園成人部</t>
  </si>
  <si>
    <t>広島県東広島市西条町田口３９１番地３</t>
  </si>
  <si>
    <t>株式会社障がい者ライフサポート</t>
  </si>
  <si>
    <t>ファニー</t>
  </si>
  <si>
    <t>731-5127</t>
  </si>
  <si>
    <t>広島県広島市佐伯区五日市一丁目７番１８号</t>
  </si>
  <si>
    <t>さくら</t>
  </si>
  <si>
    <t>721-0954</t>
  </si>
  <si>
    <t>広島県福山市卸町１１番３号</t>
  </si>
  <si>
    <t>障害福祉サービス事業所　森の工房やの</t>
  </si>
  <si>
    <t>広島県広島市安芸区矢野東二丁目４番２６号</t>
  </si>
  <si>
    <t>特定非営利活動法人　さをりひろば</t>
  </si>
  <si>
    <t>ＳＡＯＲＩ　ｈａｎｄｓ　広島</t>
  </si>
  <si>
    <t>733-0013</t>
  </si>
  <si>
    <t>広島県広島市西区横川新町６番８号</t>
  </si>
  <si>
    <t>社会福祉法人みぶ福祉会</t>
  </si>
  <si>
    <t>ぴいぱぶ</t>
  </si>
  <si>
    <t>731-1516</t>
  </si>
  <si>
    <t>広島県山県郡北広島町川西7番地1</t>
  </si>
  <si>
    <t>特定非営利活動法人きずな</t>
  </si>
  <si>
    <t>多機能型事業所きずな</t>
  </si>
  <si>
    <t>739-0033</t>
  </si>
  <si>
    <t>広島県東広島市西条町馬木391-2</t>
  </si>
  <si>
    <t>社会福祉法人　江田島市社会福祉協議会</t>
  </si>
  <si>
    <t>自立支援センターあおぞら</t>
  </si>
  <si>
    <t>737-2213</t>
  </si>
  <si>
    <t>広島県江田島市大柿町大原字浜之内５３５番地１</t>
  </si>
  <si>
    <t>ゆめサポート・バク</t>
  </si>
  <si>
    <t>720-2102</t>
  </si>
  <si>
    <t>広島県福山市神辺町字東中条３０１番地６</t>
  </si>
  <si>
    <t>社会福祉法人広島県府中市社会福祉協議会</t>
  </si>
  <si>
    <t>府中市社会福祉協議会指定生活介護事業所オリオリ</t>
  </si>
  <si>
    <t>広島県府中市広谷町919-3</t>
  </si>
  <si>
    <t>社会福祉法人平成会</t>
  </si>
  <si>
    <t>多機能型事業所あさひ</t>
  </si>
  <si>
    <t>725-0012</t>
  </si>
  <si>
    <t>広島県竹原市下野町字大応3356-1</t>
  </si>
  <si>
    <t>公益社団法人　希望会</t>
  </si>
  <si>
    <t>ぱすてる</t>
  </si>
  <si>
    <t>社団・財団</t>
  </si>
  <si>
    <t>739-0488</t>
  </si>
  <si>
    <t>広島県廿日市市大野679</t>
  </si>
  <si>
    <t>特定非営利活動法人なの花会</t>
  </si>
  <si>
    <t>なの花作業所</t>
  </si>
  <si>
    <t>広島県福山市水呑町４７２７番地６</t>
  </si>
  <si>
    <t>社会福祉法人　あづみの森</t>
  </si>
  <si>
    <t>就労支援センター　あおぎり</t>
  </si>
  <si>
    <t>広島県尾道市向島町７９４８番地</t>
  </si>
  <si>
    <t>有限会社　スマイル</t>
  </si>
  <si>
    <t>多機能型事業所　レオーネ大竹</t>
  </si>
  <si>
    <t>739-0623</t>
  </si>
  <si>
    <t>広島県大竹市小方１丁目１２－６</t>
  </si>
  <si>
    <t>瀬戸の里</t>
  </si>
  <si>
    <t>720-0837</t>
  </si>
  <si>
    <t>広島県福山市瀬戸町大字地頭分２５１７番地１</t>
  </si>
  <si>
    <t>安芸太田町社協就労継続支援事業所「クローバータウン」</t>
  </si>
  <si>
    <t>広島県山県郡安芸太田町下筒賀366-1</t>
  </si>
  <si>
    <t>潮かぜの里</t>
  </si>
  <si>
    <t>722-0051</t>
  </si>
  <si>
    <t>広島県尾道市東尾道6-16</t>
  </si>
  <si>
    <t>ライフサポートてんのう</t>
  </si>
  <si>
    <t>737-0874</t>
  </si>
  <si>
    <t>広島県呉市天応南町15番35号</t>
  </si>
  <si>
    <t>株式会社スキャット</t>
  </si>
  <si>
    <t>ラピスラズリ</t>
  </si>
  <si>
    <t>739-1521</t>
  </si>
  <si>
    <t>広島県広島市安佐北区白木町三田中柳原８９２４番地２</t>
  </si>
  <si>
    <t>有限会社リラックス</t>
  </si>
  <si>
    <t>多機能型事業所りらっくす</t>
  </si>
  <si>
    <t>731-5126</t>
  </si>
  <si>
    <t>広島県広島市佐伯区新宮苑８番１７号</t>
  </si>
  <si>
    <t>株式会社ＦＵＫＵＤＡ</t>
  </si>
  <si>
    <t>療養通所介護慧</t>
  </si>
  <si>
    <t>726-0012</t>
  </si>
  <si>
    <t>広島県府中市中須町313-2</t>
  </si>
  <si>
    <t>社会福祉法人清流</t>
  </si>
  <si>
    <t>可部つちくれの家</t>
  </si>
  <si>
    <t>731-0213</t>
  </si>
  <si>
    <t>広島県広島市安佐北区三入南二丁目３３番２１号</t>
  </si>
  <si>
    <t>株式会社あいる</t>
  </si>
  <si>
    <t>支援センターあいる</t>
  </si>
  <si>
    <t>広島県広島市佐伯区八幡五丁目８番９号</t>
  </si>
  <si>
    <t>社会福祉法人アンダンテ</t>
  </si>
  <si>
    <t>ジョイ・ジョイ・ワーク引野</t>
  </si>
  <si>
    <t>721-0945</t>
  </si>
  <si>
    <t>広島県福山市引野町南一丁目６番１１号</t>
  </si>
  <si>
    <t>介護福祉サービス株式会社</t>
  </si>
  <si>
    <t>生活介護ゆうゆう奈良津</t>
  </si>
  <si>
    <t>720-0022</t>
  </si>
  <si>
    <t>広島県福山市奈良津町一丁目２番１３号</t>
  </si>
  <si>
    <t>株式会社アベニール</t>
  </si>
  <si>
    <t>生活介護事業所あべに～る十日市</t>
  </si>
  <si>
    <t>730-0805</t>
  </si>
  <si>
    <t>広島県広島市中区十日市町一丁目５番１８号　十日市レスト１Ｆ</t>
  </si>
  <si>
    <t>生活介護事業所あべに～る南観音</t>
  </si>
  <si>
    <t>733-0035</t>
  </si>
  <si>
    <t>広島県広島市西区南観音二丁目８番２６号　第２田中ビル１Ｆ</t>
  </si>
  <si>
    <t>社会福祉法人　三矢会</t>
  </si>
  <si>
    <t>太田川学園　豊平グリーンハイツ</t>
  </si>
  <si>
    <t>731-1712</t>
  </si>
  <si>
    <t>広島県山県郡北広島町都志見字須頭谷１２６２９－６</t>
  </si>
  <si>
    <t>あじさいの里</t>
  </si>
  <si>
    <t>726-0023</t>
  </si>
  <si>
    <t>広島県府中市栗柄町3107-5</t>
  </si>
  <si>
    <t>社会福祉法人　府中町社会福祉協議会</t>
  </si>
  <si>
    <t>府中町生活介護事業所ふれあい</t>
  </si>
  <si>
    <t>735-0023</t>
  </si>
  <si>
    <t>広島県安芸郡府中町浜田本町５番２５号</t>
  </si>
  <si>
    <t>株式会社ヴァルマ・ローコ</t>
  </si>
  <si>
    <t>生活介護あおぞら</t>
  </si>
  <si>
    <t>734-0036</t>
  </si>
  <si>
    <t>広島県広島市南区旭一丁目２番１８号</t>
  </si>
  <si>
    <t>生活介護事業所　スマイル　みよし</t>
  </si>
  <si>
    <t>728-0022</t>
  </si>
  <si>
    <t>広島県三次市西酒屋町30－3</t>
  </si>
  <si>
    <t>社会福祉法人　静和会</t>
  </si>
  <si>
    <t>羽高「湖畔の家」</t>
  </si>
  <si>
    <t>722-0431</t>
  </si>
  <si>
    <t>広島県府中市諸毛町12944番地1</t>
  </si>
  <si>
    <t>広島作業所</t>
  </si>
  <si>
    <t>広島県広島市西区商工センター八丁目３番３５号</t>
  </si>
  <si>
    <t>特定非営利活動法人遊の会</t>
  </si>
  <si>
    <t>多機能型事業所　遊</t>
  </si>
  <si>
    <t>720-0004</t>
  </si>
  <si>
    <t>広島県福山市御幸町大字中津原１７５０番地６</t>
  </si>
  <si>
    <t>社会福祉法人　庄原さくら学園</t>
  </si>
  <si>
    <t>障害者支援施設　庄原第２もみじ園</t>
  </si>
  <si>
    <t>727-0017</t>
  </si>
  <si>
    <t>広島県庄原市戸郷町字下組４４番地２</t>
  </si>
  <si>
    <t>社会福祉法人　聖光みのり会</t>
  </si>
  <si>
    <t>みのり生活介護事業所</t>
  </si>
  <si>
    <t>広島県三原市宮浦一丁目１６番２９号</t>
  </si>
  <si>
    <t>生活介護事業所オリーブ</t>
  </si>
  <si>
    <t>広島県広島市西区観音新町三丁目９番５１－６号</t>
  </si>
  <si>
    <t>障害福祉サービス事業所　ぴーす</t>
  </si>
  <si>
    <t>広島県三原市明神三丁目16番20号</t>
  </si>
  <si>
    <t>北方の里</t>
  </si>
  <si>
    <t>729-0415</t>
  </si>
  <si>
    <t>広島県三原市本郷町上北方1021</t>
  </si>
  <si>
    <t>株式会社サンライフ</t>
  </si>
  <si>
    <t>生活介護さんらいふ</t>
  </si>
  <si>
    <t>732-0819</t>
  </si>
  <si>
    <t>広島県広島市南区段原山崎三丁目２番２８号</t>
  </si>
  <si>
    <t>株式会社　歩歩</t>
  </si>
  <si>
    <t>アーチ</t>
  </si>
  <si>
    <t>737-0112</t>
  </si>
  <si>
    <t>広島県呉市広古新開５丁目５番２６号</t>
  </si>
  <si>
    <t>障害者支援センターたまご</t>
  </si>
  <si>
    <t>737-0051</t>
  </si>
  <si>
    <t>広島県呉市中央三丁目12番17号</t>
  </si>
  <si>
    <t>デイサービス　さくら</t>
  </si>
  <si>
    <t>729-5125</t>
  </si>
  <si>
    <t>広島県庄原市東城町川西１３３２－５</t>
  </si>
  <si>
    <t>見真学園成人部</t>
  </si>
  <si>
    <t>広島県広島市佐伯区五日市町石内1920</t>
  </si>
  <si>
    <t>生活介護事業所　ローズ東村</t>
  </si>
  <si>
    <t>広島県福山市東村町１３２番地</t>
  </si>
  <si>
    <t>株式会社ＥＡＲＴＨ</t>
  </si>
  <si>
    <t>ソーシャルケア　ポケット</t>
  </si>
  <si>
    <t>広島県広島市安佐南区祇園三丁目２１番３０号</t>
  </si>
  <si>
    <t>株式会社巣だち</t>
  </si>
  <si>
    <t>障がい者総合支援センターすだち</t>
  </si>
  <si>
    <t>737-0001</t>
  </si>
  <si>
    <t>広島県呉市阿賀北6丁目3番10号マウント九嶺103</t>
  </si>
  <si>
    <t>一般社団法人Smile　Base</t>
  </si>
  <si>
    <t>Smile　Base　まつなが</t>
  </si>
  <si>
    <t>729-0105</t>
  </si>
  <si>
    <t>広島県福山市南松永町二丁目３番４８号</t>
  </si>
  <si>
    <t>株式会社ＤＡＹＳ</t>
  </si>
  <si>
    <t>生活介護クローバー</t>
  </si>
  <si>
    <t>731-0143</t>
  </si>
  <si>
    <t>広島県広島市安佐南区長楽寺三丁目３番６５号</t>
  </si>
  <si>
    <t>医療法人　ハートフル</t>
  </si>
  <si>
    <t>ハートフルあまの</t>
  </si>
  <si>
    <t>医療法人</t>
  </si>
  <si>
    <t>738-0024</t>
  </si>
  <si>
    <t>広島県廿日市市新宮１丁目１３番１号　廿日市市総合健康福祉センターあいプラザ３階</t>
  </si>
  <si>
    <t>株式会社拓未</t>
  </si>
  <si>
    <t>プレイハウスあゆむ</t>
  </si>
  <si>
    <t>730-0833</t>
  </si>
  <si>
    <t>広島県広島市中区江波本町４番１９号コーポサントピア１Ｆ</t>
  </si>
  <si>
    <t>太田川学園第４成人部</t>
  </si>
  <si>
    <t>731-3164</t>
  </si>
  <si>
    <t>広島県広島市安佐南区伴東三丁目１６番１号</t>
  </si>
  <si>
    <t>特定非営利活動法人みんなでスクラム生活支援センター</t>
  </si>
  <si>
    <t>みんなでスクラム</t>
  </si>
  <si>
    <t>739-1731</t>
  </si>
  <si>
    <t>広島県広島市安佐北区落合一丁目１３番１８号</t>
  </si>
  <si>
    <t>カンパネラ</t>
  </si>
  <si>
    <t>737-2517</t>
  </si>
  <si>
    <t>広島県呉市安浦町水尻一丁目3番1号</t>
  </si>
  <si>
    <t>ひといき作業所</t>
  </si>
  <si>
    <t>社会福祉法人若竹会</t>
  </si>
  <si>
    <t>障害福祉サービス事業所　若竹</t>
  </si>
  <si>
    <t>725-0023</t>
  </si>
  <si>
    <t>広島県竹原市田ノ浦三丁目２番６号</t>
  </si>
  <si>
    <t>有限会社コスモケア・サポート</t>
  </si>
  <si>
    <t>ＫＯＫＯ</t>
  </si>
  <si>
    <t>732-0027</t>
  </si>
  <si>
    <t>広島県広島市東区中山二丁目５番１７号</t>
  </si>
  <si>
    <t>特定非営利活動法人Ｙ’ｓ</t>
  </si>
  <si>
    <t>生活介護事業所わいず</t>
  </si>
  <si>
    <t>730-0042</t>
  </si>
  <si>
    <t>広島県広島市中区国泰寺町１丁目１０番６号</t>
  </si>
  <si>
    <t>あいら合同会社</t>
  </si>
  <si>
    <t>あおぞら</t>
  </si>
  <si>
    <t>738-0202</t>
  </si>
  <si>
    <t>広島県廿日市市峠935-1</t>
  </si>
  <si>
    <t>特定非営利活動法人つくしんぼ作業所</t>
  </si>
  <si>
    <t>732-0008</t>
  </si>
  <si>
    <t>広島県広島市東区戸坂くるめ木二丁目１２番１５号</t>
  </si>
  <si>
    <t>特定非営利活動法人ふりーす</t>
  </si>
  <si>
    <t>ほーぷデイサービスセンター</t>
  </si>
  <si>
    <t>広島県広島市東区光町二丁目９番３０－２０５号</t>
  </si>
  <si>
    <t>特定非営利活動法人やまびこ福祉会</t>
  </si>
  <si>
    <t>ふくろう</t>
  </si>
  <si>
    <t>739-0024</t>
  </si>
  <si>
    <t>広島県東広島市西条町御薗宇6088番地１</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</si>
</sst>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411]ge\.m\.d;@"/>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Meiryo UI"/>
      <family val="3"/>
      <charset val="128"/>
    </font>
    <font>
      <sz val="8"/>
      <name val="ＭＳ Ｐゴシック"/>
      <family val="3"/>
      <charset val="128"/>
    </font>
    <font>
      <sz val="9"/>
      <name val="ＭＳ Ｐゴシック"/>
      <family val="3"/>
      <charset val="128"/>
    </font>
    <font>
      <b/>
      <sz val="20"/>
      <name val="Meiryo UI"/>
      <family val="3"/>
      <charset val="128"/>
    </font>
    <font>
      <b/>
      <sz val="10"/>
      <name val="Meiryo UI"/>
      <family val="3"/>
      <charset val="128"/>
    </font>
    <font>
      <sz val="10"/>
      <name val="Meiryo UI"/>
      <family val="3"/>
      <charset val="128"/>
    </font>
    <font>
      <sz val="8"/>
      <name val="Meiryo UI"/>
      <family val="3"/>
      <charset val="128"/>
    </font>
    <font>
      <u/>
      <sz val="10"/>
      <name val="Meiryo UI"/>
      <family val="3"/>
      <charset val="128"/>
    </font>
    <font>
      <sz val="10"/>
      <color rgb="FFFF0000"/>
      <name val="Meiryo UI"/>
      <family val="3"/>
      <charset val="128"/>
    </font>
    <font>
      <sz val="10"/>
      <color theme="1"/>
      <name val="Meiryo UI"/>
      <family val="3"/>
      <charset val="128"/>
    </font>
    <font>
      <sz val="9"/>
      <name val="Meiryo UI"/>
      <family val="3"/>
      <charset val="128"/>
    </font>
    <font>
      <sz val="12"/>
      <color rgb="FFFF0000"/>
      <name val="Meiryo UI"/>
      <family val="3"/>
      <charset val="128"/>
    </font>
    <font>
      <sz val="12"/>
      <name val="Meiryo UI"/>
      <family val="3"/>
      <charset val="128"/>
    </font>
    <font>
      <u/>
      <sz val="12"/>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b/>
      <sz val="11"/>
      <name val="Meiryo UI"/>
      <family val="3"/>
      <charset val="128"/>
    </font>
    <font>
      <b/>
      <sz val="18"/>
      <color theme="1"/>
      <name val="Meiryo UI"/>
      <family val="3"/>
      <charset val="128"/>
    </font>
    <font>
      <sz val="12"/>
      <color rgb="FF3333FF"/>
      <name val="Meiryo UI"/>
      <family val="3"/>
      <charset val="128"/>
    </font>
    <font>
      <b/>
      <u/>
      <sz val="11"/>
      <name val="Meiryo UI"/>
      <family val="3"/>
      <charset val="128"/>
    </font>
    <font>
      <sz val="11"/>
      <color theme="1"/>
      <name val="ＭＳ Ｐゴシック"/>
      <family val="3"/>
      <charset val="128"/>
    </font>
    <font>
      <sz val="11"/>
      <color rgb="FFFF0000"/>
      <name val="Meiryo UI"/>
      <family val="3"/>
      <charset val="128"/>
    </font>
    <font>
      <sz val="10"/>
      <color rgb="FF00B0F0"/>
      <name val="Meiryo UI"/>
      <family val="3"/>
      <charset val="128"/>
    </font>
    <font>
      <b/>
      <sz val="24"/>
      <color theme="1"/>
      <name val="Meiryo UI"/>
      <family val="3"/>
      <charset val="128"/>
    </font>
    <font>
      <sz val="6"/>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s>
  <borders count="46">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right style="thin">
        <color indexed="64"/>
      </right>
      <top/>
      <bottom/>
      <diagonal/>
    </border>
  </borders>
  <cellStyleXfs count="7">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3" fillId="0" borderId="0">
      <alignment vertical="center"/>
    </xf>
    <xf numFmtId="0" fontId="1" fillId="0" borderId="0">
      <alignment vertical="center"/>
    </xf>
  </cellStyleXfs>
  <cellXfs count="259">
    <xf numFmtId="0" fontId="0" fillId="0" borderId="0" xfId="0">
      <alignment vertical="center"/>
    </xf>
    <xf numFmtId="0" fontId="0" fillId="2" borderId="0" xfId="0" applyFill="1" applyAlignment="1">
      <alignment vertical="center" shrinkToFit="1"/>
    </xf>
    <xf numFmtId="0" fontId="5" fillId="4" borderId="17" xfId="0" applyFont="1" applyFill="1" applyBorder="1" applyAlignment="1">
      <alignment horizontal="center" vertical="center" wrapText="1" shrinkToFit="1"/>
    </xf>
    <xf numFmtId="0" fontId="5" fillId="4" borderId="17" xfId="0" quotePrefix="1" applyFont="1" applyFill="1" applyBorder="1" applyAlignment="1">
      <alignment horizontal="center" vertical="center" shrinkToFit="1"/>
    </xf>
    <xf numFmtId="0" fontId="8" fillId="4" borderId="17" xfId="0" applyFont="1" applyFill="1" applyBorder="1" applyAlignment="1">
      <alignment horizontal="center" vertical="center" wrapText="1" shrinkToFit="1"/>
    </xf>
    <xf numFmtId="0" fontId="5" fillId="5" borderId="17" xfId="0" applyFont="1" applyFill="1" applyBorder="1" applyAlignment="1">
      <alignment horizontal="center" vertical="center" wrapText="1" shrinkToFit="1"/>
    </xf>
    <xf numFmtId="0" fontId="8" fillId="5" borderId="17" xfId="0" applyFont="1" applyFill="1" applyBorder="1" applyAlignment="1">
      <alignment horizontal="center" vertical="center" wrapText="1" shrinkToFit="1"/>
    </xf>
    <xf numFmtId="0" fontId="5" fillId="5" borderId="17" xfId="0" quotePrefix="1" applyFont="1" applyFill="1" applyBorder="1" applyAlignment="1">
      <alignment horizontal="center" vertical="center" shrinkToFit="1"/>
    </xf>
    <xf numFmtId="0" fontId="9" fillId="2" borderId="0" xfId="0" applyFont="1" applyFill="1" applyBorder="1" applyAlignment="1">
      <alignment vertical="center"/>
    </xf>
    <xf numFmtId="0" fontId="11" fillId="3" borderId="5"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2" borderId="0" xfId="0" applyFont="1" applyFill="1" applyBorder="1" applyAlignment="1" applyProtection="1">
      <alignment horizontal="left" vertical="top"/>
    </xf>
    <xf numFmtId="0" fontId="11" fillId="2" borderId="0" xfId="0" applyFont="1" applyFill="1" applyBorder="1" applyAlignment="1" applyProtection="1">
      <alignment vertical="top"/>
    </xf>
    <xf numFmtId="0" fontId="11" fillId="2" borderId="5" xfId="0" applyFont="1" applyFill="1" applyBorder="1" applyAlignment="1">
      <alignment horizontal="center" vertical="center" shrinkToFit="1"/>
    </xf>
    <xf numFmtId="38" fontId="11" fillId="2" borderId="21" xfId="1" applyFont="1" applyFill="1" applyBorder="1" applyAlignment="1">
      <alignment horizontal="center" vertical="center"/>
    </xf>
    <xf numFmtId="0" fontId="11" fillId="2" borderId="6" xfId="0" applyFont="1" applyFill="1" applyBorder="1" applyAlignment="1">
      <alignment horizontal="center" vertical="center"/>
    </xf>
    <xf numFmtId="0" fontId="6" fillId="0" borderId="0" xfId="0" applyFont="1">
      <alignment vertical="center"/>
    </xf>
    <xf numFmtId="0" fontId="11" fillId="0" borderId="0" xfId="0" applyFont="1">
      <alignment vertical="center"/>
    </xf>
    <xf numFmtId="0" fontId="11" fillId="2" borderId="21" xfId="0" applyFont="1" applyFill="1" applyBorder="1" applyAlignment="1" applyProtection="1">
      <alignment horizontal="center" vertical="center"/>
    </xf>
    <xf numFmtId="0" fontId="20" fillId="0" borderId="0" xfId="0" applyFont="1" applyAlignment="1">
      <alignment horizontal="left" vertical="center" readingOrder="1"/>
    </xf>
    <xf numFmtId="0" fontId="21" fillId="0" borderId="0" xfId="0" applyFont="1">
      <alignment vertical="center"/>
    </xf>
    <xf numFmtId="0" fontId="6" fillId="0" borderId="0" xfId="0" applyFont="1" applyFill="1" applyBorder="1">
      <alignment vertical="center"/>
    </xf>
    <xf numFmtId="0" fontId="11" fillId="0" borderId="0" xfId="0" applyFont="1" applyFill="1">
      <alignment vertical="center"/>
    </xf>
    <xf numFmtId="0" fontId="11" fillId="3" borderId="6" xfId="0" applyFont="1" applyFill="1" applyBorder="1" applyAlignment="1" applyProtection="1">
      <alignment horizontal="center" vertical="center"/>
      <protection locked="0"/>
    </xf>
    <xf numFmtId="0" fontId="22" fillId="0" borderId="0" xfId="0" applyFont="1" applyFill="1" applyBorder="1">
      <alignment vertical="center"/>
    </xf>
    <xf numFmtId="0" fontId="22" fillId="0" borderId="0" xfId="0" applyFont="1" applyFill="1">
      <alignment vertical="center"/>
    </xf>
    <xf numFmtId="0" fontId="23" fillId="0" borderId="0" xfId="0" applyFont="1" applyFill="1">
      <alignment vertical="center"/>
    </xf>
    <xf numFmtId="38" fontId="11" fillId="0" borderId="0" xfId="1"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3" borderId="35" xfId="0" applyFont="1" applyFill="1" applyBorder="1" applyAlignment="1" applyProtection="1">
      <alignment horizontal="center" vertical="center"/>
      <protection locked="0"/>
    </xf>
    <xf numFmtId="177" fontId="11" fillId="0" borderId="36" xfId="0" applyNumberFormat="1" applyFont="1" applyFill="1" applyBorder="1" applyAlignment="1" applyProtection="1">
      <alignment horizontal="center" vertical="center"/>
      <protection locked="0"/>
    </xf>
    <xf numFmtId="0" fontId="11" fillId="3" borderId="10" xfId="0" quotePrefix="1" applyNumberFormat="1" applyFont="1" applyFill="1" applyBorder="1" applyAlignment="1" applyProtection="1">
      <alignment vertical="center"/>
      <protection locked="0"/>
    </xf>
    <xf numFmtId="0" fontId="26" fillId="0" borderId="0" xfId="0" applyFont="1" applyFill="1" applyBorder="1">
      <alignment vertical="center"/>
    </xf>
    <xf numFmtId="0" fontId="27" fillId="0" borderId="0" xfId="0" applyFont="1">
      <alignment vertical="center"/>
    </xf>
    <xf numFmtId="0" fontId="15" fillId="0" borderId="0" xfId="0" applyFont="1" applyFill="1" applyBorder="1">
      <alignment vertical="center"/>
    </xf>
    <xf numFmtId="0" fontId="0" fillId="4" borderId="17" xfId="0" quotePrefix="1" applyFont="1" applyFill="1" applyBorder="1" applyAlignment="1">
      <alignment horizontal="center" vertical="center" wrapText="1" shrinkToFit="1"/>
    </xf>
    <xf numFmtId="0" fontId="0" fillId="4" borderId="17" xfId="0" quotePrefix="1" applyFill="1" applyBorder="1" applyAlignment="1">
      <alignment horizontal="center" vertical="center" shrinkToFit="1"/>
    </xf>
    <xf numFmtId="176" fontId="0" fillId="2" borderId="17" xfId="0" applyNumberFormat="1" applyFill="1" applyBorder="1" applyAlignment="1">
      <alignment horizontal="right" vertical="center" shrinkToFit="1"/>
    </xf>
    <xf numFmtId="1" fontId="0" fillId="2" borderId="17" xfId="0" applyNumberFormat="1" applyFill="1" applyBorder="1" applyAlignment="1">
      <alignment horizontal="right" vertical="center" shrinkToFit="1"/>
    </xf>
    <xf numFmtId="1" fontId="28" fillId="2" borderId="17" xfId="0" applyNumberFormat="1" applyFont="1" applyFill="1" applyBorder="1" applyAlignment="1">
      <alignment horizontal="right" vertical="center" shrinkToFit="1"/>
    </xf>
    <xf numFmtId="0" fontId="0" fillId="2" borderId="17" xfId="0" applyFill="1" applyBorder="1" applyAlignment="1">
      <alignment horizontal="right" vertical="center" shrinkToFit="1"/>
    </xf>
    <xf numFmtId="38" fontId="0" fillId="2" borderId="17" xfId="0" applyNumberFormat="1" applyFill="1" applyBorder="1" applyAlignment="1">
      <alignment horizontal="right" vertical="center" shrinkToFit="1"/>
    </xf>
    <xf numFmtId="0" fontId="0" fillId="2" borderId="0" xfId="0" applyFill="1" applyAlignment="1">
      <alignment horizontal="right" vertical="center" shrinkToFit="1"/>
    </xf>
    <xf numFmtId="0" fontId="11" fillId="0" borderId="0" xfId="0" applyFont="1" applyFill="1" applyBorder="1" applyAlignment="1">
      <alignment vertical="center"/>
    </xf>
    <xf numFmtId="0" fontId="11" fillId="0" borderId="0" xfId="0" applyFont="1" applyFill="1" applyBorder="1">
      <alignment vertical="center"/>
    </xf>
    <xf numFmtId="0" fontId="14" fillId="0" borderId="0" xfId="0" applyFont="1" applyFill="1">
      <alignment vertical="center"/>
    </xf>
    <xf numFmtId="0" fontId="27" fillId="0" borderId="0" xfId="0" applyFont="1" applyFill="1" applyBorder="1" applyAlignment="1"/>
    <xf numFmtId="0" fontId="10" fillId="0" borderId="0" xfId="0" applyFont="1" applyFill="1" applyBorder="1" applyAlignment="1"/>
    <xf numFmtId="0" fontId="14" fillId="0" borderId="0" xfId="0" applyFont="1" applyFill="1" applyAlignment="1">
      <alignment vertical="center"/>
    </xf>
    <xf numFmtId="38" fontId="11" fillId="0" borderId="0" xfId="0" applyNumberFormat="1" applyFont="1" applyFill="1" applyBorder="1" applyAlignment="1">
      <alignment horizontal="center" vertical="center"/>
    </xf>
    <xf numFmtId="38" fontId="11" fillId="0" borderId="0" xfId="1" applyFont="1" applyFill="1" applyBorder="1" applyAlignment="1">
      <alignment horizontal="center" vertical="center"/>
    </xf>
    <xf numFmtId="0" fontId="11" fillId="0" borderId="0" xfId="0" applyFont="1" applyFill="1" applyProtection="1">
      <alignment vertical="center"/>
    </xf>
    <xf numFmtId="0" fontId="11" fillId="0" borderId="0" xfId="0" applyFont="1" applyFill="1" applyBorder="1" applyAlignment="1">
      <alignment horizontal="left" vertical="center"/>
    </xf>
    <xf numFmtId="0" fontId="11" fillId="0" borderId="0" xfId="0" applyFont="1" applyFill="1" applyBorder="1" applyAlignment="1" applyProtection="1">
      <alignment horizontal="center" vertical="center"/>
    </xf>
    <xf numFmtId="0" fontId="18" fillId="0" borderId="0" xfId="0" applyFont="1" applyFill="1" applyBorder="1" applyAlignment="1">
      <alignment vertical="center"/>
    </xf>
    <xf numFmtId="38" fontId="11" fillId="0" borderId="0" xfId="1" applyFont="1" applyFill="1" applyBorder="1" applyAlignment="1">
      <alignment horizontal="right" vertical="center"/>
    </xf>
    <xf numFmtId="0" fontId="10" fillId="0" borderId="0" xfId="0" applyFont="1" applyFill="1" applyBorder="1" applyAlignment="1">
      <alignment horizontal="center" vertical="center"/>
    </xf>
    <xf numFmtId="0" fontId="11" fillId="0" borderId="26" xfId="0" applyFont="1" applyFill="1" applyBorder="1" applyAlignment="1">
      <alignment horizontal="left" vertical="center"/>
    </xf>
    <xf numFmtId="0" fontId="24" fillId="0" borderId="0" xfId="0" applyFont="1" applyFill="1">
      <alignment vertical="center"/>
    </xf>
    <xf numFmtId="0" fontId="24" fillId="0" borderId="0" xfId="0" applyFont="1" applyFill="1" applyBorder="1" applyAlignment="1" applyProtection="1">
      <alignment horizontal="left"/>
      <protection locked="0"/>
    </xf>
    <xf numFmtId="0" fontId="24" fillId="0" borderId="0" xfId="0" applyFont="1" applyFill="1" applyBorder="1" applyAlignment="1">
      <alignment horizontal="center"/>
    </xf>
    <xf numFmtId="0" fontId="10" fillId="0" borderId="0" xfId="0" applyFont="1" applyFill="1" applyBorder="1" applyAlignment="1">
      <alignment vertical="center"/>
    </xf>
    <xf numFmtId="0" fontId="27" fillId="0" borderId="0" xfId="0" applyFont="1" applyFill="1" applyBorder="1" applyAlignment="1" applyProtection="1">
      <alignment vertical="center"/>
    </xf>
    <xf numFmtId="0" fontId="24" fillId="0" borderId="0" xfId="0" applyFont="1" applyFill="1" applyBorder="1" applyAlignment="1">
      <alignment horizontal="left" vertical="center"/>
    </xf>
    <xf numFmtId="0" fontId="27" fillId="0" borderId="0" xfId="0" applyFont="1" applyFill="1" applyBorder="1" applyAlignment="1">
      <alignment vertical="center"/>
    </xf>
    <xf numFmtId="0" fontId="11" fillId="3" borderId="18" xfId="0" applyFont="1" applyFill="1" applyBorder="1" applyAlignment="1" applyProtection="1">
      <alignment horizontal="center" vertical="center"/>
      <protection locked="0"/>
    </xf>
    <xf numFmtId="0" fontId="11" fillId="0" borderId="29" xfId="0" applyFont="1" applyFill="1" applyBorder="1" applyAlignment="1">
      <alignment horizontal="left" vertical="center"/>
    </xf>
    <xf numFmtId="0" fontId="14" fillId="0" borderId="0" xfId="0" applyFont="1" applyFill="1" applyAlignment="1">
      <alignment horizontal="center" vertical="center"/>
    </xf>
    <xf numFmtId="0" fontId="29" fillId="0" borderId="0" xfId="0" applyFont="1">
      <alignment vertical="center"/>
    </xf>
    <xf numFmtId="0" fontId="14" fillId="0" borderId="0" xfId="0" applyFont="1" applyFill="1" applyBorder="1" applyAlignment="1">
      <alignment horizontal="left" vertical="center"/>
    </xf>
    <xf numFmtId="0" fontId="29" fillId="0" borderId="0" xfId="0" applyFont="1" applyFill="1">
      <alignment vertical="center"/>
    </xf>
    <xf numFmtId="0" fontId="14" fillId="0" borderId="25" xfId="0" applyFont="1" applyFill="1" applyBorder="1" applyAlignment="1" applyProtection="1">
      <alignment horizontal="left" vertical="center"/>
      <protection locked="0"/>
    </xf>
    <xf numFmtId="0" fontId="11" fillId="2" borderId="0" xfId="0" applyNumberFormat="1" applyFont="1" applyFill="1" applyBorder="1" applyAlignment="1">
      <alignment vertical="center"/>
    </xf>
    <xf numFmtId="0" fontId="15" fillId="0" borderId="21" xfId="0" applyFont="1" applyFill="1" applyBorder="1" applyAlignment="1">
      <alignment horizontal="center"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xf>
    <xf numFmtId="0" fontId="11" fillId="0" borderId="14"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8" fillId="0" borderId="0" xfId="0" applyFont="1" applyAlignment="1">
      <alignment vertical="center" readingOrder="1"/>
    </xf>
    <xf numFmtId="0" fontId="25" fillId="2" borderId="0" xfId="0" applyFont="1" applyFill="1" applyBorder="1" applyAlignment="1">
      <alignment vertical="center"/>
    </xf>
    <xf numFmtId="0" fontId="11" fillId="2" borderId="0" xfId="0" applyFont="1" applyFill="1" applyBorder="1" applyAlignment="1">
      <alignment horizontal="center" vertical="center"/>
    </xf>
    <xf numFmtId="0" fontId="24" fillId="0" borderId="0" xfId="0" applyFont="1" applyFill="1" applyBorder="1" applyAlignment="1" applyProtection="1">
      <alignment horizontal="left" vertical="center"/>
      <protection locked="0"/>
    </xf>
    <xf numFmtId="0" fontId="11" fillId="2" borderId="5"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3" xfId="0" applyFont="1" applyFill="1" applyBorder="1" applyAlignment="1">
      <alignment horizontal="center" vertical="center"/>
    </xf>
    <xf numFmtId="0" fontId="11" fillId="3" borderId="13" xfId="0" applyFont="1" applyFill="1" applyBorder="1" applyAlignment="1" applyProtection="1">
      <alignment horizontal="center" vertical="center"/>
      <protection locked="0"/>
    </xf>
    <xf numFmtId="0" fontId="11" fillId="2" borderId="14"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0" xfId="0" applyFont="1" applyFill="1" applyBorder="1" applyAlignment="1">
      <alignment horizontal="center" vertical="center"/>
    </xf>
    <xf numFmtId="0" fontId="15" fillId="2" borderId="17" xfId="0" applyFont="1" applyFill="1" applyBorder="1" applyAlignment="1">
      <alignment horizontal="center" vertical="center"/>
    </xf>
    <xf numFmtId="0" fontId="6" fillId="0" borderId="0" xfId="0" applyFont="1" applyFill="1">
      <alignment vertical="center"/>
    </xf>
    <xf numFmtId="38" fontId="11" fillId="3" borderId="18" xfId="1" applyFont="1" applyFill="1" applyBorder="1" applyAlignment="1" applyProtection="1">
      <alignment horizontal="center" vertical="center"/>
      <protection locked="0"/>
    </xf>
    <xf numFmtId="0" fontId="11" fillId="2" borderId="21" xfId="0" applyFont="1" applyFill="1" applyBorder="1" applyAlignment="1">
      <alignment horizontal="center" vertical="center"/>
    </xf>
    <xf numFmtId="0" fontId="11" fillId="0" borderId="0" xfId="0" applyFont="1" applyFill="1" applyBorder="1" applyAlignment="1" applyProtection="1">
      <alignment horizontal="center" vertical="center"/>
      <protection locked="0"/>
    </xf>
    <xf numFmtId="0" fontId="10" fillId="0" borderId="0" xfId="0" applyFont="1" applyFill="1" applyBorder="1" applyAlignment="1">
      <alignment horizontal="left" vertical="center"/>
    </xf>
    <xf numFmtId="0" fontId="11" fillId="2" borderId="5" xfId="0" applyFont="1" applyFill="1" applyBorder="1" applyAlignment="1">
      <alignment horizontal="left" vertical="center"/>
    </xf>
    <xf numFmtId="0" fontId="11" fillId="2" borderId="1" xfId="0" applyFont="1" applyFill="1" applyBorder="1" applyAlignment="1">
      <alignment horizontal="left" vertical="center"/>
    </xf>
    <xf numFmtId="0" fontId="11" fillId="2" borderId="17" xfId="0" applyFont="1" applyFill="1" applyBorder="1" applyAlignment="1">
      <alignment horizontal="center" vertical="center"/>
    </xf>
    <xf numFmtId="0" fontId="11" fillId="2" borderId="1" xfId="0" applyFont="1" applyFill="1" applyBorder="1" applyAlignment="1">
      <alignment horizontal="left" vertical="center"/>
    </xf>
    <xf numFmtId="0" fontId="6" fillId="3" borderId="16" xfId="0" applyFont="1" applyFill="1" applyBorder="1" applyProtection="1">
      <alignment vertical="center"/>
      <protection locked="0"/>
    </xf>
    <xf numFmtId="0" fontId="6" fillId="3" borderId="28" xfId="0" applyFont="1" applyFill="1" applyBorder="1" applyProtection="1">
      <alignment vertical="center"/>
      <protection locked="0"/>
    </xf>
    <xf numFmtId="0" fontId="6" fillId="3" borderId="24" xfId="0" applyFont="1" applyFill="1" applyBorder="1" applyProtection="1">
      <alignment vertical="center"/>
      <protection locked="0"/>
    </xf>
    <xf numFmtId="0" fontId="11" fillId="2" borderId="32"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11" fillId="2" borderId="34" xfId="0" applyFont="1" applyFill="1" applyBorder="1" applyAlignment="1" applyProtection="1">
      <alignment horizontal="center" vertical="center"/>
    </xf>
    <xf numFmtId="0" fontId="11" fillId="2" borderId="32"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4" xfId="0" applyFont="1" applyFill="1" applyBorder="1" applyAlignment="1">
      <alignment horizontal="center" vertical="center"/>
    </xf>
    <xf numFmtId="38" fontId="11" fillId="2" borderId="32" xfId="1" applyFont="1" applyFill="1" applyBorder="1" applyAlignment="1">
      <alignment horizontal="center" vertical="center"/>
    </xf>
    <xf numFmtId="0" fontId="11" fillId="2" borderId="44" xfId="0" applyFont="1" applyFill="1" applyBorder="1" applyAlignment="1">
      <alignment horizontal="center" vertical="center"/>
    </xf>
    <xf numFmtId="0" fontId="11" fillId="2" borderId="43" xfId="0" applyFont="1" applyFill="1" applyBorder="1" applyAlignment="1">
      <alignment horizontal="center" vertical="center"/>
    </xf>
    <xf numFmtId="0" fontId="6" fillId="0" borderId="26" xfId="0" applyFont="1" applyBorder="1">
      <alignment vertical="center"/>
    </xf>
    <xf numFmtId="0" fontId="6" fillId="0" borderId="29" xfId="0" applyFont="1" applyBorder="1">
      <alignment vertical="center"/>
    </xf>
    <xf numFmtId="0" fontId="5" fillId="4" borderId="18" xfId="0" applyFont="1" applyFill="1" applyBorder="1" applyAlignment="1">
      <alignment horizontal="center" vertical="center" shrinkToFit="1"/>
    </xf>
    <xf numFmtId="0" fontId="5" fillId="4" borderId="20" xfId="0" applyFont="1" applyFill="1" applyBorder="1" applyAlignment="1">
      <alignment horizontal="center" vertical="center" shrinkToFit="1"/>
    </xf>
    <xf numFmtId="0" fontId="7" fillId="4" borderId="17" xfId="0" quotePrefix="1" applyFont="1" applyFill="1" applyBorder="1" applyAlignment="1">
      <alignment horizontal="center" vertical="center" wrapText="1" shrinkToFit="1"/>
    </xf>
    <xf numFmtId="0" fontId="6" fillId="0" borderId="0" xfId="0" applyFont="1" applyFill="1">
      <alignment vertical="center"/>
    </xf>
    <xf numFmtId="0" fontId="7" fillId="4" borderId="29" xfId="0" quotePrefix="1" applyFont="1" applyFill="1" applyBorder="1" applyAlignment="1">
      <alignment horizontal="center" vertical="center" wrapText="1"/>
    </xf>
    <xf numFmtId="0" fontId="0" fillId="4" borderId="17" xfId="0" applyFill="1" applyBorder="1" applyAlignment="1">
      <alignment vertical="center" shrinkToFit="1"/>
    </xf>
    <xf numFmtId="0" fontId="5" fillId="4" borderId="18" xfId="0" applyFont="1" applyFill="1" applyBorder="1" applyAlignment="1">
      <alignment vertical="center" shrinkToFit="1"/>
    </xf>
    <xf numFmtId="0" fontId="5" fillId="4" borderId="17" xfId="0" applyFont="1" applyFill="1" applyBorder="1" applyAlignment="1">
      <alignment vertical="center" shrinkToFit="1"/>
    </xf>
    <xf numFmtId="0" fontId="7" fillId="4" borderId="17" xfId="0" quotePrefix="1" applyFont="1" applyFill="1" applyBorder="1" applyAlignment="1">
      <alignment horizontal="center" vertical="center" wrapText="1"/>
    </xf>
    <xf numFmtId="0" fontId="8" fillId="4" borderId="21" xfId="0" applyFont="1" applyFill="1" applyBorder="1" applyAlignment="1">
      <alignment horizontal="center" vertical="center" wrapText="1" shrinkToFit="1"/>
    </xf>
    <xf numFmtId="0" fontId="6" fillId="0" borderId="0" xfId="0" applyFont="1" applyFill="1">
      <alignment vertical="center"/>
    </xf>
    <xf numFmtId="0" fontId="17" fillId="0" borderId="0" xfId="0" applyFont="1" applyAlignment="1">
      <alignment vertical="center" wrapText="1" readingOrder="1"/>
    </xf>
    <xf numFmtId="0" fontId="11" fillId="3" borderId="21" xfId="0" applyFont="1" applyFill="1" applyBorder="1" applyAlignment="1" applyProtection="1">
      <alignment horizontal="center" vertical="center"/>
      <protection locked="0"/>
    </xf>
    <xf numFmtId="0" fontId="18" fillId="0" borderId="0" xfId="0" applyFont="1" applyAlignment="1">
      <alignment vertical="center" wrapText="1" readingOrder="1"/>
    </xf>
    <xf numFmtId="0" fontId="18" fillId="0" borderId="0" xfId="0" applyFont="1" applyAlignment="1">
      <alignment horizontal="left" vertical="center" readingOrder="1"/>
    </xf>
    <xf numFmtId="0" fontId="1" fillId="0" borderId="17" xfId="6" applyFont="1" applyBorder="1" applyAlignment="1">
      <alignment horizontal="center" vertical="center" shrinkToFit="1"/>
    </xf>
    <xf numFmtId="0" fontId="33" fillId="0" borderId="17" xfId="6" applyFont="1" applyBorder="1" applyAlignment="1">
      <alignment horizontal="center" vertical="center" shrinkToFit="1"/>
    </xf>
    <xf numFmtId="177" fontId="1" fillId="0" borderId="17" xfId="6" applyNumberFormat="1" applyFont="1" applyBorder="1" applyAlignment="1">
      <alignment horizontal="center" vertical="center" shrinkToFit="1"/>
    </xf>
    <xf numFmtId="0" fontId="1" fillId="0" borderId="0" xfId="6" applyFont="1" applyAlignment="1">
      <alignment horizontal="center" vertical="center" shrinkToFit="1"/>
    </xf>
    <xf numFmtId="0" fontId="33" fillId="0" borderId="17" xfId="6" applyFont="1" applyBorder="1" applyAlignment="1">
      <alignment vertical="center" shrinkToFit="1"/>
    </xf>
    <xf numFmtId="177" fontId="33" fillId="0" borderId="17" xfId="6" applyNumberFormat="1" applyFont="1" applyBorder="1" applyAlignment="1">
      <alignment vertical="center" shrinkToFit="1"/>
    </xf>
    <xf numFmtId="0" fontId="33" fillId="0" borderId="0" xfId="6" applyFont="1" applyAlignment="1">
      <alignment vertical="center" shrinkToFit="1"/>
    </xf>
    <xf numFmtId="177" fontId="33" fillId="0" borderId="0" xfId="6" applyNumberFormat="1" applyFont="1" applyAlignment="1">
      <alignment vertical="center" shrinkToFit="1"/>
    </xf>
    <xf numFmtId="0" fontId="1" fillId="6" borderId="17" xfId="6" applyFont="1" applyFill="1" applyBorder="1" applyAlignment="1">
      <alignment horizontal="center" vertical="center" wrapText="1" shrinkToFit="1"/>
    </xf>
    <xf numFmtId="0" fontId="33" fillId="6" borderId="17" xfId="6" applyFont="1" applyFill="1" applyBorder="1" applyAlignment="1">
      <alignment vertical="center" shrinkToFit="1"/>
    </xf>
    <xf numFmtId="0" fontId="33" fillId="6" borderId="0" xfId="6" applyFont="1" applyFill="1" applyAlignment="1">
      <alignment vertical="center" shrinkToFit="1"/>
    </xf>
    <xf numFmtId="0" fontId="11" fillId="2" borderId="5" xfId="0" applyFont="1" applyFill="1" applyBorder="1" applyAlignment="1">
      <alignment horizontal="left" vertical="center"/>
    </xf>
    <xf numFmtId="0" fontId="11" fillId="2" borderId="1" xfId="0" applyFont="1" applyFill="1" applyBorder="1" applyAlignment="1">
      <alignment horizontal="left"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1" fillId="2" borderId="11" xfId="0" applyFont="1" applyFill="1" applyBorder="1" applyAlignment="1">
      <alignment horizontal="left" vertical="center"/>
    </xf>
    <xf numFmtId="0" fontId="11" fillId="2" borderId="9" xfId="0" applyFont="1" applyFill="1" applyBorder="1" applyAlignment="1">
      <alignment horizontal="left" vertical="center"/>
    </xf>
    <xf numFmtId="0" fontId="31" fillId="2" borderId="0" xfId="0" applyFont="1" applyFill="1" applyBorder="1" applyAlignment="1">
      <alignment horizontal="center" vertical="center"/>
    </xf>
    <xf numFmtId="0" fontId="27"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11" fillId="2" borderId="6"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8" xfId="0" applyFont="1" applyFill="1" applyBorder="1" applyAlignment="1">
      <alignment horizontal="center" vertical="center"/>
    </xf>
    <xf numFmtId="0" fontId="11" fillId="3" borderId="6"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2" borderId="5"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3" borderId="10"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45" xfId="0" applyFont="1" applyFill="1" applyBorder="1" applyAlignment="1" applyProtection="1">
      <alignment horizontal="center" vertical="center"/>
      <protection locked="0"/>
    </xf>
    <xf numFmtId="0" fontId="11" fillId="2" borderId="1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3" borderId="13"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0" borderId="38" xfId="0" applyFont="1" applyFill="1" applyBorder="1" applyAlignment="1">
      <alignment horizontal="left" vertical="center"/>
    </xf>
    <xf numFmtId="0" fontId="11" fillId="0" borderId="36" xfId="0" applyFont="1" applyFill="1" applyBorder="1" applyAlignment="1">
      <alignment horizontal="left" vertical="center"/>
    </xf>
    <xf numFmtId="0" fontId="11" fillId="0" borderId="42" xfId="0" applyFont="1" applyFill="1" applyBorder="1" applyAlignment="1">
      <alignment horizontal="left" vertical="center"/>
    </xf>
    <xf numFmtId="0" fontId="11" fillId="2" borderId="33" xfId="0" applyFont="1" applyFill="1" applyBorder="1" applyAlignment="1">
      <alignment horizontal="left" vertical="center"/>
    </xf>
    <xf numFmtId="0" fontId="11" fillId="2" borderId="35" xfId="0" applyFont="1" applyFill="1" applyBorder="1" applyAlignment="1">
      <alignment horizontal="left" vertical="center"/>
    </xf>
    <xf numFmtId="0" fontId="11" fillId="2" borderId="40"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1" xfId="0" applyFont="1" applyFill="1" applyBorder="1" applyAlignment="1">
      <alignment horizontal="left" vertical="center"/>
    </xf>
    <xf numFmtId="0" fontId="11" fillId="0" borderId="33" xfId="0" applyFont="1" applyFill="1" applyBorder="1" applyAlignment="1">
      <alignment horizontal="left" vertical="center"/>
    </xf>
    <xf numFmtId="0" fontId="11" fillId="0" borderId="35" xfId="0" applyFont="1" applyFill="1" applyBorder="1" applyAlignment="1">
      <alignment horizontal="left" vertical="center"/>
    </xf>
    <xf numFmtId="0" fontId="11" fillId="0" borderId="40" xfId="0" applyFont="1" applyFill="1" applyBorder="1" applyAlignment="1">
      <alignment horizontal="left" vertical="center"/>
    </xf>
    <xf numFmtId="0" fontId="11" fillId="2" borderId="17" xfId="0" applyFont="1" applyFill="1" applyBorder="1" applyAlignment="1">
      <alignment horizontal="center" vertical="center"/>
    </xf>
    <xf numFmtId="0" fontId="11" fillId="2" borderId="23" xfId="0" applyFont="1" applyFill="1" applyBorder="1" applyAlignment="1">
      <alignment horizontal="center" vertical="center"/>
    </xf>
    <xf numFmtId="58" fontId="16" fillId="2" borderId="23" xfId="0" applyNumberFormat="1" applyFont="1" applyFill="1" applyBorder="1" applyAlignment="1" applyProtection="1">
      <alignment horizontal="center" vertical="center" wrapText="1"/>
    </xf>
    <xf numFmtId="0" fontId="15" fillId="2" borderId="16" xfId="0" applyFont="1" applyFill="1" applyBorder="1" applyAlignment="1">
      <alignment vertical="center" shrinkToFit="1"/>
    </xf>
    <xf numFmtId="0" fontId="15" fillId="2" borderId="21"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28" xfId="0" applyFont="1" applyFill="1" applyBorder="1" applyAlignment="1">
      <alignment vertical="center" shrinkToFit="1"/>
    </xf>
    <xf numFmtId="0" fontId="11" fillId="2" borderId="24" xfId="0" applyFont="1" applyFill="1" applyBorder="1" applyAlignment="1">
      <alignment vertical="center" shrinkToFit="1"/>
    </xf>
    <xf numFmtId="0" fontId="11" fillId="2" borderId="28" xfId="0" applyFont="1" applyFill="1" applyBorder="1" applyAlignment="1">
      <alignment vertical="center" shrinkToFit="1"/>
    </xf>
    <xf numFmtId="0" fontId="11" fillId="2" borderId="5" xfId="0" applyFont="1" applyFill="1" applyBorder="1" applyAlignment="1">
      <alignment vertical="center" shrinkToFit="1"/>
    </xf>
    <xf numFmtId="0" fontId="11" fillId="2" borderId="1" xfId="0" applyFont="1" applyFill="1" applyBorder="1" applyAlignment="1">
      <alignment vertical="center" shrinkToFit="1"/>
    </xf>
    <xf numFmtId="0" fontId="11" fillId="2" borderId="2" xfId="0" applyFont="1" applyFill="1" applyBorder="1" applyAlignment="1">
      <alignment vertical="center" shrinkToFit="1"/>
    </xf>
    <xf numFmtId="0" fontId="11" fillId="2" borderId="5" xfId="0" applyFont="1" applyFill="1" applyBorder="1" applyAlignment="1">
      <alignment horizontal="left" vertical="center" shrinkToFit="1"/>
    </xf>
    <xf numFmtId="0" fontId="11" fillId="2" borderId="1" xfId="0" applyFont="1" applyFill="1" applyBorder="1" applyAlignment="1">
      <alignment horizontal="left" vertical="center" shrinkToFit="1"/>
    </xf>
    <xf numFmtId="0" fontId="11" fillId="2" borderId="2" xfId="0" applyFont="1" applyFill="1" applyBorder="1" applyAlignment="1">
      <alignment horizontal="left" vertical="center" shrinkToFit="1"/>
    </xf>
    <xf numFmtId="38" fontId="11" fillId="3" borderId="5" xfId="1" applyFont="1" applyFill="1" applyBorder="1" applyAlignment="1" applyProtection="1">
      <alignment horizontal="center" vertical="center"/>
      <protection locked="0"/>
    </xf>
    <xf numFmtId="38" fontId="11" fillId="3" borderId="2" xfId="1" applyFont="1" applyFill="1" applyBorder="1" applyAlignment="1" applyProtection="1">
      <alignment horizontal="center" vertical="center"/>
      <protection locked="0"/>
    </xf>
    <xf numFmtId="0" fontId="11" fillId="2" borderId="19"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26"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6" xfId="0" applyFont="1" applyFill="1" applyBorder="1" applyAlignment="1" applyProtection="1">
      <alignment horizontal="center" vertical="center"/>
    </xf>
    <xf numFmtId="0" fontId="11" fillId="2" borderId="27"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8"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58" fontId="12" fillId="2" borderId="23" xfId="0" applyNumberFormat="1" applyFont="1" applyFill="1" applyBorder="1" applyAlignment="1" applyProtection="1">
      <alignment horizontal="center" vertical="center" wrapText="1"/>
    </xf>
    <xf numFmtId="58" fontId="12" fillId="2" borderId="19" xfId="0" applyNumberFormat="1" applyFont="1" applyFill="1" applyBorder="1" applyAlignment="1" applyProtection="1">
      <alignment horizontal="center" vertical="center" wrapText="1"/>
    </xf>
    <xf numFmtId="0" fontId="11" fillId="2" borderId="26" xfId="0" applyFont="1" applyFill="1" applyBorder="1" applyAlignment="1">
      <alignment horizontal="left" vertical="center" shrinkToFit="1"/>
    </xf>
    <xf numFmtId="0" fontId="11" fillId="2" borderId="29" xfId="0" applyFont="1" applyFill="1" applyBorder="1" applyAlignment="1">
      <alignment horizontal="left" vertical="center" shrinkToFit="1"/>
    </xf>
    <xf numFmtId="0" fontId="11" fillId="2" borderId="27" xfId="0" applyFont="1" applyFill="1" applyBorder="1" applyAlignment="1">
      <alignment horizontal="left" vertical="center" shrinkToFit="1"/>
    </xf>
    <xf numFmtId="38" fontId="11" fillId="3" borderId="26" xfId="1" applyFont="1" applyFill="1" applyBorder="1" applyAlignment="1" applyProtection="1">
      <alignment horizontal="center" vertical="center"/>
      <protection locked="0"/>
    </xf>
    <xf numFmtId="38" fontId="11" fillId="3" borderId="27" xfId="1" applyFont="1" applyFill="1" applyBorder="1" applyAlignment="1" applyProtection="1">
      <alignment horizontal="center" vertical="center"/>
      <protection locked="0"/>
    </xf>
    <xf numFmtId="0" fontId="6" fillId="0" borderId="0" xfId="0" applyFont="1" applyFill="1">
      <alignment vertical="center"/>
    </xf>
    <xf numFmtId="0" fontId="11" fillId="2" borderId="14" xfId="0" applyFont="1" applyFill="1" applyBorder="1" applyAlignment="1">
      <alignment horizontal="left" vertical="center" shrinkToFit="1"/>
    </xf>
    <xf numFmtId="0" fontId="11" fillId="2" borderId="15" xfId="0" applyFont="1" applyFill="1" applyBorder="1" applyAlignment="1">
      <alignment horizontal="left" vertical="center" shrinkToFit="1"/>
    </xf>
    <xf numFmtId="0" fontId="11" fillId="2" borderId="7" xfId="0" applyFont="1" applyFill="1" applyBorder="1" applyAlignment="1">
      <alignment horizontal="left" vertical="center" shrinkToFit="1"/>
    </xf>
    <xf numFmtId="38" fontId="11" fillId="3" borderId="10" xfId="1" applyFont="1" applyFill="1" applyBorder="1" applyAlignment="1" applyProtection="1">
      <alignment horizontal="center" vertical="center"/>
      <protection locked="0"/>
    </xf>
    <xf numFmtId="38" fontId="11" fillId="3" borderId="22" xfId="1" applyFont="1" applyFill="1" applyBorder="1" applyAlignment="1" applyProtection="1">
      <alignment horizontal="center" vertical="center"/>
      <protection locked="0"/>
    </xf>
    <xf numFmtId="0" fontId="11" fillId="2" borderId="18"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38" fontId="11" fillId="0" borderId="18" xfId="1" applyFont="1" applyFill="1" applyBorder="1" applyAlignment="1">
      <alignment horizontal="center" vertical="center"/>
    </xf>
    <xf numFmtId="38" fontId="11" fillId="0" borderId="21" xfId="1" applyFont="1" applyFill="1" applyBorder="1" applyAlignment="1">
      <alignment horizontal="center" vertical="center"/>
    </xf>
    <xf numFmtId="58" fontId="11" fillId="2" borderId="18" xfId="0" applyNumberFormat="1" applyFont="1" applyFill="1" applyBorder="1" applyAlignment="1">
      <alignment horizontal="left" vertical="center" wrapText="1"/>
    </xf>
    <xf numFmtId="58" fontId="11" fillId="2" borderId="20" xfId="0" applyNumberFormat="1" applyFont="1" applyFill="1" applyBorder="1" applyAlignment="1">
      <alignment horizontal="left" vertical="center" wrapText="1"/>
    </xf>
    <xf numFmtId="38" fontId="11" fillId="3" borderId="18" xfId="1" applyFont="1" applyFill="1" applyBorder="1" applyAlignment="1" applyProtection="1">
      <alignment horizontal="center" vertical="center"/>
      <protection locked="0"/>
    </xf>
    <xf numFmtId="38" fontId="11" fillId="3" borderId="21" xfId="1" applyFont="1" applyFill="1" applyBorder="1" applyAlignment="1" applyProtection="1">
      <alignment horizontal="center" vertical="center"/>
      <protection locked="0"/>
    </xf>
    <xf numFmtId="0" fontId="0" fillId="2" borderId="15" xfId="0" applyFill="1" applyBorder="1" applyAlignment="1">
      <alignment horizontal="left" vertical="center" shrinkToFit="1"/>
    </xf>
    <xf numFmtId="0" fontId="5" fillId="4" borderId="2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29" xfId="0" applyFont="1" applyFill="1" applyBorder="1" applyAlignment="1">
      <alignment horizontal="center" vertical="center" shrinkToFit="1"/>
    </xf>
    <xf numFmtId="0" fontId="5" fillId="4" borderId="27" xfId="0" applyFont="1" applyFill="1" applyBorder="1" applyAlignment="1">
      <alignment horizontal="center" vertical="center" shrinkToFit="1"/>
    </xf>
    <xf numFmtId="0" fontId="5" fillId="4" borderId="23" xfId="0" applyFont="1" applyFill="1" applyBorder="1" applyAlignment="1">
      <alignment horizontal="center" vertical="center" shrinkToFit="1"/>
    </xf>
    <xf numFmtId="0" fontId="5" fillId="4" borderId="19" xfId="0" applyFont="1" applyFill="1" applyBorder="1" applyAlignment="1">
      <alignment horizontal="center" vertical="center" shrinkToFit="1"/>
    </xf>
    <xf numFmtId="0" fontId="5" fillId="4" borderId="18" xfId="0" applyFont="1" applyFill="1" applyBorder="1" applyAlignment="1">
      <alignment horizontal="center" vertical="center" shrinkToFit="1"/>
    </xf>
    <xf numFmtId="0" fontId="5" fillId="4" borderId="21" xfId="0" applyFont="1" applyFill="1" applyBorder="1" applyAlignment="1">
      <alignment horizontal="center" vertical="center" shrinkToFit="1"/>
    </xf>
    <xf numFmtId="0" fontId="5" fillId="4" borderId="18" xfId="0" quotePrefix="1" applyFont="1" applyFill="1" applyBorder="1" applyAlignment="1">
      <alignment horizontal="center" vertical="center" shrinkToFit="1"/>
    </xf>
    <xf numFmtId="0" fontId="5" fillId="4" borderId="20" xfId="0" quotePrefix="1" applyFont="1" applyFill="1" applyBorder="1" applyAlignment="1">
      <alignment horizontal="center" vertical="center" shrinkToFit="1"/>
    </xf>
    <xf numFmtId="0" fontId="5" fillId="4" borderId="21" xfId="0" quotePrefix="1" applyFont="1" applyFill="1" applyBorder="1" applyAlignment="1">
      <alignment horizontal="center" vertical="center" shrinkToFit="1"/>
    </xf>
    <xf numFmtId="0" fontId="0" fillId="4" borderId="17" xfId="0" applyFill="1" applyBorder="1" applyAlignment="1">
      <alignment horizontal="center" vertical="center" shrinkToFit="1"/>
    </xf>
    <xf numFmtId="0" fontId="5" fillId="4" borderId="23" xfId="0" applyFont="1" applyFill="1" applyBorder="1" applyAlignment="1">
      <alignment horizontal="center" vertical="center" wrapText="1" shrinkToFit="1"/>
    </xf>
    <xf numFmtId="0" fontId="5" fillId="4" borderId="19" xfId="0" applyFont="1" applyFill="1" applyBorder="1" applyAlignment="1">
      <alignment horizontal="center" vertical="center" wrapText="1" shrinkToFit="1"/>
    </xf>
    <xf numFmtId="0" fontId="5" fillId="4" borderId="14"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26" xfId="0" quotePrefix="1" applyFont="1" applyFill="1" applyBorder="1" applyAlignment="1">
      <alignment horizontal="center" vertical="center" shrinkToFit="1"/>
    </xf>
    <xf numFmtId="0" fontId="5" fillId="4" borderId="29" xfId="0" quotePrefix="1" applyFont="1" applyFill="1" applyBorder="1" applyAlignment="1">
      <alignment horizontal="center" vertical="center" shrinkToFit="1"/>
    </xf>
    <xf numFmtId="0" fontId="5" fillId="4" borderId="27" xfId="0" quotePrefix="1" applyFont="1" applyFill="1" applyBorder="1" applyAlignment="1">
      <alignment horizontal="center" vertical="center" shrinkToFit="1"/>
    </xf>
    <xf numFmtId="0" fontId="7" fillId="4" borderId="23" xfId="0" quotePrefix="1" applyFont="1" applyFill="1" applyBorder="1" applyAlignment="1">
      <alignment horizontal="center" vertical="center" wrapText="1" shrinkToFit="1"/>
    </xf>
    <xf numFmtId="0" fontId="7" fillId="4" borderId="19" xfId="0" quotePrefix="1" applyFont="1" applyFill="1" applyBorder="1" applyAlignment="1">
      <alignment horizontal="center" vertical="center" wrapText="1" shrinkToFit="1"/>
    </xf>
  </cellXfs>
  <cellStyles count="7">
    <cellStyle name="桁区切り" xfId="1" builtinId="6"/>
    <cellStyle name="桁区切り 2" xfId="3"/>
    <cellStyle name="通貨 2" xfId="4"/>
    <cellStyle name="標準" xfId="0" builtinId="0"/>
    <cellStyle name="標準 2" xfId="5"/>
    <cellStyle name="標準 3" xfId="2"/>
    <cellStyle name="標準 4" xfId="6"/>
  </cellStyles>
  <dxfs count="3">
    <dxf>
      <font>
        <color rgb="FFFF0000"/>
      </font>
      <fill>
        <patternFill>
          <bgColor rgb="FFFFFF00"/>
        </patternFill>
      </fill>
    </dxf>
    <dxf>
      <font>
        <color rgb="FFFF0000"/>
      </font>
      <fill>
        <patternFill>
          <bgColor rgb="FFFFFF00"/>
        </patternFill>
      </fill>
    </dxf>
    <dxf>
      <font>
        <color auto="1"/>
      </font>
      <fill>
        <patternFill>
          <bgColor theme="0" tint="-0.499984740745262"/>
        </patternFill>
      </fill>
    </dxf>
  </dxfs>
  <tableStyles count="0" defaultTableStyle="TableStyleMedium9" defaultPivotStyle="PivotStyleLight16"/>
  <colors>
    <mruColors>
      <color rgb="FFFF66FF"/>
      <color rgb="FFFF0000"/>
      <color rgb="FFFF33CC"/>
      <color rgb="FFFF00FF"/>
      <color rgb="FFCC66FF"/>
      <color rgb="FFFF66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27214</xdr:colOff>
      <xdr:row>2</xdr:row>
      <xdr:rowOff>44824</xdr:rowOff>
    </xdr:from>
    <xdr:to>
      <xdr:col>14</xdr:col>
      <xdr:colOff>394608</xdr:colOff>
      <xdr:row>10</xdr:row>
      <xdr:rowOff>108858</xdr:rowOff>
    </xdr:to>
    <xdr:sp macro="" textlink="">
      <xdr:nvSpPr>
        <xdr:cNvPr id="2" name="AutoShape 6"/>
        <xdr:cNvSpPr>
          <a:spLocks noChangeArrowheads="1"/>
        </xdr:cNvSpPr>
      </xdr:nvSpPr>
      <xdr:spPr bwMode="auto">
        <a:xfrm>
          <a:off x="27214" y="453038"/>
          <a:ext cx="12586608" cy="1982641"/>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10584</xdr:colOff>
      <xdr:row>5</xdr:row>
      <xdr:rowOff>105834</xdr:rowOff>
    </xdr:from>
    <xdr:to>
      <xdr:col>7</xdr:col>
      <xdr:colOff>116417</xdr:colOff>
      <xdr:row>11</xdr:row>
      <xdr:rowOff>4234</xdr:rowOff>
    </xdr:to>
    <xdr:sp macro="" textlink="">
      <xdr:nvSpPr>
        <xdr:cNvPr id="2" name="正方形/長方形 1"/>
        <xdr:cNvSpPr/>
      </xdr:nvSpPr>
      <xdr:spPr>
        <a:xfrm>
          <a:off x="105834" y="1608667"/>
          <a:ext cx="3799416"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NT430"/>
  <sheetViews>
    <sheetView tabSelected="1" view="pageBreakPreview" zoomScale="85" zoomScaleNormal="100" zoomScaleSheetLayoutView="85" workbookViewId="0">
      <selection activeCell="D13" sqref="D13:L13"/>
    </sheetView>
  </sheetViews>
  <sheetFormatPr defaultColWidth="9" defaultRowHeight="15.75" x14ac:dyDescent="0.15"/>
  <cols>
    <col min="1" max="1" width="18.75" style="16" customWidth="1"/>
    <col min="2" max="2" width="16.125" style="16" customWidth="1"/>
    <col min="3" max="3" width="9.75" style="16" customWidth="1"/>
    <col min="4" max="4" width="17.625" style="16" customWidth="1"/>
    <col min="5" max="5" width="15" style="16" customWidth="1"/>
    <col min="6" max="6" width="12.375" style="16" customWidth="1"/>
    <col min="7" max="12" width="9.75" style="16" customWidth="1"/>
    <col min="13" max="15" width="5.875" style="16" customWidth="1"/>
    <col min="16" max="16384" width="9" style="16"/>
  </cols>
  <sheetData>
    <row r="1" spans="1:16" ht="16.5" customHeight="1" x14ac:dyDescent="0.15">
      <c r="A1" s="147" t="s">
        <v>110</v>
      </c>
      <c r="B1" s="147"/>
      <c r="C1" s="147"/>
      <c r="D1" s="147"/>
      <c r="E1" s="147"/>
      <c r="F1" s="147"/>
      <c r="G1" s="147"/>
      <c r="H1" s="147"/>
      <c r="I1" s="147"/>
      <c r="J1" s="147"/>
      <c r="K1" s="147"/>
      <c r="L1" s="147"/>
      <c r="M1" s="147"/>
      <c r="N1" s="147"/>
      <c r="O1" s="81"/>
      <c r="P1" s="8"/>
    </row>
    <row r="2" spans="1:16" ht="16.5" customHeight="1" x14ac:dyDescent="0.15">
      <c r="A2" s="147"/>
      <c r="B2" s="147"/>
      <c r="C2" s="147"/>
      <c r="D2" s="147"/>
      <c r="E2" s="147"/>
      <c r="F2" s="147"/>
      <c r="G2" s="147"/>
      <c r="H2" s="147"/>
      <c r="I2" s="147"/>
      <c r="J2" s="147"/>
      <c r="K2" s="147"/>
      <c r="L2" s="147"/>
      <c r="M2" s="147"/>
      <c r="N2" s="147"/>
      <c r="O2" s="81"/>
      <c r="P2" s="8"/>
    </row>
    <row r="4" spans="1:16" s="20" customFormat="1" ht="18.75" customHeight="1" x14ac:dyDescent="0.15">
      <c r="A4" s="19" t="s">
        <v>174</v>
      </c>
    </row>
    <row r="5" spans="1:16" ht="18.75" customHeight="1" x14ac:dyDescent="0.15">
      <c r="A5" s="80" t="s">
        <v>175</v>
      </c>
      <c r="B5" s="126"/>
      <c r="C5" s="126"/>
      <c r="D5" s="126"/>
      <c r="E5" s="126"/>
      <c r="F5" s="126"/>
      <c r="G5" s="126"/>
      <c r="H5" s="126"/>
      <c r="I5" s="126"/>
      <c r="J5" s="126"/>
      <c r="K5" s="126"/>
      <c r="L5" s="126"/>
      <c r="M5" s="126"/>
      <c r="N5" s="126"/>
      <c r="O5" s="126"/>
    </row>
    <row r="6" spans="1:16" ht="18.75" customHeight="1" x14ac:dyDescent="0.15">
      <c r="A6" s="80" t="s">
        <v>176</v>
      </c>
      <c r="B6" s="80"/>
      <c r="C6" s="80"/>
      <c r="D6" s="80"/>
      <c r="E6" s="80"/>
      <c r="F6" s="80"/>
      <c r="G6" s="80"/>
      <c r="H6" s="80"/>
      <c r="I6" s="80"/>
      <c r="J6" s="80"/>
      <c r="K6" s="80"/>
      <c r="L6" s="80"/>
      <c r="M6" s="80"/>
      <c r="N6" s="80"/>
      <c r="O6" s="80"/>
    </row>
    <row r="7" spans="1:16" ht="18.75" customHeight="1" x14ac:dyDescent="0.15">
      <c r="A7" s="80" t="s">
        <v>101</v>
      </c>
      <c r="B7" s="80"/>
      <c r="C7" s="80"/>
      <c r="D7" s="80"/>
      <c r="E7" s="80"/>
      <c r="F7" s="80"/>
      <c r="G7" s="80"/>
      <c r="H7" s="80"/>
      <c r="I7" s="80"/>
      <c r="J7" s="80"/>
      <c r="K7" s="80"/>
      <c r="L7" s="80"/>
      <c r="M7" s="80"/>
      <c r="N7" s="80"/>
      <c r="O7" s="80"/>
    </row>
    <row r="8" spans="1:16" ht="18.75" customHeight="1" x14ac:dyDescent="0.15">
      <c r="A8" s="80" t="s">
        <v>102</v>
      </c>
      <c r="B8" s="128"/>
      <c r="C8" s="128"/>
      <c r="D8" s="128"/>
      <c r="E8" s="128"/>
      <c r="F8" s="128"/>
      <c r="G8" s="128"/>
      <c r="H8" s="128"/>
      <c r="I8" s="128"/>
      <c r="J8" s="128"/>
      <c r="K8" s="128"/>
      <c r="L8" s="128"/>
      <c r="M8" s="128"/>
      <c r="N8" s="128"/>
      <c r="O8" s="128"/>
    </row>
    <row r="9" spans="1:16" ht="18.75" customHeight="1" x14ac:dyDescent="0.15">
      <c r="A9" s="129" t="s">
        <v>177</v>
      </c>
      <c r="B9" s="128"/>
      <c r="C9" s="128"/>
      <c r="D9" s="128"/>
      <c r="E9" s="128"/>
      <c r="F9" s="128"/>
      <c r="G9" s="128"/>
      <c r="H9" s="128"/>
      <c r="I9" s="128"/>
      <c r="J9" s="128"/>
      <c r="K9" s="128"/>
      <c r="L9" s="128"/>
      <c r="M9" s="128"/>
      <c r="N9" s="128"/>
      <c r="O9" s="128"/>
    </row>
    <row r="10" spans="1:16" ht="18.75" customHeight="1" x14ac:dyDescent="0.15">
      <c r="A10" s="80" t="s">
        <v>99</v>
      </c>
    </row>
    <row r="11" spans="1:16" ht="27" customHeight="1" x14ac:dyDescent="0.25">
      <c r="A11" s="59"/>
      <c r="B11" s="60"/>
      <c r="C11" s="60"/>
      <c r="D11" s="60"/>
      <c r="E11" s="60"/>
      <c r="F11" s="60"/>
      <c r="G11" s="60"/>
      <c r="H11" s="60"/>
      <c r="I11" s="60"/>
      <c r="J11" s="60"/>
      <c r="K11" s="58"/>
      <c r="L11" s="58"/>
      <c r="M11" s="58"/>
      <c r="N11" s="58"/>
      <c r="O11" s="58"/>
    </row>
    <row r="12" spans="1:16" ht="19.5" customHeight="1" x14ac:dyDescent="0.15">
      <c r="A12" s="148" t="s">
        <v>69</v>
      </c>
      <c r="B12" s="149"/>
      <c r="C12" s="149"/>
      <c r="D12" s="149"/>
      <c r="E12" s="149"/>
      <c r="F12" s="149"/>
      <c r="G12" s="149"/>
      <c r="H12" s="149"/>
      <c r="I12" s="149"/>
      <c r="J12" s="149"/>
      <c r="K12" s="149"/>
      <c r="L12" s="149"/>
      <c r="M12" s="149"/>
      <c r="N12" s="149"/>
      <c r="O12" s="83"/>
    </row>
    <row r="13" spans="1:16" ht="19.5" customHeight="1" x14ac:dyDescent="0.15">
      <c r="A13" s="150" t="s">
        <v>12</v>
      </c>
      <c r="B13" s="151"/>
      <c r="C13" s="152"/>
      <c r="D13" s="153"/>
      <c r="E13" s="154"/>
      <c r="F13" s="154"/>
      <c r="G13" s="154"/>
      <c r="H13" s="154"/>
      <c r="I13" s="154"/>
      <c r="J13" s="154"/>
      <c r="K13" s="154"/>
      <c r="L13" s="155"/>
      <c r="M13" s="71"/>
      <c r="N13" s="92"/>
      <c r="O13" s="92"/>
    </row>
    <row r="14" spans="1:16" ht="19.5" customHeight="1" x14ac:dyDescent="0.15">
      <c r="A14" s="156" t="s">
        <v>5</v>
      </c>
      <c r="B14" s="157"/>
      <c r="C14" s="158"/>
      <c r="D14" s="159"/>
      <c r="E14" s="160"/>
      <c r="F14" s="160"/>
      <c r="G14" s="160"/>
      <c r="H14" s="161"/>
      <c r="I14" s="161"/>
      <c r="J14" s="161"/>
      <c r="K14" s="161"/>
      <c r="L14" s="162"/>
    </row>
    <row r="15" spans="1:16" ht="19.5" customHeight="1" x14ac:dyDescent="0.15">
      <c r="A15" s="156" t="s">
        <v>108</v>
      </c>
      <c r="B15" s="157"/>
      <c r="C15" s="158"/>
      <c r="D15" s="31"/>
      <c r="E15" s="30" t="s">
        <v>66</v>
      </c>
      <c r="F15" s="29"/>
      <c r="G15" s="86" t="s">
        <v>67</v>
      </c>
      <c r="H15" s="113"/>
      <c r="I15" s="114"/>
      <c r="J15" s="114"/>
      <c r="K15" s="114"/>
      <c r="L15" s="114"/>
    </row>
    <row r="16" spans="1:16" ht="19.5" customHeight="1" x14ac:dyDescent="0.15">
      <c r="A16" s="163" t="s">
        <v>1</v>
      </c>
      <c r="B16" s="164"/>
      <c r="C16" s="165"/>
      <c r="D16" s="166"/>
      <c r="E16" s="167"/>
      <c r="F16" s="57"/>
      <c r="G16" s="66"/>
      <c r="H16" s="52"/>
      <c r="I16" s="52"/>
      <c r="J16" s="52"/>
      <c r="K16" s="92"/>
    </row>
    <row r="17" spans="1:15" ht="19.5" customHeight="1" x14ac:dyDescent="0.15">
      <c r="A17" s="82"/>
      <c r="B17" s="82"/>
      <c r="C17" s="82"/>
      <c r="D17" s="95"/>
      <c r="E17" s="95"/>
      <c r="F17" s="52"/>
      <c r="G17" s="52"/>
      <c r="H17" s="52"/>
      <c r="I17" s="52"/>
      <c r="J17" s="52"/>
      <c r="K17" s="92"/>
    </row>
    <row r="18" spans="1:15" ht="19.5" customHeight="1" x14ac:dyDescent="0.15">
      <c r="A18" s="33" t="s">
        <v>21</v>
      </c>
    </row>
    <row r="19" spans="1:15" ht="19.5" customHeight="1" x14ac:dyDescent="0.15">
      <c r="A19" s="72" t="s">
        <v>78</v>
      </c>
      <c r="E19" s="92"/>
    </row>
    <row r="20" spans="1:15" ht="19.5" customHeight="1" x14ac:dyDescent="0.15">
      <c r="A20" s="145" t="s">
        <v>111</v>
      </c>
      <c r="B20" s="146"/>
      <c r="C20" s="146"/>
      <c r="D20" s="101"/>
      <c r="F20" s="68"/>
    </row>
    <row r="21" spans="1:15" ht="19.5" customHeight="1" x14ac:dyDescent="0.15">
      <c r="A21" s="141" t="s">
        <v>112</v>
      </c>
      <c r="B21" s="142"/>
      <c r="C21" s="142"/>
      <c r="D21" s="102"/>
      <c r="E21" s="56"/>
      <c r="F21" s="74"/>
      <c r="G21" s="56"/>
      <c r="H21" s="52"/>
      <c r="I21" s="28"/>
      <c r="J21" s="28"/>
      <c r="K21" s="28"/>
    </row>
    <row r="22" spans="1:15" ht="19.5" customHeight="1" x14ac:dyDescent="0.15">
      <c r="A22" s="97" t="s">
        <v>113</v>
      </c>
      <c r="B22" s="98"/>
      <c r="C22" s="100"/>
      <c r="D22" s="102"/>
      <c r="E22" s="56"/>
      <c r="F22" s="43"/>
      <c r="G22" s="56"/>
      <c r="H22" s="52"/>
      <c r="I22" s="28"/>
      <c r="J22" s="28"/>
      <c r="K22" s="28"/>
    </row>
    <row r="23" spans="1:15" ht="19.5" customHeight="1" x14ac:dyDescent="0.15">
      <c r="A23" s="143" t="s">
        <v>114</v>
      </c>
      <c r="B23" s="144"/>
      <c r="C23" s="144"/>
      <c r="D23" s="102"/>
      <c r="E23" s="56"/>
      <c r="F23" s="43"/>
      <c r="G23" s="56"/>
      <c r="H23" s="52"/>
      <c r="I23" s="28"/>
      <c r="J23" s="28"/>
      <c r="K23" s="28"/>
    </row>
    <row r="24" spans="1:15" ht="19.5" customHeight="1" x14ac:dyDescent="0.15">
      <c r="A24" s="141" t="s">
        <v>115</v>
      </c>
      <c r="B24" s="142"/>
      <c r="C24" s="142"/>
      <c r="D24" s="102"/>
      <c r="E24" s="56"/>
      <c r="F24" s="43"/>
      <c r="G24" s="56"/>
      <c r="H24" s="52"/>
      <c r="I24" s="28"/>
      <c r="J24" s="28"/>
      <c r="K24" s="28"/>
    </row>
    <row r="25" spans="1:15" ht="19.5" customHeight="1" x14ac:dyDescent="0.15">
      <c r="A25" s="141" t="s">
        <v>116</v>
      </c>
      <c r="B25" s="142"/>
      <c r="C25" s="142"/>
      <c r="D25" s="102"/>
      <c r="E25" s="56"/>
      <c r="F25" s="43"/>
      <c r="G25" s="56"/>
      <c r="H25" s="52"/>
      <c r="I25" s="28"/>
      <c r="J25" s="28"/>
      <c r="K25" s="28"/>
    </row>
    <row r="26" spans="1:15" ht="19.5" customHeight="1" x14ac:dyDescent="0.15">
      <c r="A26" s="141" t="s">
        <v>171</v>
      </c>
      <c r="B26" s="142"/>
      <c r="C26" s="142"/>
      <c r="D26" s="102"/>
      <c r="E26" s="96"/>
      <c r="F26" s="43"/>
      <c r="G26" s="56"/>
      <c r="H26" s="52"/>
      <c r="I26" s="28"/>
      <c r="J26" s="28"/>
      <c r="K26" s="28"/>
    </row>
    <row r="27" spans="1:15" ht="19.5" customHeight="1" x14ac:dyDescent="0.15">
      <c r="A27" s="171" t="s">
        <v>172</v>
      </c>
      <c r="B27" s="172"/>
      <c r="C27" s="173"/>
      <c r="D27" s="103"/>
      <c r="E27" s="56"/>
      <c r="F27" s="43"/>
      <c r="G27" s="56"/>
      <c r="H27" s="52"/>
      <c r="I27" s="28"/>
      <c r="J27" s="28"/>
      <c r="K27" s="28"/>
    </row>
    <row r="28" spans="1:15" ht="19.5" customHeight="1" x14ac:dyDescent="0.15">
      <c r="A28" s="52"/>
      <c r="B28" s="52"/>
      <c r="C28" s="52"/>
      <c r="D28" s="21"/>
      <c r="E28" s="56"/>
      <c r="F28" s="43"/>
      <c r="G28" s="56"/>
      <c r="H28" s="52"/>
      <c r="I28" s="28"/>
      <c r="J28" s="28"/>
      <c r="K28" s="28"/>
    </row>
    <row r="29" spans="1:15" ht="19.5" customHeight="1" x14ac:dyDescent="0.15">
      <c r="A29" s="52" t="s">
        <v>105</v>
      </c>
      <c r="B29" s="52"/>
      <c r="C29" s="52"/>
      <c r="D29" s="21"/>
      <c r="E29" s="56"/>
      <c r="F29" s="43"/>
      <c r="G29" s="56"/>
      <c r="H29" s="52"/>
      <c r="I29" s="28"/>
      <c r="J29" s="69"/>
      <c r="K29" s="28"/>
      <c r="L29" s="92"/>
      <c r="M29" s="92"/>
      <c r="N29" s="92"/>
      <c r="O29" s="92"/>
    </row>
    <row r="30" spans="1:15" ht="19.5" customHeight="1" x14ac:dyDescent="0.15">
      <c r="A30" s="174" t="s">
        <v>79</v>
      </c>
      <c r="B30" s="175"/>
      <c r="C30" s="176"/>
      <c r="D30" s="101"/>
      <c r="E30" s="96"/>
      <c r="F30" s="43"/>
      <c r="G30" s="56"/>
      <c r="H30" s="52"/>
      <c r="I30" s="28"/>
      <c r="J30" s="75"/>
      <c r="K30" s="28"/>
      <c r="L30" s="92"/>
      <c r="M30" s="92"/>
      <c r="N30" s="92"/>
      <c r="O30" s="92"/>
    </row>
    <row r="31" spans="1:15" ht="19.5" customHeight="1" x14ac:dyDescent="0.15">
      <c r="A31" s="168" t="s">
        <v>80</v>
      </c>
      <c r="B31" s="169"/>
      <c r="C31" s="170"/>
      <c r="D31" s="102"/>
      <c r="E31" s="56"/>
      <c r="F31" s="43"/>
      <c r="G31" s="56"/>
      <c r="H31" s="52"/>
      <c r="I31" s="28"/>
      <c r="J31" s="28"/>
      <c r="K31" s="28"/>
      <c r="L31" s="92"/>
      <c r="M31" s="92"/>
      <c r="N31" s="92"/>
      <c r="O31" s="92"/>
    </row>
    <row r="32" spans="1:15" ht="19.5" customHeight="1" x14ac:dyDescent="0.15">
      <c r="A32" s="168" t="s">
        <v>81</v>
      </c>
      <c r="B32" s="169"/>
      <c r="C32" s="170"/>
      <c r="D32" s="102"/>
      <c r="E32" s="56"/>
      <c r="F32" s="43"/>
      <c r="G32" s="56"/>
      <c r="H32" s="52"/>
      <c r="I32" s="28"/>
      <c r="J32" s="28"/>
      <c r="K32" s="28"/>
      <c r="L32" s="92"/>
      <c r="M32" s="92"/>
      <c r="N32" s="92"/>
      <c r="O32" s="92"/>
    </row>
    <row r="33" spans="1:15" ht="19.5" customHeight="1" x14ac:dyDescent="0.15">
      <c r="A33" s="168" t="s">
        <v>82</v>
      </c>
      <c r="B33" s="169"/>
      <c r="C33" s="170"/>
      <c r="D33" s="102"/>
      <c r="E33" s="92"/>
      <c r="F33" s="43"/>
      <c r="G33" s="56"/>
      <c r="H33" s="52"/>
      <c r="I33" s="28"/>
      <c r="J33" s="28"/>
      <c r="K33" s="28"/>
      <c r="L33" s="92"/>
      <c r="M33" s="92"/>
      <c r="N33" s="92"/>
      <c r="O33" s="92"/>
    </row>
    <row r="34" spans="1:15" ht="19.5" customHeight="1" x14ac:dyDescent="0.15">
      <c r="A34" s="168" t="s">
        <v>83</v>
      </c>
      <c r="B34" s="169"/>
      <c r="C34" s="170"/>
      <c r="D34" s="102"/>
      <c r="E34" s="56"/>
      <c r="F34" s="43"/>
      <c r="G34" s="56"/>
      <c r="H34" s="52"/>
      <c r="I34" s="28"/>
      <c r="J34" s="28"/>
      <c r="K34" s="28"/>
      <c r="L34" s="92"/>
      <c r="M34" s="92"/>
      <c r="N34" s="92"/>
      <c r="O34" s="92"/>
    </row>
    <row r="35" spans="1:15" ht="19.5" customHeight="1" x14ac:dyDescent="0.15">
      <c r="A35" s="168" t="s">
        <v>88</v>
      </c>
      <c r="B35" s="169"/>
      <c r="C35" s="170"/>
      <c r="D35" s="102"/>
      <c r="E35" s="56"/>
      <c r="F35" s="43"/>
      <c r="G35" s="56"/>
      <c r="H35" s="52"/>
      <c r="I35" s="28"/>
      <c r="J35" s="28"/>
      <c r="K35" s="28"/>
      <c r="L35" s="92"/>
      <c r="M35" s="92"/>
      <c r="N35" s="92"/>
      <c r="O35" s="92"/>
    </row>
    <row r="36" spans="1:15" ht="19.5" customHeight="1" x14ac:dyDescent="0.15">
      <c r="A36" s="177" t="s">
        <v>77</v>
      </c>
      <c r="B36" s="178"/>
      <c r="C36" s="179"/>
      <c r="D36" s="103"/>
      <c r="E36" s="92"/>
      <c r="F36" s="92"/>
      <c r="G36" s="92"/>
      <c r="H36" s="92"/>
      <c r="I36" s="92"/>
      <c r="J36" s="92"/>
      <c r="K36" s="92"/>
      <c r="L36" s="92"/>
      <c r="M36" s="92"/>
      <c r="N36" s="92"/>
      <c r="O36" s="92"/>
    </row>
    <row r="37" spans="1:15" ht="19.5" customHeight="1" x14ac:dyDescent="0.15">
      <c r="A37" s="92"/>
      <c r="B37" s="92"/>
      <c r="C37" s="92"/>
      <c r="D37" s="92"/>
      <c r="E37" s="92"/>
      <c r="F37" s="92"/>
      <c r="G37" s="92"/>
      <c r="H37" s="92"/>
      <c r="I37" s="92"/>
      <c r="J37" s="92"/>
      <c r="K37" s="92"/>
      <c r="L37" s="92"/>
      <c r="M37" s="92"/>
      <c r="N37" s="92"/>
      <c r="O37" s="92"/>
    </row>
    <row r="38" spans="1:15" ht="19.5" customHeight="1" x14ac:dyDescent="0.15">
      <c r="A38" s="64" t="s">
        <v>62</v>
      </c>
      <c r="B38" s="61"/>
      <c r="C38" s="43"/>
      <c r="D38" s="43"/>
      <c r="E38" s="22"/>
      <c r="F38" s="92"/>
      <c r="G38" s="92"/>
      <c r="H38" s="92"/>
      <c r="I38" s="92"/>
      <c r="J38" s="92"/>
      <c r="K38" s="92"/>
      <c r="L38" s="92"/>
      <c r="M38" s="92"/>
      <c r="N38" s="92"/>
      <c r="O38" s="92"/>
    </row>
    <row r="39" spans="1:15" ht="19.5" customHeight="1" x14ac:dyDescent="0.15">
      <c r="A39" s="11" t="s">
        <v>70</v>
      </c>
      <c r="B39" s="12"/>
      <c r="C39" s="12"/>
      <c r="D39" s="12"/>
      <c r="E39" s="17"/>
    </row>
    <row r="40" spans="1:15" ht="19.5" customHeight="1" x14ac:dyDescent="0.15">
      <c r="A40" s="180" t="s">
        <v>7</v>
      </c>
      <c r="B40" s="180"/>
      <c r="C40" s="180"/>
      <c r="D40" s="127"/>
      <c r="E40" s="17" t="s">
        <v>2</v>
      </c>
    </row>
    <row r="41" spans="1:15" ht="19.5" customHeight="1" x14ac:dyDescent="0.15">
      <c r="A41" s="82"/>
      <c r="B41" s="82"/>
      <c r="C41" s="82"/>
      <c r="D41" s="28"/>
      <c r="E41" s="17"/>
    </row>
    <row r="42" spans="1:15" ht="19.5" customHeight="1" x14ac:dyDescent="0.15">
      <c r="A42" s="11" t="s">
        <v>118</v>
      </c>
      <c r="B42" s="12"/>
      <c r="C42" s="12"/>
      <c r="D42" s="12"/>
      <c r="E42" s="17"/>
    </row>
    <row r="43" spans="1:15" ht="19.5" customHeight="1" x14ac:dyDescent="0.15">
      <c r="A43" s="180" t="s">
        <v>119</v>
      </c>
      <c r="B43" s="180"/>
      <c r="C43" s="180"/>
      <c r="D43" s="127"/>
      <c r="E43" s="22" t="s">
        <v>120</v>
      </c>
    </row>
    <row r="44" spans="1:15" ht="19.5" customHeight="1" x14ac:dyDescent="0.15">
      <c r="A44" s="82"/>
      <c r="B44" s="82"/>
      <c r="C44" s="82"/>
      <c r="D44" s="28"/>
      <c r="E44" s="22"/>
    </row>
    <row r="45" spans="1:15" ht="19.5" customHeight="1" x14ac:dyDescent="0.25">
      <c r="A45" s="46" t="s">
        <v>26</v>
      </c>
      <c r="B45" s="47"/>
      <c r="C45" s="44"/>
      <c r="D45" s="44"/>
      <c r="E45" s="44"/>
      <c r="F45" s="44"/>
      <c r="G45" s="44"/>
      <c r="H45" s="44"/>
      <c r="I45" s="44"/>
      <c r="J45" s="44"/>
      <c r="K45" s="92"/>
      <c r="L45" s="92"/>
      <c r="M45" s="92"/>
      <c r="N45" s="92"/>
      <c r="O45" s="92"/>
    </row>
    <row r="46" spans="1:15" ht="19.5" customHeight="1" x14ac:dyDescent="0.15">
      <c r="A46" s="44" t="s">
        <v>146</v>
      </c>
      <c r="B46" s="44"/>
      <c r="C46" s="44"/>
      <c r="D46" s="44"/>
      <c r="E46" s="44"/>
      <c r="F46" s="44"/>
      <c r="G46" s="44"/>
      <c r="H46" s="44"/>
      <c r="I46" s="44"/>
      <c r="J46" s="44"/>
      <c r="K46" s="92"/>
      <c r="L46" s="92"/>
      <c r="M46" s="92"/>
      <c r="N46" s="92"/>
      <c r="O46" s="92"/>
    </row>
    <row r="47" spans="1:15" ht="27.75" customHeight="1" x14ac:dyDescent="0.15">
      <c r="A47" s="181" t="s">
        <v>3</v>
      </c>
      <c r="B47" s="181"/>
      <c r="C47" s="181"/>
      <c r="D47" s="181"/>
      <c r="E47" s="182" t="s">
        <v>95</v>
      </c>
      <c r="F47" s="182"/>
      <c r="G47" s="48"/>
      <c r="H47" s="48"/>
      <c r="I47" s="48"/>
      <c r="J47" s="48"/>
      <c r="K47" s="48"/>
      <c r="L47" s="67"/>
      <c r="M47" s="67"/>
      <c r="N47" s="92"/>
      <c r="O47" s="92"/>
    </row>
    <row r="48" spans="1:15" ht="19.5" customHeight="1" x14ac:dyDescent="0.15">
      <c r="A48" s="183" t="s">
        <v>121</v>
      </c>
      <c r="B48" s="183"/>
      <c r="C48" s="183"/>
      <c r="D48" s="183"/>
      <c r="E48" s="23"/>
      <c r="F48" s="107" t="s">
        <v>2</v>
      </c>
      <c r="G48" s="184" t="s">
        <v>109</v>
      </c>
      <c r="H48" s="185"/>
      <c r="I48" s="45"/>
      <c r="J48" s="45"/>
      <c r="K48" s="22"/>
      <c r="L48" s="22"/>
      <c r="M48" s="22"/>
    </row>
    <row r="49" spans="1:15" ht="19.5" customHeight="1" x14ac:dyDescent="0.15">
      <c r="A49" s="186" t="s">
        <v>122</v>
      </c>
      <c r="B49" s="186"/>
      <c r="C49" s="186"/>
      <c r="D49" s="186"/>
      <c r="E49" s="9"/>
      <c r="F49" s="108" t="s">
        <v>2</v>
      </c>
      <c r="G49" s="73">
        <f>E48+E49+E50</f>
        <v>0</v>
      </c>
      <c r="H49" s="91" t="s">
        <v>2</v>
      </c>
      <c r="I49" s="45"/>
      <c r="J49" s="45"/>
      <c r="K49" s="22"/>
      <c r="L49" s="22"/>
      <c r="M49" s="22"/>
    </row>
    <row r="50" spans="1:15" ht="19.5" customHeight="1" x14ac:dyDescent="0.15">
      <c r="A50" s="186" t="s">
        <v>153</v>
      </c>
      <c r="B50" s="186"/>
      <c r="C50" s="186"/>
      <c r="D50" s="186"/>
      <c r="E50" s="9"/>
      <c r="F50" s="108" t="s">
        <v>2</v>
      </c>
      <c r="G50" s="45"/>
      <c r="H50" s="45"/>
      <c r="I50" s="45"/>
      <c r="J50" s="45"/>
      <c r="K50" s="22"/>
      <c r="L50" s="22"/>
      <c r="M50" s="22"/>
    </row>
    <row r="51" spans="1:15" ht="19.5" customHeight="1" x14ac:dyDescent="0.15">
      <c r="A51" s="188" t="s">
        <v>92</v>
      </c>
      <c r="B51" s="188"/>
      <c r="C51" s="188"/>
      <c r="D51" s="188"/>
      <c r="E51" s="9"/>
      <c r="F51" s="108" t="s">
        <v>2</v>
      </c>
      <c r="G51" s="45"/>
      <c r="H51" s="45"/>
      <c r="I51" s="45"/>
      <c r="J51" s="45"/>
      <c r="K51" s="45"/>
      <c r="L51" s="45"/>
      <c r="M51" s="45"/>
    </row>
    <row r="52" spans="1:15" ht="19.5" customHeight="1" x14ac:dyDescent="0.15">
      <c r="A52" s="189" t="s">
        <v>91</v>
      </c>
      <c r="B52" s="190"/>
      <c r="C52" s="190"/>
      <c r="D52" s="191"/>
      <c r="E52" s="9"/>
      <c r="F52" s="108" t="s">
        <v>2</v>
      </c>
      <c r="G52" s="45"/>
      <c r="H52" s="45"/>
      <c r="I52" s="45"/>
      <c r="J52" s="45"/>
      <c r="K52" s="45"/>
      <c r="L52" s="45"/>
      <c r="M52" s="45"/>
    </row>
    <row r="53" spans="1:15" ht="19.5" customHeight="1" x14ac:dyDescent="0.15">
      <c r="A53" s="189" t="s">
        <v>93</v>
      </c>
      <c r="B53" s="190"/>
      <c r="C53" s="190"/>
      <c r="D53" s="191"/>
      <c r="E53" s="9"/>
      <c r="F53" s="108" t="s">
        <v>2</v>
      </c>
      <c r="G53" s="45"/>
      <c r="H53" s="45"/>
      <c r="I53" s="45"/>
      <c r="J53" s="45"/>
      <c r="K53" s="45"/>
      <c r="L53" s="45"/>
      <c r="M53" s="45"/>
    </row>
    <row r="54" spans="1:15" ht="19.5" customHeight="1" x14ac:dyDescent="0.15">
      <c r="A54" s="189" t="s">
        <v>94</v>
      </c>
      <c r="B54" s="190"/>
      <c r="C54" s="190"/>
      <c r="D54" s="191"/>
      <c r="E54" s="9"/>
      <c r="F54" s="108" t="s">
        <v>2</v>
      </c>
      <c r="G54" s="45"/>
      <c r="H54" s="45"/>
      <c r="I54" s="45"/>
      <c r="J54" s="45"/>
      <c r="K54" s="45"/>
      <c r="L54" s="45"/>
      <c r="M54" s="45"/>
    </row>
    <row r="55" spans="1:15" ht="19.5" customHeight="1" x14ac:dyDescent="0.15">
      <c r="A55" s="189" t="s">
        <v>154</v>
      </c>
      <c r="B55" s="190"/>
      <c r="C55" s="190"/>
      <c r="D55" s="191"/>
      <c r="E55" s="9"/>
      <c r="F55" s="108" t="s">
        <v>2</v>
      </c>
      <c r="G55" s="45"/>
      <c r="H55" s="45"/>
      <c r="I55" s="45"/>
      <c r="J55" s="45"/>
      <c r="K55" s="45"/>
      <c r="L55" s="45"/>
      <c r="M55" s="45"/>
    </row>
    <row r="56" spans="1:15" ht="19.5" customHeight="1" x14ac:dyDescent="0.15">
      <c r="A56" s="189" t="s">
        <v>165</v>
      </c>
      <c r="B56" s="190"/>
      <c r="C56" s="190"/>
      <c r="D56" s="191"/>
      <c r="E56" s="9"/>
      <c r="F56" s="108" t="s">
        <v>2</v>
      </c>
      <c r="G56" s="45"/>
      <c r="H56" s="45"/>
      <c r="I56" s="45"/>
      <c r="J56" s="45"/>
      <c r="K56" s="45"/>
      <c r="L56" s="45"/>
      <c r="M56" s="45"/>
    </row>
    <row r="57" spans="1:15" ht="19.5" customHeight="1" x14ac:dyDescent="0.15">
      <c r="A57" s="189" t="s">
        <v>155</v>
      </c>
      <c r="B57" s="190"/>
      <c r="C57" s="190"/>
      <c r="D57" s="191"/>
      <c r="E57" s="9"/>
      <c r="F57" s="108" t="s">
        <v>2</v>
      </c>
      <c r="G57" s="45"/>
      <c r="H57" s="45"/>
      <c r="I57" s="45"/>
      <c r="J57" s="45"/>
      <c r="K57" s="45"/>
      <c r="L57" s="45"/>
      <c r="M57" s="45"/>
    </row>
    <row r="58" spans="1:15" ht="19.5" customHeight="1" x14ac:dyDescent="0.15">
      <c r="A58" s="189" t="s">
        <v>156</v>
      </c>
      <c r="B58" s="190"/>
      <c r="C58" s="190"/>
      <c r="D58" s="191"/>
      <c r="E58" s="9"/>
      <c r="F58" s="108" t="s">
        <v>2</v>
      </c>
      <c r="G58" s="45"/>
      <c r="H58" s="45"/>
      <c r="I58" s="45"/>
      <c r="J58" s="45"/>
      <c r="K58" s="45"/>
      <c r="L58" s="45"/>
      <c r="M58" s="45"/>
    </row>
    <row r="59" spans="1:15" ht="19.5" customHeight="1" x14ac:dyDescent="0.15">
      <c r="A59" s="188" t="s">
        <v>90</v>
      </c>
      <c r="B59" s="188"/>
      <c r="C59" s="188"/>
      <c r="D59" s="188"/>
      <c r="E59" s="9"/>
      <c r="F59" s="108" t="s">
        <v>2</v>
      </c>
      <c r="G59" s="45"/>
      <c r="H59" s="45"/>
      <c r="I59" s="45"/>
      <c r="J59" s="45"/>
      <c r="K59" s="45"/>
      <c r="L59" s="45"/>
      <c r="M59" s="45"/>
    </row>
    <row r="60" spans="1:15" ht="19.5" customHeight="1" x14ac:dyDescent="0.15">
      <c r="A60" s="188" t="s">
        <v>89</v>
      </c>
      <c r="B60" s="188"/>
      <c r="C60" s="188"/>
      <c r="D60" s="188"/>
      <c r="E60" s="9"/>
      <c r="F60" s="108" t="s">
        <v>2</v>
      </c>
      <c r="G60" s="45"/>
      <c r="H60" s="45"/>
      <c r="I60" s="45"/>
      <c r="J60" s="45"/>
      <c r="K60" s="45"/>
      <c r="L60" s="45"/>
      <c r="M60" s="45"/>
    </row>
    <row r="61" spans="1:15" ht="19.5" customHeight="1" x14ac:dyDescent="0.15">
      <c r="A61" s="188" t="s">
        <v>49</v>
      </c>
      <c r="B61" s="188"/>
      <c r="C61" s="188"/>
      <c r="D61" s="188"/>
      <c r="E61" s="9"/>
      <c r="F61" s="108" t="s">
        <v>2</v>
      </c>
      <c r="G61" s="45"/>
      <c r="H61" s="45"/>
      <c r="I61" s="45"/>
      <c r="J61" s="45"/>
      <c r="K61" s="45"/>
      <c r="L61" s="45"/>
      <c r="M61" s="45"/>
    </row>
    <row r="62" spans="1:15" ht="19.5" customHeight="1" x14ac:dyDescent="0.15">
      <c r="A62" s="187" t="s">
        <v>50</v>
      </c>
      <c r="B62" s="187"/>
      <c r="C62" s="187"/>
      <c r="D62" s="187"/>
      <c r="E62" s="87"/>
      <c r="F62" s="109" t="s">
        <v>2</v>
      </c>
      <c r="G62" s="45"/>
      <c r="H62" s="45"/>
      <c r="I62" s="45"/>
      <c r="J62" s="45"/>
      <c r="K62" s="45"/>
      <c r="L62" s="45"/>
      <c r="M62" s="45"/>
    </row>
    <row r="63" spans="1:15" s="92" customFormat="1" ht="19.5" customHeight="1" x14ac:dyDescent="0.15">
      <c r="A63" s="197" t="s">
        <v>4</v>
      </c>
      <c r="B63" s="197"/>
      <c r="C63" s="197"/>
      <c r="D63" s="197"/>
      <c r="E63" s="88">
        <f>SUM(E48:E62)</f>
        <v>0</v>
      </c>
      <c r="F63" s="112" t="s">
        <v>2</v>
      </c>
      <c r="G63" s="22"/>
      <c r="H63" s="22"/>
      <c r="I63" s="22"/>
      <c r="J63" s="22"/>
      <c r="K63" s="22"/>
      <c r="L63" s="22"/>
      <c r="M63" s="22"/>
      <c r="N63" s="16"/>
      <c r="O63" s="16"/>
    </row>
    <row r="64" spans="1:15" ht="19.5" customHeight="1" x14ac:dyDescent="0.15">
      <c r="A64" s="92"/>
      <c r="B64" s="92"/>
      <c r="C64" s="92"/>
      <c r="D64" s="92"/>
      <c r="E64" s="92"/>
      <c r="F64" s="92"/>
      <c r="G64" s="92"/>
      <c r="H64" s="92"/>
      <c r="I64" s="92"/>
      <c r="J64" s="92"/>
      <c r="K64" s="92"/>
      <c r="L64" s="92"/>
      <c r="M64" s="92"/>
      <c r="N64" s="92"/>
      <c r="O64" s="92"/>
    </row>
    <row r="65" spans="1:15" ht="19.5" customHeight="1" x14ac:dyDescent="0.15">
      <c r="A65" s="44" t="s">
        <v>147</v>
      </c>
      <c r="B65" s="44"/>
      <c r="C65" s="44"/>
      <c r="D65" s="44"/>
      <c r="E65" s="44"/>
      <c r="F65" s="44"/>
      <c r="G65" s="44"/>
      <c r="H65" s="22"/>
      <c r="I65" s="22"/>
      <c r="J65" s="22"/>
      <c r="K65" s="22"/>
      <c r="L65" s="22"/>
      <c r="M65" s="22"/>
      <c r="N65" s="92"/>
      <c r="O65" s="92"/>
    </row>
    <row r="66" spans="1:15" ht="19.5" customHeight="1" x14ac:dyDescent="0.15">
      <c r="A66" s="180" t="s">
        <v>13</v>
      </c>
      <c r="B66" s="180"/>
      <c r="C66" s="180"/>
      <c r="D66" s="93"/>
      <c r="E66" s="99" t="s">
        <v>2</v>
      </c>
      <c r="G66" s="92"/>
      <c r="H66" s="22"/>
      <c r="I66" s="22"/>
      <c r="J66" s="17"/>
      <c r="K66" s="17"/>
      <c r="L66" s="17"/>
      <c r="M66" s="17"/>
    </row>
    <row r="67" spans="1:15" ht="19.5" customHeight="1" x14ac:dyDescent="0.15">
      <c r="A67" s="28"/>
      <c r="B67" s="28"/>
      <c r="C67" s="28"/>
      <c r="D67" s="27"/>
      <c r="E67" s="28"/>
      <c r="F67" s="92"/>
      <c r="G67" s="92"/>
      <c r="H67" s="22"/>
      <c r="I67" s="22"/>
      <c r="J67" s="22"/>
      <c r="K67" s="22"/>
      <c r="L67" s="22"/>
      <c r="M67" s="22"/>
      <c r="N67" s="92"/>
      <c r="O67" s="92"/>
    </row>
    <row r="68" spans="1:15" ht="19.5" customHeight="1" x14ac:dyDescent="0.15">
      <c r="A68" s="44" t="s">
        <v>152</v>
      </c>
      <c r="B68" s="28"/>
      <c r="C68" s="92"/>
      <c r="D68" s="51"/>
      <c r="E68" s="53"/>
      <c r="F68" s="92"/>
      <c r="G68" s="92"/>
      <c r="H68" s="28"/>
      <c r="I68" s="22"/>
      <c r="J68" s="22"/>
      <c r="K68" s="22"/>
      <c r="L68" s="22"/>
      <c r="M68" s="22"/>
      <c r="N68" s="92"/>
      <c r="O68" s="92"/>
    </row>
    <row r="69" spans="1:15" ht="19.5" customHeight="1" x14ac:dyDescent="0.15">
      <c r="A69" s="198" t="s">
        <v>25</v>
      </c>
      <c r="B69" s="198"/>
      <c r="C69" s="198"/>
      <c r="D69" s="93"/>
      <c r="E69" s="99" t="s">
        <v>2</v>
      </c>
      <c r="F69" s="92"/>
      <c r="G69" s="92"/>
      <c r="H69" s="28"/>
      <c r="I69" s="22"/>
      <c r="J69" s="22"/>
      <c r="K69" s="22"/>
      <c r="L69" s="22"/>
      <c r="M69" s="22"/>
      <c r="N69" s="92"/>
      <c r="O69" s="92"/>
    </row>
    <row r="70" spans="1:15" ht="19.5" customHeight="1" x14ac:dyDescent="0.15">
      <c r="A70" s="118" t="s">
        <v>151</v>
      </c>
      <c r="B70" s="92"/>
      <c r="C70" s="92"/>
      <c r="D70" s="92"/>
      <c r="E70" s="92"/>
      <c r="F70" s="92"/>
      <c r="G70" s="92"/>
      <c r="H70" s="92"/>
      <c r="I70" s="92"/>
      <c r="J70" s="92"/>
      <c r="K70" s="92"/>
      <c r="L70" s="92"/>
      <c r="M70" s="92"/>
      <c r="N70" s="92"/>
      <c r="O70" s="92"/>
    </row>
    <row r="71" spans="1:15" ht="19.5" customHeight="1" x14ac:dyDescent="0.15">
      <c r="A71" s="125"/>
      <c r="B71" s="125"/>
      <c r="C71" s="125"/>
      <c r="D71" s="125"/>
      <c r="E71" s="125"/>
      <c r="F71" s="125"/>
      <c r="G71" s="125"/>
      <c r="H71" s="125"/>
      <c r="I71" s="125"/>
      <c r="J71" s="125"/>
      <c r="K71" s="125"/>
      <c r="L71" s="125"/>
      <c r="M71" s="125"/>
      <c r="N71" s="125"/>
      <c r="O71" s="125"/>
    </row>
    <row r="72" spans="1:15" ht="19.5" customHeight="1" x14ac:dyDescent="0.15">
      <c r="A72" s="44" t="s">
        <v>106</v>
      </c>
      <c r="B72" s="44"/>
      <c r="C72" s="44"/>
      <c r="D72" s="44"/>
      <c r="E72" s="44"/>
      <c r="F72" s="44"/>
      <c r="G72" s="55"/>
      <c r="H72" s="55"/>
      <c r="I72" s="44"/>
      <c r="J72" s="44"/>
      <c r="K72" s="44"/>
      <c r="L72" s="44"/>
      <c r="M72" s="44"/>
      <c r="N72" s="49"/>
      <c r="O72" s="28"/>
    </row>
    <row r="73" spans="1:15" ht="19.5" customHeight="1" x14ac:dyDescent="0.15">
      <c r="A73" s="199"/>
      <c r="B73" s="201" t="s">
        <v>87</v>
      </c>
      <c r="C73" s="202"/>
      <c r="D73" s="201" t="s">
        <v>86</v>
      </c>
      <c r="E73" s="205"/>
      <c r="F73" s="207" t="s">
        <v>15</v>
      </c>
      <c r="G73" s="208"/>
    </row>
    <row r="74" spans="1:15" ht="19.5" customHeight="1" x14ac:dyDescent="0.15">
      <c r="A74" s="200"/>
      <c r="B74" s="203"/>
      <c r="C74" s="204"/>
      <c r="D74" s="203"/>
      <c r="E74" s="206"/>
      <c r="F74" s="209"/>
      <c r="G74" s="210"/>
    </row>
    <row r="75" spans="1:15" ht="19.5" customHeight="1" x14ac:dyDescent="0.15">
      <c r="A75" s="15" t="s">
        <v>8</v>
      </c>
      <c r="B75" s="23"/>
      <c r="C75" s="110" t="s">
        <v>2</v>
      </c>
      <c r="D75" s="23"/>
      <c r="E75" s="110" t="s">
        <v>2</v>
      </c>
      <c r="F75" s="77">
        <f t="shared" ref="F75:F81" si="0">SUM(B75,D75)</f>
        <v>0</v>
      </c>
      <c r="G75" s="104" t="s">
        <v>0</v>
      </c>
    </row>
    <row r="76" spans="1:15" ht="19.5" customHeight="1" x14ac:dyDescent="0.15">
      <c r="A76" s="84" t="s">
        <v>9</v>
      </c>
      <c r="B76" s="9"/>
      <c r="C76" s="108" t="s">
        <v>2</v>
      </c>
      <c r="D76" s="9"/>
      <c r="E76" s="108" t="s">
        <v>2</v>
      </c>
      <c r="F76" s="78">
        <f t="shared" si="0"/>
        <v>0</v>
      </c>
      <c r="G76" s="105" t="s">
        <v>0</v>
      </c>
    </row>
    <row r="77" spans="1:15" ht="19.5" customHeight="1" x14ac:dyDescent="0.15">
      <c r="A77" s="84" t="s">
        <v>10</v>
      </c>
      <c r="B77" s="9"/>
      <c r="C77" s="108" t="s">
        <v>2</v>
      </c>
      <c r="D77" s="9"/>
      <c r="E77" s="108" t="s">
        <v>2</v>
      </c>
      <c r="F77" s="78">
        <f t="shared" si="0"/>
        <v>0</v>
      </c>
      <c r="G77" s="105" t="s">
        <v>0</v>
      </c>
    </row>
    <row r="78" spans="1:15" ht="19.5" customHeight="1" x14ac:dyDescent="0.15">
      <c r="A78" s="84" t="s">
        <v>11</v>
      </c>
      <c r="B78" s="9"/>
      <c r="C78" s="108" t="s">
        <v>2</v>
      </c>
      <c r="D78" s="9"/>
      <c r="E78" s="108" t="s">
        <v>2</v>
      </c>
      <c r="F78" s="78">
        <f t="shared" si="0"/>
        <v>0</v>
      </c>
      <c r="G78" s="105" t="s">
        <v>0</v>
      </c>
    </row>
    <row r="79" spans="1:15" ht="19.5" customHeight="1" x14ac:dyDescent="0.15">
      <c r="A79" s="13" t="s">
        <v>23</v>
      </c>
      <c r="B79" s="10"/>
      <c r="C79" s="111" t="s">
        <v>2</v>
      </c>
      <c r="D79" s="10"/>
      <c r="E79" s="111" t="s">
        <v>2</v>
      </c>
      <c r="F79" s="78">
        <f t="shared" si="0"/>
        <v>0</v>
      </c>
      <c r="G79" s="105" t="s">
        <v>0</v>
      </c>
    </row>
    <row r="80" spans="1:15" ht="19.5" customHeight="1" x14ac:dyDescent="0.15">
      <c r="A80" s="84" t="s">
        <v>22</v>
      </c>
      <c r="B80" s="9"/>
      <c r="C80" s="108" t="s">
        <v>2</v>
      </c>
      <c r="D80" s="9"/>
      <c r="E80" s="108" t="s">
        <v>2</v>
      </c>
      <c r="F80" s="78">
        <f t="shared" si="0"/>
        <v>0</v>
      </c>
      <c r="G80" s="105" t="s">
        <v>0</v>
      </c>
    </row>
    <row r="81" spans="1:384" ht="19.5" customHeight="1" x14ac:dyDescent="0.15">
      <c r="A81" s="85" t="s">
        <v>24</v>
      </c>
      <c r="B81" s="87"/>
      <c r="C81" s="109" t="s">
        <v>2</v>
      </c>
      <c r="D81" s="87"/>
      <c r="E81" s="109" t="s">
        <v>2</v>
      </c>
      <c r="F81" s="79">
        <f t="shared" si="0"/>
        <v>0</v>
      </c>
      <c r="G81" s="106" t="s">
        <v>0</v>
      </c>
    </row>
    <row r="82" spans="1:384" ht="19.5" customHeight="1" x14ac:dyDescent="0.15">
      <c r="A82" s="89" t="s">
        <v>15</v>
      </c>
      <c r="B82" s="89">
        <f>SUM(B75:B81)</f>
        <v>0</v>
      </c>
      <c r="C82" s="94" t="s">
        <v>2</v>
      </c>
      <c r="D82" s="89">
        <f>SUM(D75:D81)</f>
        <v>0</v>
      </c>
      <c r="E82" s="90" t="s">
        <v>2</v>
      </c>
      <c r="F82" s="76">
        <f>SUM(F75:F81)</f>
        <v>0</v>
      </c>
      <c r="G82" s="18" t="s">
        <v>0</v>
      </c>
      <c r="H82" s="92" t="str">
        <f>IF(G49=F82,"","警告：問4(１)就職者の合計と一致させてください(一致させると表示が消えます)")</f>
        <v/>
      </c>
    </row>
    <row r="83" spans="1:384" ht="19.5" customHeight="1" x14ac:dyDescent="0.15">
      <c r="A83" s="92"/>
      <c r="B83" s="92"/>
      <c r="C83" s="92"/>
      <c r="D83" s="92"/>
      <c r="E83" s="92"/>
      <c r="F83" s="92"/>
      <c r="G83" s="92"/>
      <c r="H83" s="92"/>
      <c r="I83" s="92"/>
      <c r="J83" s="92"/>
      <c r="K83" s="92"/>
      <c r="L83" s="92"/>
      <c r="M83" s="92"/>
      <c r="N83" s="92"/>
      <c r="O83" s="92"/>
    </row>
    <row r="84" spans="1:384" ht="19.5" customHeight="1" x14ac:dyDescent="0.15">
      <c r="A84" s="52" t="s">
        <v>107</v>
      </c>
      <c r="B84" s="28"/>
      <c r="C84" s="28"/>
      <c r="D84" s="28"/>
      <c r="E84" s="50"/>
      <c r="F84" s="92"/>
      <c r="G84" s="92"/>
      <c r="H84" s="92"/>
      <c r="I84" s="92"/>
      <c r="J84" s="92"/>
      <c r="K84" s="92"/>
      <c r="L84" s="92"/>
      <c r="M84" s="92"/>
      <c r="N84" s="92"/>
      <c r="O84" s="92"/>
    </row>
    <row r="85" spans="1:384" ht="19.5" customHeight="1" x14ac:dyDescent="0.15">
      <c r="A85" s="211" t="s">
        <v>64</v>
      </c>
      <c r="B85" s="212"/>
      <c r="C85" s="212"/>
      <c r="D85" s="213"/>
      <c r="E85" s="214" t="s">
        <v>63</v>
      </c>
      <c r="F85" s="214"/>
    </row>
    <row r="86" spans="1:384" ht="19.5" customHeight="1" x14ac:dyDescent="0.15">
      <c r="A86" s="211"/>
      <c r="B86" s="212"/>
      <c r="C86" s="212"/>
      <c r="D86" s="213"/>
      <c r="E86" s="215"/>
      <c r="F86" s="215"/>
    </row>
    <row r="87" spans="1:384" ht="19.5" customHeight="1" x14ac:dyDescent="0.15">
      <c r="A87" s="216" t="s">
        <v>51</v>
      </c>
      <c r="B87" s="217"/>
      <c r="C87" s="217"/>
      <c r="D87" s="218"/>
      <c r="E87" s="219"/>
      <c r="F87" s="220"/>
    </row>
    <row r="88" spans="1:384" ht="19.5" customHeight="1" x14ac:dyDescent="0.15">
      <c r="A88" s="192" t="s">
        <v>52</v>
      </c>
      <c r="B88" s="193"/>
      <c r="C88" s="193"/>
      <c r="D88" s="194"/>
      <c r="E88" s="195"/>
      <c r="F88" s="196"/>
    </row>
    <row r="89" spans="1:384" ht="19.5" customHeight="1" x14ac:dyDescent="0.15">
      <c r="A89" s="192" t="s">
        <v>53</v>
      </c>
      <c r="B89" s="193"/>
      <c r="C89" s="193"/>
      <c r="D89" s="194"/>
      <c r="E89" s="195"/>
      <c r="F89" s="196"/>
    </row>
    <row r="90" spans="1:384" ht="19.5" customHeight="1" x14ac:dyDescent="0.15">
      <c r="A90" s="192" t="s">
        <v>54</v>
      </c>
      <c r="B90" s="193"/>
      <c r="C90" s="193"/>
      <c r="D90" s="194"/>
      <c r="E90" s="195"/>
      <c r="F90" s="196"/>
    </row>
    <row r="91" spans="1:384" ht="19.5" customHeight="1" x14ac:dyDescent="0.15">
      <c r="A91" s="192" t="s">
        <v>55</v>
      </c>
      <c r="B91" s="193"/>
      <c r="C91" s="193"/>
      <c r="D91" s="194"/>
      <c r="E91" s="195"/>
      <c r="F91" s="196"/>
      <c r="G91" s="68"/>
    </row>
    <row r="92" spans="1:384" s="92" customFormat="1" ht="19.5" customHeight="1" x14ac:dyDescent="0.15">
      <c r="A92" s="222" t="s">
        <v>56</v>
      </c>
      <c r="B92" s="223"/>
      <c r="C92" s="223"/>
      <c r="D92" s="224"/>
      <c r="E92" s="225"/>
      <c r="F92" s="226"/>
      <c r="G92" s="16"/>
      <c r="H92" s="16"/>
      <c r="I92" s="16"/>
      <c r="J92" s="16"/>
      <c r="K92" s="16"/>
      <c r="L92" s="16"/>
      <c r="M92" s="16"/>
      <c r="N92" s="16"/>
      <c r="O92" s="16"/>
    </row>
    <row r="93" spans="1:384" s="92" customFormat="1" ht="19.5" customHeight="1" x14ac:dyDescent="0.15">
      <c r="A93" s="227" t="s">
        <v>15</v>
      </c>
      <c r="B93" s="228"/>
      <c r="C93" s="228"/>
      <c r="D93" s="229"/>
      <c r="E93" s="230">
        <f>SUM(E87:F92)</f>
        <v>0</v>
      </c>
      <c r="F93" s="231"/>
      <c r="G93" s="92" t="str">
        <f>IF(G49=E93,"","警告：問4(１)就職者の合計と一致させてください(一致させると表示は消えます)")</f>
        <v/>
      </c>
      <c r="H93" s="16"/>
      <c r="I93" s="16"/>
      <c r="J93" s="16"/>
      <c r="K93" s="16"/>
      <c r="L93" s="16"/>
      <c r="M93" s="16"/>
      <c r="N93" s="16"/>
      <c r="O93" s="16"/>
    </row>
    <row r="94" spans="1:384" s="92" customFormat="1" ht="19.5" customHeight="1" x14ac:dyDescent="0.15">
      <c r="AF94" s="221"/>
      <c r="AV94" s="221"/>
      <c r="BL94" s="221"/>
      <c r="CB94" s="221"/>
      <c r="CR94" s="221"/>
      <c r="DH94" s="221"/>
      <c r="DX94" s="221"/>
      <c r="EN94" s="221"/>
      <c r="FD94" s="221"/>
      <c r="FT94" s="221"/>
      <c r="GJ94" s="221"/>
      <c r="GZ94" s="221"/>
      <c r="HP94" s="221"/>
      <c r="IF94" s="221"/>
      <c r="IV94" s="221"/>
      <c r="JL94" s="221"/>
      <c r="KB94" s="221"/>
      <c r="KR94" s="221"/>
      <c r="LH94" s="221"/>
      <c r="LX94" s="221"/>
      <c r="MN94" s="221"/>
      <c r="ND94" s="221"/>
      <c r="NT94" s="221"/>
    </row>
    <row r="95" spans="1:384" s="92" customFormat="1" ht="19.5" customHeight="1" x14ac:dyDescent="0.15">
      <c r="A95" s="52" t="s">
        <v>96</v>
      </c>
      <c r="B95" s="52"/>
      <c r="C95" s="52"/>
      <c r="D95" s="52"/>
      <c r="E95" s="22"/>
      <c r="F95" s="22"/>
      <c r="G95" s="22"/>
      <c r="H95" s="22"/>
      <c r="I95" s="22"/>
      <c r="O95" s="70"/>
      <c r="AF95" s="221"/>
      <c r="AV95" s="221"/>
      <c r="BL95" s="221"/>
      <c r="CB95" s="221"/>
      <c r="CR95" s="221"/>
      <c r="DH95" s="221"/>
      <c r="DX95" s="221"/>
      <c r="EN95" s="221"/>
      <c r="FD95" s="221"/>
      <c r="FT95" s="221"/>
      <c r="GJ95" s="221"/>
      <c r="GZ95" s="221"/>
      <c r="HP95" s="221"/>
      <c r="IF95" s="221"/>
      <c r="IV95" s="221"/>
      <c r="JL95" s="221"/>
      <c r="KB95" s="221"/>
      <c r="KR95" s="221"/>
      <c r="LH95" s="221"/>
      <c r="LX95" s="221"/>
      <c r="MN95" s="221"/>
      <c r="ND95" s="221"/>
      <c r="NT95" s="221"/>
    </row>
    <row r="96" spans="1:384" s="92" customFormat="1" ht="19.5" customHeight="1" x14ac:dyDescent="0.15">
      <c r="A96" s="232" t="s">
        <v>104</v>
      </c>
      <c r="B96" s="233"/>
      <c r="C96" s="234"/>
      <c r="D96" s="235"/>
      <c r="E96" s="14" t="s">
        <v>0</v>
      </c>
      <c r="F96" s="17"/>
      <c r="G96" s="17"/>
      <c r="H96" s="17"/>
      <c r="I96" s="17"/>
      <c r="J96" s="16"/>
      <c r="K96" s="16"/>
      <c r="L96" s="16"/>
      <c r="M96" s="16"/>
      <c r="N96" s="16"/>
      <c r="O96" s="16"/>
      <c r="AF96" s="221"/>
      <c r="AV96" s="221"/>
      <c r="BL96" s="221"/>
      <c r="CB96" s="221"/>
      <c r="CR96" s="221"/>
      <c r="DH96" s="221"/>
      <c r="DX96" s="221"/>
      <c r="EN96" s="221"/>
      <c r="FD96" s="221"/>
      <c r="FT96" s="221"/>
      <c r="GJ96" s="221"/>
      <c r="GZ96" s="221"/>
      <c r="HP96" s="221"/>
      <c r="IF96" s="221"/>
      <c r="IV96" s="221"/>
      <c r="JL96" s="221"/>
      <c r="KB96" s="221"/>
      <c r="KR96" s="221"/>
      <c r="LH96" s="221"/>
      <c r="LX96" s="221"/>
      <c r="MN96" s="221"/>
      <c r="ND96" s="221"/>
      <c r="NT96" s="221"/>
    </row>
    <row r="97" spans="1:15" s="92" customFormat="1" ht="19.5" customHeight="1" x14ac:dyDescent="0.15">
      <c r="A97" s="16"/>
      <c r="B97" s="16"/>
      <c r="C97" s="16"/>
      <c r="D97" s="16"/>
      <c r="E97" s="16"/>
      <c r="F97" s="16"/>
      <c r="G97" s="16"/>
      <c r="H97" s="16"/>
      <c r="I97" s="16"/>
      <c r="J97" s="16"/>
      <c r="K97" s="16"/>
      <c r="L97" s="16"/>
      <c r="M97" s="16"/>
      <c r="N97" s="16"/>
      <c r="O97" s="16"/>
    </row>
    <row r="98" spans="1:15" s="92" customFormat="1" ht="19.5" customHeight="1" x14ac:dyDescent="0.15">
      <c r="A98" s="62" t="s">
        <v>103</v>
      </c>
      <c r="B98" s="16"/>
      <c r="C98" s="16"/>
      <c r="D98" s="16"/>
      <c r="E98" s="16"/>
      <c r="F98" s="16"/>
      <c r="G98" s="16"/>
      <c r="H98" s="16"/>
      <c r="I98" s="16"/>
      <c r="J98" s="16"/>
      <c r="K98" s="16"/>
      <c r="L98" s="16"/>
      <c r="M98" s="16"/>
      <c r="N98" s="16"/>
      <c r="O98" s="16"/>
    </row>
    <row r="99" spans="1:15" s="92" customFormat="1" ht="19.5" customHeight="1" x14ac:dyDescent="0.15">
      <c r="A99" s="34" t="s">
        <v>100</v>
      </c>
      <c r="B99" s="24"/>
      <c r="C99" s="24"/>
      <c r="D99" s="24"/>
      <c r="E99" s="32"/>
      <c r="F99" s="24"/>
      <c r="G99" s="24"/>
      <c r="H99" s="25"/>
      <c r="I99" s="25"/>
      <c r="J99" s="25"/>
      <c r="K99" s="25"/>
      <c r="L99" s="25"/>
      <c r="M99" s="25"/>
      <c r="N99" s="26"/>
      <c r="O99" s="26"/>
    </row>
    <row r="100" spans="1:15" ht="19.5" customHeight="1" x14ac:dyDescent="0.15">
      <c r="A100" s="65"/>
      <c r="B100" s="99" t="s">
        <v>2</v>
      </c>
      <c r="C100" s="92"/>
      <c r="D100" s="28"/>
      <c r="E100" s="54"/>
      <c r="F100" s="27"/>
      <c r="G100" s="28"/>
      <c r="H100" s="22"/>
      <c r="I100" s="22"/>
      <c r="J100" s="22"/>
      <c r="K100" s="17"/>
      <c r="L100" s="17"/>
      <c r="M100" s="17"/>
    </row>
    <row r="101" spans="1:15" ht="19.5" customHeight="1" x14ac:dyDescent="0.15">
      <c r="A101" s="28"/>
      <c r="B101" s="28"/>
      <c r="C101" s="28"/>
      <c r="D101" s="27"/>
      <c r="E101" s="28"/>
      <c r="F101" s="92"/>
      <c r="G101" s="92"/>
      <c r="H101" s="22"/>
      <c r="I101" s="22"/>
      <c r="J101" s="22"/>
      <c r="K101" s="22"/>
      <c r="L101" s="22"/>
      <c r="M101" s="22"/>
      <c r="N101" s="92"/>
      <c r="O101" s="92"/>
    </row>
    <row r="102" spans="1:15" ht="19.5" customHeight="1" x14ac:dyDescent="0.15">
      <c r="A102" s="34" t="s">
        <v>150</v>
      </c>
      <c r="B102" s="24"/>
      <c r="C102" s="24"/>
      <c r="D102" s="24"/>
      <c r="E102" s="32"/>
      <c r="F102" s="24"/>
      <c r="G102" s="24"/>
      <c r="H102" s="25"/>
      <c r="I102" s="25"/>
      <c r="J102" s="25"/>
      <c r="K102" s="25"/>
      <c r="L102" s="25"/>
      <c r="M102" s="25"/>
      <c r="N102" s="26"/>
      <c r="O102" s="26"/>
    </row>
    <row r="103" spans="1:15" ht="19.5" customHeight="1" x14ac:dyDescent="0.15">
      <c r="A103" s="65"/>
      <c r="B103" s="99" t="s">
        <v>2</v>
      </c>
      <c r="C103" s="92"/>
      <c r="D103" s="28"/>
      <c r="E103" s="54"/>
      <c r="F103" s="27"/>
      <c r="G103" s="28"/>
      <c r="H103" s="22"/>
      <c r="I103" s="22"/>
      <c r="J103" s="22"/>
      <c r="K103" s="22"/>
      <c r="L103" s="22"/>
      <c r="M103" s="22"/>
      <c r="N103" s="92"/>
      <c r="O103" s="92"/>
    </row>
    <row r="104" spans="1:15" ht="19.5" customHeight="1" x14ac:dyDescent="0.15">
      <c r="A104" s="28"/>
      <c r="B104" s="28"/>
      <c r="C104" s="92"/>
      <c r="D104" s="28"/>
      <c r="E104" s="54"/>
      <c r="F104" s="27"/>
      <c r="G104" s="28"/>
      <c r="H104" s="22"/>
      <c r="I104" s="22"/>
      <c r="J104" s="22"/>
      <c r="K104" s="22"/>
      <c r="L104" s="22"/>
      <c r="M104" s="22"/>
      <c r="N104" s="92"/>
      <c r="O104" s="92"/>
    </row>
    <row r="105" spans="1:15" ht="19.5" customHeight="1" x14ac:dyDescent="0.15">
      <c r="A105" s="28"/>
      <c r="B105" s="28"/>
      <c r="C105" s="28"/>
      <c r="D105" s="28"/>
      <c r="E105" s="28"/>
      <c r="F105" s="27"/>
      <c r="G105" s="28"/>
      <c r="H105" s="22"/>
      <c r="I105" s="22"/>
      <c r="J105" s="22"/>
      <c r="K105" s="22"/>
      <c r="L105" s="22"/>
      <c r="M105" s="22"/>
      <c r="N105" s="92"/>
      <c r="O105" s="92"/>
    </row>
    <row r="106" spans="1:15" ht="19.5" customHeight="1" x14ac:dyDescent="0.15">
      <c r="A106" s="63" t="s">
        <v>117</v>
      </c>
      <c r="B106" s="92"/>
      <c r="C106" s="92"/>
      <c r="D106" s="92"/>
      <c r="E106" s="92"/>
      <c r="F106" s="92"/>
      <c r="G106" s="92"/>
      <c r="H106" s="92"/>
      <c r="I106" s="92"/>
      <c r="J106" s="92"/>
      <c r="K106" s="92"/>
      <c r="L106" s="92"/>
      <c r="M106" s="92"/>
      <c r="N106" s="92"/>
      <c r="O106" s="92"/>
    </row>
    <row r="107" spans="1:15" ht="16.5" customHeight="1" x14ac:dyDescent="0.15">
      <c r="A107" s="92"/>
      <c r="B107" s="92"/>
      <c r="C107" s="92"/>
      <c r="D107" s="92"/>
      <c r="E107" s="92"/>
      <c r="F107" s="92"/>
      <c r="G107" s="92"/>
      <c r="H107" s="92"/>
      <c r="I107" s="92"/>
      <c r="J107" s="92"/>
      <c r="K107" s="92"/>
      <c r="L107" s="92"/>
      <c r="M107" s="92"/>
      <c r="N107" s="92"/>
      <c r="O107" s="92"/>
    </row>
    <row r="108" spans="1:15" ht="16.5" customHeight="1" x14ac:dyDescent="0.15"/>
    <row r="109" spans="1:15" ht="16.5" customHeight="1" x14ac:dyDescent="0.15"/>
    <row r="110" spans="1:15" ht="16.5" customHeight="1" x14ac:dyDescent="0.15"/>
    <row r="111" spans="1:15" ht="16.5" customHeight="1" x14ac:dyDescent="0.15"/>
    <row r="112" spans="1:15"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sheetData>
  <sheetProtection password="E4B6" sheet="1" objects="1" scenarios="1"/>
  <dataConsolidate/>
  <mergeCells count="91">
    <mergeCell ref="MN94:MN96"/>
    <mergeCell ref="ND94:ND96"/>
    <mergeCell ref="NT94:NT96"/>
    <mergeCell ref="A96:B96"/>
    <mergeCell ref="C96:D96"/>
    <mergeCell ref="IV94:IV96"/>
    <mergeCell ref="JL94:JL96"/>
    <mergeCell ref="KB94:KB96"/>
    <mergeCell ref="KR94:KR96"/>
    <mergeCell ref="LH94:LH96"/>
    <mergeCell ref="LX94:LX96"/>
    <mergeCell ref="FD94:FD96"/>
    <mergeCell ref="FT94:FT96"/>
    <mergeCell ref="GJ94:GJ96"/>
    <mergeCell ref="GZ94:GZ96"/>
    <mergeCell ref="HP94:HP96"/>
    <mergeCell ref="IF94:IF96"/>
    <mergeCell ref="BL94:BL96"/>
    <mergeCell ref="CB94:CB96"/>
    <mergeCell ref="CR94:CR96"/>
    <mergeCell ref="DH94:DH96"/>
    <mergeCell ref="DX94:DX96"/>
    <mergeCell ref="EN94:EN96"/>
    <mergeCell ref="AV94:AV96"/>
    <mergeCell ref="A89:D89"/>
    <mergeCell ref="E89:F89"/>
    <mergeCell ref="A90:D90"/>
    <mergeCell ref="E90:F90"/>
    <mergeCell ref="A91:D91"/>
    <mergeCell ref="E91:F91"/>
    <mergeCell ref="A92:D92"/>
    <mergeCell ref="E92:F92"/>
    <mergeCell ref="A93:D93"/>
    <mergeCell ref="E93:F93"/>
    <mergeCell ref="AF94:AF96"/>
    <mergeCell ref="A88:D88"/>
    <mergeCell ref="E88:F88"/>
    <mergeCell ref="A63:D63"/>
    <mergeCell ref="A66:C66"/>
    <mergeCell ref="A69:C69"/>
    <mergeCell ref="A73:A74"/>
    <mergeCell ref="B73:C74"/>
    <mergeCell ref="D73:E74"/>
    <mergeCell ref="F73:G74"/>
    <mergeCell ref="A85:D86"/>
    <mergeCell ref="E85:F86"/>
    <mergeCell ref="A87:D87"/>
    <mergeCell ref="E87:F87"/>
    <mergeCell ref="G48:H48"/>
    <mergeCell ref="A49:D49"/>
    <mergeCell ref="A43:C43"/>
    <mergeCell ref="A62:D62"/>
    <mergeCell ref="A51:D51"/>
    <mergeCell ref="A52:D52"/>
    <mergeCell ref="A53:D53"/>
    <mergeCell ref="A54:D54"/>
    <mergeCell ref="A55:D55"/>
    <mergeCell ref="A56:D56"/>
    <mergeCell ref="A57:D57"/>
    <mergeCell ref="A58:D58"/>
    <mergeCell ref="A59:D59"/>
    <mergeCell ref="A60:D60"/>
    <mergeCell ref="A61:D61"/>
    <mergeCell ref="A50:D50"/>
    <mergeCell ref="A36:C36"/>
    <mergeCell ref="A40:C40"/>
    <mergeCell ref="A47:D47"/>
    <mergeCell ref="E47:F47"/>
    <mergeCell ref="A48:D48"/>
    <mergeCell ref="A35:C35"/>
    <mergeCell ref="A25:C25"/>
    <mergeCell ref="A26:C26"/>
    <mergeCell ref="A27:C27"/>
    <mergeCell ref="A30:C30"/>
    <mergeCell ref="A31:C31"/>
    <mergeCell ref="A32:C32"/>
    <mergeCell ref="A33:C33"/>
    <mergeCell ref="A34:C34"/>
    <mergeCell ref="A24:C24"/>
    <mergeCell ref="A23:C23"/>
    <mergeCell ref="A21:C21"/>
    <mergeCell ref="A20:C20"/>
    <mergeCell ref="A1:N2"/>
    <mergeCell ref="A12:N12"/>
    <mergeCell ref="A13:C13"/>
    <mergeCell ref="D13:L13"/>
    <mergeCell ref="A14:C14"/>
    <mergeCell ref="D14:L14"/>
    <mergeCell ref="A15:C15"/>
    <mergeCell ref="A16:C16"/>
    <mergeCell ref="D16:E16"/>
  </mergeCells>
  <phoneticPr fontId="4"/>
  <conditionalFormatting sqref="D31:D36">
    <cfRule type="expression" dxfId="2" priority="3">
      <formula>$D$30="○"</formula>
    </cfRule>
  </conditionalFormatting>
  <conditionalFormatting sqref="H82:O82">
    <cfRule type="expression" dxfId="1" priority="2">
      <formula>$G$49&lt;&gt;$F$82</formula>
    </cfRule>
  </conditionalFormatting>
  <conditionalFormatting sqref="G93:O93">
    <cfRule type="expression" dxfId="0" priority="1">
      <formula>$G$49&lt;&gt;$E$93</formula>
    </cfRule>
  </conditionalFormatting>
  <dataValidations count="3">
    <dataValidation type="whole" imeMode="off" allowBlank="1" showInputMessage="1" showErrorMessage="1" error="半角数字を入力してください" sqref="D66 D69 B75:B81 D75:D81 E87:F92 C96:D96 A100 A103 D43 D40">
      <formula1>0</formula1>
      <formula2>2000</formula2>
    </dataValidation>
    <dataValidation type="whole" imeMode="off" allowBlank="1" showInputMessage="1" showErrorMessage="1" error="半角数字を入力してください_x000a_" sqref="E48:E62">
      <formula1>0</formula1>
      <formula2>2000</formula2>
    </dataValidation>
    <dataValidation type="whole" imeMode="off" allowBlank="1" showInputMessage="1" showErrorMessage="1" sqref="D41 D44">
      <formula1>0</formula1>
      <formula2>2000</formula2>
    </dataValidation>
  </dataValidations>
  <pageMargins left="0.7" right="0.7" top="0.75" bottom="0.75" header="0.3" footer="0.3"/>
  <pageSetup paperSize="9" scale="49" fitToWidth="0" fitToHeight="0" orientation="portrait" r:id="rId1"/>
  <rowBreaks count="1" manualBreakCount="1">
    <brk id="83" max="1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プルダウンリスト!$B$4:$B$15</xm:f>
          </x14:formula1>
          <xm:sqref>F15</xm:sqref>
        </x14:dataValidation>
        <x14:dataValidation type="list" allowBlank="1" showInputMessage="1" showErrorMessage="1">
          <x14:formula1>
            <xm:f>プルダウンリスト!$C$4:$C$13</xm:f>
          </x14:formula1>
          <xm:sqref>D16:E16</xm:sqref>
        </x14:dataValidation>
        <x14:dataValidation type="list" allowBlank="1" showInputMessage="1" showErrorMessage="1">
          <x14:formula1>
            <xm:f>プルダウンリスト!$A$4:$A$16</xm:f>
          </x14:formula1>
          <xm:sqref>D15</xm:sqref>
        </x14:dataValidation>
        <x14:dataValidation type="list" allowBlank="1" showInputMessage="1" showErrorMessage="1">
          <x14:formula1>
            <xm:f>プルダウンリスト!$D$4</xm:f>
          </x14:formula1>
          <xm:sqref>D30:D36 D20:D27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6"/>
  <sheetViews>
    <sheetView view="pageBreakPreview" zoomScaleNormal="100" zoomScaleSheetLayoutView="100" workbookViewId="0">
      <selection activeCell="C18" sqref="C18"/>
    </sheetView>
  </sheetViews>
  <sheetFormatPr defaultRowHeight="13.5" x14ac:dyDescent="0.15"/>
  <cols>
    <col min="1" max="1" width="5.25" style="140" bestFit="1" customWidth="1"/>
    <col min="2" max="2" width="11.625" style="136" bestFit="1" customWidth="1"/>
    <col min="3" max="3" width="26.75" style="136" customWidth="1"/>
    <col min="4" max="4" width="35" style="136" customWidth="1"/>
    <col min="5" max="5" width="11.625" style="137" bestFit="1" customWidth="1"/>
    <col min="6" max="6" width="18.875" style="136" bestFit="1" customWidth="1"/>
    <col min="7" max="7" width="9" style="136"/>
    <col min="8" max="8" width="41.625" style="136" customWidth="1"/>
    <col min="9" max="9" width="9.75" style="136" customWidth="1"/>
    <col min="10" max="16384" width="9" style="136"/>
  </cols>
  <sheetData>
    <row r="1" spans="1:9" s="133" customFormat="1" ht="30" customHeight="1" x14ac:dyDescent="0.15">
      <c r="A1" s="138" t="s">
        <v>178</v>
      </c>
      <c r="B1" s="130" t="s">
        <v>179</v>
      </c>
      <c r="C1" s="131" t="s">
        <v>180</v>
      </c>
      <c r="D1" s="131" t="s">
        <v>181</v>
      </c>
      <c r="E1" s="132" t="s">
        <v>182</v>
      </c>
      <c r="F1" s="130" t="s">
        <v>183</v>
      </c>
      <c r="G1" s="130" t="s">
        <v>184</v>
      </c>
      <c r="H1" s="131" t="s">
        <v>185</v>
      </c>
      <c r="I1" s="130" t="s">
        <v>186</v>
      </c>
    </row>
    <row r="2" spans="1:9" x14ac:dyDescent="0.15">
      <c r="A2" s="139">
        <v>1</v>
      </c>
      <c r="B2" s="134">
        <v>3440500027</v>
      </c>
      <c r="C2" s="134" t="s">
        <v>187</v>
      </c>
      <c r="D2" s="134" t="s">
        <v>188</v>
      </c>
      <c r="E2" s="135">
        <v>38991</v>
      </c>
      <c r="F2" s="134" t="s">
        <v>189</v>
      </c>
      <c r="G2" s="134" t="s">
        <v>190</v>
      </c>
      <c r="H2" s="134" t="s">
        <v>191</v>
      </c>
      <c r="I2" s="134" t="s">
        <v>192</v>
      </c>
    </row>
    <row r="3" spans="1:9" x14ac:dyDescent="0.15">
      <c r="A3" s="139">
        <v>2</v>
      </c>
      <c r="B3" s="134">
        <v>3444600021</v>
      </c>
      <c r="C3" s="134" t="s">
        <v>193</v>
      </c>
      <c r="D3" s="134" t="s">
        <v>194</v>
      </c>
      <c r="E3" s="135">
        <v>38991</v>
      </c>
      <c r="F3" s="134" t="s">
        <v>195</v>
      </c>
      <c r="G3" s="134" t="s">
        <v>196</v>
      </c>
      <c r="H3" s="134" t="s">
        <v>197</v>
      </c>
      <c r="I3" s="134" t="s">
        <v>192</v>
      </c>
    </row>
    <row r="4" spans="1:9" x14ac:dyDescent="0.15">
      <c r="A4" s="139">
        <v>3</v>
      </c>
      <c r="B4" s="134">
        <v>3442100032</v>
      </c>
      <c r="C4" s="134" t="s">
        <v>198</v>
      </c>
      <c r="D4" s="134" t="s">
        <v>199</v>
      </c>
      <c r="E4" s="135">
        <v>38991</v>
      </c>
      <c r="F4" s="134" t="s">
        <v>195</v>
      </c>
      <c r="G4" s="134" t="s">
        <v>200</v>
      </c>
      <c r="H4" s="134" t="s">
        <v>201</v>
      </c>
      <c r="I4" s="134" t="s">
        <v>192</v>
      </c>
    </row>
    <row r="5" spans="1:9" x14ac:dyDescent="0.15">
      <c r="A5" s="139">
        <v>4</v>
      </c>
      <c r="B5" s="134">
        <v>3444600013</v>
      </c>
      <c r="C5" s="134" t="s">
        <v>202</v>
      </c>
      <c r="D5" s="134" t="s">
        <v>203</v>
      </c>
      <c r="E5" s="135">
        <v>38991</v>
      </c>
      <c r="F5" s="134" t="s">
        <v>195</v>
      </c>
      <c r="G5" s="134" t="s">
        <v>204</v>
      </c>
      <c r="H5" s="134" t="s">
        <v>205</v>
      </c>
      <c r="I5" s="134" t="s">
        <v>192</v>
      </c>
    </row>
    <row r="6" spans="1:9" x14ac:dyDescent="0.15">
      <c r="A6" s="139">
        <v>5</v>
      </c>
      <c r="B6" s="134">
        <v>3410203321</v>
      </c>
      <c r="C6" s="134" t="s">
        <v>206</v>
      </c>
      <c r="D6" s="134" t="s">
        <v>207</v>
      </c>
      <c r="E6" s="135">
        <v>38991</v>
      </c>
      <c r="F6" s="134" t="s">
        <v>195</v>
      </c>
      <c r="G6" s="134" t="s">
        <v>208</v>
      </c>
      <c r="H6" s="134" t="s">
        <v>209</v>
      </c>
      <c r="I6" s="134" t="s">
        <v>192</v>
      </c>
    </row>
    <row r="7" spans="1:9" x14ac:dyDescent="0.15">
      <c r="A7" s="139">
        <v>6</v>
      </c>
      <c r="B7" s="134">
        <v>3410500254</v>
      </c>
      <c r="C7" s="134" t="s">
        <v>210</v>
      </c>
      <c r="D7" s="134" t="s">
        <v>211</v>
      </c>
      <c r="E7" s="135">
        <v>38991</v>
      </c>
      <c r="F7" s="134" t="s">
        <v>195</v>
      </c>
      <c r="G7" s="134" t="s">
        <v>212</v>
      </c>
      <c r="H7" s="134" t="s">
        <v>213</v>
      </c>
      <c r="I7" s="134" t="s">
        <v>192</v>
      </c>
    </row>
    <row r="8" spans="1:9" x14ac:dyDescent="0.15">
      <c r="A8" s="139">
        <v>7</v>
      </c>
      <c r="B8" s="134">
        <v>3411500956</v>
      </c>
      <c r="C8" s="134" t="s">
        <v>214</v>
      </c>
      <c r="D8" s="134" t="s">
        <v>215</v>
      </c>
      <c r="E8" s="135">
        <v>38991</v>
      </c>
      <c r="F8" s="134" t="s">
        <v>195</v>
      </c>
      <c r="G8" s="134" t="s">
        <v>216</v>
      </c>
      <c r="H8" s="134" t="s">
        <v>217</v>
      </c>
      <c r="I8" s="134" t="s">
        <v>192</v>
      </c>
    </row>
    <row r="9" spans="1:9" x14ac:dyDescent="0.15">
      <c r="A9" s="139">
        <v>8</v>
      </c>
      <c r="B9" s="134">
        <v>3410101392</v>
      </c>
      <c r="C9" s="134" t="s">
        <v>218</v>
      </c>
      <c r="D9" s="134" t="s">
        <v>219</v>
      </c>
      <c r="E9" s="135">
        <v>38991</v>
      </c>
      <c r="F9" s="134" t="s">
        <v>195</v>
      </c>
      <c r="G9" s="134" t="s">
        <v>220</v>
      </c>
      <c r="H9" s="134" t="s">
        <v>221</v>
      </c>
      <c r="I9" s="134" t="s">
        <v>192</v>
      </c>
    </row>
    <row r="10" spans="1:9" x14ac:dyDescent="0.15">
      <c r="A10" s="139">
        <v>9</v>
      </c>
      <c r="B10" s="134">
        <v>3410101400</v>
      </c>
      <c r="C10" s="134" t="s">
        <v>218</v>
      </c>
      <c r="D10" s="134" t="s">
        <v>222</v>
      </c>
      <c r="E10" s="135">
        <v>38991</v>
      </c>
      <c r="F10" s="134" t="s">
        <v>195</v>
      </c>
      <c r="G10" s="134" t="s">
        <v>223</v>
      </c>
      <c r="H10" s="134" t="s">
        <v>224</v>
      </c>
      <c r="I10" s="134" t="s">
        <v>192</v>
      </c>
    </row>
    <row r="11" spans="1:9" x14ac:dyDescent="0.15">
      <c r="A11" s="139">
        <v>10</v>
      </c>
      <c r="B11" s="134">
        <v>3410201630</v>
      </c>
      <c r="C11" s="134" t="s">
        <v>225</v>
      </c>
      <c r="D11" s="134" t="s">
        <v>226</v>
      </c>
      <c r="E11" s="135">
        <v>38991</v>
      </c>
      <c r="F11" s="134" t="s">
        <v>195</v>
      </c>
      <c r="G11" s="134" t="s">
        <v>227</v>
      </c>
      <c r="H11" s="134" t="s">
        <v>228</v>
      </c>
      <c r="I11" s="134" t="s">
        <v>192</v>
      </c>
    </row>
    <row r="12" spans="1:9" x14ac:dyDescent="0.15">
      <c r="A12" s="139">
        <v>11</v>
      </c>
      <c r="B12" s="134">
        <v>3410101590</v>
      </c>
      <c r="C12" s="134" t="s">
        <v>225</v>
      </c>
      <c r="D12" s="134" t="s">
        <v>229</v>
      </c>
      <c r="E12" s="135">
        <v>38991</v>
      </c>
      <c r="F12" s="134" t="s">
        <v>195</v>
      </c>
      <c r="G12" s="134" t="s">
        <v>230</v>
      </c>
      <c r="H12" s="134" t="s">
        <v>231</v>
      </c>
      <c r="I12" s="134" t="s">
        <v>192</v>
      </c>
    </row>
    <row r="13" spans="1:9" x14ac:dyDescent="0.15">
      <c r="A13" s="139">
        <v>12</v>
      </c>
      <c r="B13" s="134">
        <v>3440500019</v>
      </c>
      <c r="C13" s="134" t="s">
        <v>232</v>
      </c>
      <c r="D13" s="134" t="s">
        <v>233</v>
      </c>
      <c r="E13" s="135">
        <v>38991</v>
      </c>
      <c r="F13" s="134" t="s">
        <v>195</v>
      </c>
      <c r="G13" s="134" t="s">
        <v>234</v>
      </c>
      <c r="H13" s="134" t="s">
        <v>235</v>
      </c>
      <c r="I13" s="134" t="s">
        <v>192</v>
      </c>
    </row>
    <row r="14" spans="1:9" x14ac:dyDescent="0.15">
      <c r="A14" s="139">
        <v>13</v>
      </c>
      <c r="B14" s="134">
        <v>3412100103</v>
      </c>
      <c r="C14" s="134" t="s">
        <v>236</v>
      </c>
      <c r="D14" s="134" t="s">
        <v>237</v>
      </c>
      <c r="E14" s="135">
        <v>38991</v>
      </c>
      <c r="F14" s="134" t="s">
        <v>195</v>
      </c>
      <c r="G14" s="134" t="s">
        <v>238</v>
      </c>
      <c r="H14" s="134" t="s">
        <v>239</v>
      </c>
      <c r="I14" s="134" t="s">
        <v>192</v>
      </c>
    </row>
    <row r="15" spans="1:9" x14ac:dyDescent="0.15">
      <c r="A15" s="139">
        <v>14</v>
      </c>
      <c r="B15" s="134">
        <v>3412500179</v>
      </c>
      <c r="C15" s="134" t="s">
        <v>240</v>
      </c>
      <c r="D15" s="134" t="s">
        <v>241</v>
      </c>
      <c r="E15" s="135">
        <v>39173</v>
      </c>
      <c r="F15" s="134" t="s">
        <v>242</v>
      </c>
      <c r="G15" s="134" t="s">
        <v>243</v>
      </c>
      <c r="H15" s="134" t="s">
        <v>244</v>
      </c>
      <c r="I15" s="134" t="s">
        <v>192</v>
      </c>
    </row>
    <row r="16" spans="1:9" x14ac:dyDescent="0.15">
      <c r="A16" s="139">
        <v>15</v>
      </c>
      <c r="B16" s="134">
        <v>3412500195</v>
      </c>
      <c r="C16" s="134" t="s">
        <v>240</v>
      </c>
      <c r="D16" s="134" t="s">
        <v>245</v>
      </c>
      <c r="E16" s="135">
        <v>39173</v>
      </c>
      <c r="F16" s="134" t="s">
        <v>195</v>
      </c>
      <c r="G16" s="134" t="s">
        <v>246</v>
      </c>
      <c r="H16" s="134" t="s">
        <v>247</v>
      </c>
      <c r="I16" s="134" t="s">
        <v>192</v>
      </c>
    </row>
    <row r="17" spans="1:9" x14ac:dyDescent="0.15">
      <c r="A17" s="139">
        <v>16</v>
      </c>
      <c r="B17" s="134">
        <v>3441100041</v>
      </c>
      <c r="C17" s="134" t="s">
        <v>248</v>
      </c>
      <c r="D17" s="134" t="s">
        <v>249</v>
      </c>
      <c r="E17" s="135">
        <v>39173</v>
      </c>
      <c r="F17" s="134" t="s">
        <v>195</v>
      </c>
      <c r="G17" s="134" t="s">
        <v>250</v>
      </c>
      <c r="H17" s="134" t="s">
        <v>251</v>
      </c>
      <c r="I17" s="134" t="s">
        <v>192</v>
      </c>
    </row>
    <row r="18" spans="1:9" x14ac:dyDescent="0.15">
      <c r="A18" s="139">
        <v>17</v>
      </c>
      <c r="B18" s="134">
        <v>3441100017</v>
      </c>
      <c r="C18" s="134" t="s">
        <v>252</v>
      </c>
      <c r="D18" s="134" t="s">
        <v>253</v>
      </c>
      <c r="E18" s="135">
        <v>39173</v>
      </c>
      <c r="F18" s="134" t="s">
        <v>195</v>
      </c>
      <c r="G18" s="134" t="s">
        <v>254</v>
      </c>
      <c r="H18" s="134" t="s">
        <v>255</v>
      </c>
      <c r="I18" s="134" t="s">
        <v>192</v>
      </c>
    </row>
    <row r="19" spans="1:9" x14ac:dyDescent="0.15">
      <c r="A19" s="139">
        <v>18</v>
      </c>
      <c r="B19" s="134">
        <v>3441100025</v>
      </c>
      <c r="C19" s="134" t="s">
        <v>256</v>
      </c>
      <c r="D19" s="134" t="s">
        <v>257</v>
      </c>
      <c r="E19" s="135">
        <v>39173</v>
      </c>
      <c r="F19" s="134" t="s">
        <v>195</v>
      </c>
      <c r="G19" s="134" t="s">
        <v>258</v>
      </c>
      <c r="H19" s="134" t="s">
        <v>259</v>
      </c>
      <c r="I19" s="134" t="s">
        <v>192</v>
      </c>
    </row>
    <row r="20" spans="1:9" x14ac:dyDescent="0.15">
      <c r="A20" s="139">
        <v>19</v>
      </c>
      <c r="B20" s="134">
        <v>3441100058</v>
      </c>
      <c r="C20" s="134" t="s">
        <v>260</v>
      </c>
      <c r="D20" s="134" t="s">
        <v>261</v>
      </c>
      <c r="E20" s="135">
        <v>39173</v>
      </c>
      <c r="F20" s="134" t="s">
        <v>262</v>
      </c>
      <c r="G20" s="134" t="s">
        <v>263</v>
      </c>
      <c r="H20" s="134" t="s">
        <v>264</v>
      </c>
      <c r="I20" s="134" t="s">
        <v>192</v>
      </c>
    </row>
    <row r="21" spans="1:9" x14ac:dyDescent="0.15">
      <c r="A21" s="139">
        <v>20</v>
      </c>
      <c r="B21" s="134">
        <v>3411100450</v>
      </c>
      <c r="C21" s="134" t="s">
        <v>265</v>
      </c>
      <c r="D21" s="134" t="s">
        <v>266</v>
      </c>
      <c r="E21" s="135">
        <v>39173</v>
      </c>
      <c r="F21" s="134" t="s">
        <v>195</v>
      </c>
      <c r="G21" s="134" t="s">
        <v>267</v>
      </c>
      <c r="H21" s="134" t="s">
        <v>268</v>
      </c>
      <c r="I21" s="134" t="s">
        <v>192</v>
      </c>
    </row>
    <row r="22" spans="1:9" x14ac:dyDescent="0.15">
      <c r="A22" s="139">
        <v>21</v>
      </c>
      <c r="B22" s="134">
        <v>3413100037</v>
      </c>
      <c r="C22" s="134" t="s">
        <v>269</v>
      </c>
      <c r="D22" s="134" t="s">
        <v>270</v>
      </c>
      <c r="E22" s="135">
        <v>39173</v>
      </c>
      <c r="F22" s="134" t="s">
        <v>195</v>
      </c>
      <c r="G22" s="134" t="s">
        <v>271</v>
      </c>
      <c r="H22" s="134" t="s">
        <v>272</v>
      </c>
      <c r="I22" s="134" t="s">
        <v>192</v>
      </c>
    </row>
    <row r="23" spans="1:9" x14ac:dyDescent="0.15">
      <c r="A23" s="139">
        <v>22</v>
      </c>
      <c r="B23" s="134">
        <v>3412700076</v>
      </c>
      <c r="C23" s="134" t="s">
        <v>273</v>
      </c>
      <c r="D23" s="134" t="s">
        <v>274</v>
      </c>
      <c r="E23" s="135">
        <v>39173</v>
      </c>
      <c r="F23" s="134" t="s">
        <v>195</v>
      </c>
      <c r="G23" s="134" t="s">
        <v>275</v>
      </c>
      <c r="H23" s="134" t="s">
        <v>276</v>
      </c>
      <c r="I23" s="134" t="s">
        <v>192</v>
      </c>
    </row>
    <row r="24" spans="1:9" x14ac:dyDescent="0.15">
      <c r="A24" s="139">
        <v>23</v>
      </c>
      <c r="B24" s="134">
        <v>3412700308</v>
      </c>
      <c r="C24" s="134" t="s">
        <v>277</v>
      </c>
      <c r="D24" s="134" t="s">
        <v>278</v>
      </c>
      <c r="E24" s="135">
        <v>39173</v>
      </c>
      <c r="F24" s="134" t="s">
        <v>195</v>
      </c>
      <c r="G24" s="134" t="s">
        <v>279</v>
      </c>
      <c r="H24" s="134" t="s">
        <v>280</v>
      </c>
      <c r="I24" s="134" t="s">
        <v>192</v>
      </c>
    </row>
    <row r="25" spans="1:9" x14ac:dyDescent="0.15">
      <c r="A25" s="139">
        <v>24</v>
      </c>
      <c r="B25" s="134">
        <v>3410500262</v>
      </c>
      <c r="C25" s="134" t="s">
        <v>281</v>
      </c>
      <c r="D25" s="134" t="s">
        <v>282</v>
      </c>
      <c r="E25" s="135">
        <v>39173</v>
      </c>
      <c r="F25" s="134" t="s">
        <v>195</v>
      </c>
      <c r="G25" s="134" t="s">
        <v>283</v>
      </c>
      <c r="H25" s="134" t="s">
        <v>284</v>
      </c>
      <c r="I25" s="134" t="s">
        <v>192</v>
      </c>
    </row>
    <row r="26" spans="1:9" x14ac:dyDescent="0.15">
      <c r="A26" s="139">
        <v>25</v>
      </c>
      <c r="B26" s="134">
        <v>3412500104</v>
      </c>
      <c r="C26" s="134" t="s">
        <v>285</v>
      </c>
      <c r="D26" s="134" t="s">
        <v>286</v>
      </c>
      <c r="E26" s="135">
        <v>39173</v>
      </c>
      <c r="F26" s="134" t="s">
        <v>195</v>
      </c>
      <c r="G26" s="134" t="s">
        <v>246</v>
      </c>
      <c r="H26" s="134" t="s">
        <v>287</v>
      </c>
      <c r="I26" s="134" t="s">
        <v>192</v>
      </c>
    </row>
    <row r="27" spans="1:9" x14ac:dyDescent="0.15">
      <c r="A27" s="139">
        <v>26</v>
      </c>
      <c r="B27" s="134">
        <v>3412500088</v>
      </c>
      <c r="C27" s="134" t="s">
        <v>285</v>
      </c>
      <c r="D27" s="134" t="s">
        <v>288</v>
      </c>
      <c r="E27" s="135">
        <v>39173</v>
      </c>
      <c r="F27" s="134" t="s">
        <v>195</v>
      </c>
      <c r="G27" s="134" t="s">
        <v>289</v>
      </c>
      <c r="H27" s="134" t="s">
        <v>290</v>
      </c>
      <c r="I27" s="134" t="s">
        <v>192</v>
      </c>
    </row>
    <row r="28" spans="1:9" x14ac:dyDescent="0.15">
      <c r="A28" s="139">
        <v>27</v>
      </c>
      <c r="B28" s="134">
        <v>3412500096</v>
      </c>
      <c r="C28" s="134" t="s">
        <v>285</v>
      </c>
      <c r="D28" s="134" t="s">
        <v>291</v>
      </c>
      <c r="E28" s="135">
        <v>39173</v>
      </c>
      <c r="F28" s="134" t="s">
        <v>195</v>
      </c>
      <c r="G28" s="134" t="s">
        <v>246</v>
      </c>
      <c r="H28" s="134" t="s">
        <v>292</v>
      </c>
      <c r="I28" s="134" t="s">
        <v>192</v>
      </c>
    </row>
    <row r="29" spans="1:9" x14ac:dyDescent="0.15">
      <c r="A29" s="139">
        <v>28</v>
      </c>
      <c r="B29" s="134">
        <v>3411500394</v>
      </c>
      <c r="C29" s="134" t="s">
        <v>293</v>
      </c>
      <c r="D29" s="134" t="s">
        <v>294</v>
      </c>
      <c r="E29" s="135">
        <v>39173</v>
      </c>
      <c r="F29" s="134" t="s">
        <v>195</v>
      </c>
      <c r="G29" s="134" t="s">
        <v>295</v>
      </c>
      <c r="H29" s="134" t="s">
        <v>296</v>
      </c>
      <c r="I29" s="134" t="s">
        <v>192</v>
      </c>
    </row>
    <row r="30" spans="1:9" x14ac:dyDescent="0.15">
      <c r="A30" s="139">
        <v>29</v>
      </c>
      <c r="B30" s="134">
        <v>3443500024</v>
      </c>
      <c r="C30" s="134" t="s">
        <v>297</v>
      </c>
      <c r="D30" s="134" t="s">
        <v>298</v>
      </c>
      <c r="E30" s="135">
        <v>39173</v>
      </c>
      <c r="F30" s="134" t="s">
        <v>262</v>
      </c>
      <c r="G30" s="134" t="s">
        <v>299</v>
      </c>
      <c r="H30" s="134" t="s">
        <v>300</v>
      </c>
      <c r="I30" s="134" t="s">
        <v>192</v>
      </c>
    </row>
    <row r="31" spans="1:9" x14ac:dyDescent="0.15">
      <c r="A31" s="139">
        <v>30</v>
      </c>
      <c r="B31" s="134">
        <v>3411501145</v>
      </c>
      <c r="C31" s="134" t="s">
        <v>214</v>
      </c>
      <c r="D31" s="134" t="s">
        <v>301</v>
      </c>
      <c r="E31" s="135">
        <v>39173</v>
      </c>
      <c r="F31" s="134" t="s">
        <v>195</v>
      </c>
      <c r="G31" s="134" t="s">
        <v>302</v>
      </c>
      <c r="H31" s="134" t="s">
        <v>303</v>
      </c>
      <c r="I31" s="134" t="s">
        <v>192</v>
      </c>
    </row>
    <row r="32" spans="1:9" x14ac:dyDescent="0.15">
      <c r="A32" s="139">
        <v>31</v>
      </c>
      <c r="B32" s="134">
        <v>3411500402</v>
      </c>
      <c r="C32" s="134" t="s">
        <v>214</v>
      </c>
      <c r="D32" s="134" t="s">
        <v>304</v>
      </c>
      <c r="E32" s="135">
        <v>39173</v>
      </c>
      <c r="F32" s="134" t="s">
        <v>195</v>
      </c>
      <c r="G32" s="134" t="s">
        <v>216</v>
      </c>
      <c r="H32" s="134" t="s">
        <v>305</v>
      </c>
      <c r="I32" s="134" t="s">
        <v>192</v>
      </c>
    </row>
    <row r="33" spans="1:9" x14ac:dyDescent="0.15">
      <c r="A33" s="139">
        <v>32</v>
      </c>
      <c r="B33" s="134">
        <v>3411500436</v>
      </c>
      <c r="C33" s="134" t="s">
        <v>214</v>
      </c>
      <c r="D33" s="134" t="s">
        <v>306</v>
      </c>
      <c r="E33" s="135">
        <v>39173</v>
      </c>
      <c r="F33" s="134" t="s">
        <v>262</v>
      </c>
      <c r="G33" s="134" t="s">
        <v>307</v>
      </c>
      <c r="H33" s="134" t="s">
        <v>308</v>
      </c>
      <c r="I33" s="134" t="s">
        <v>192</v>
      </c>
    </row>
    <row r="34" spans="1:9" x14ac:dyDescent="0.15">
      <c r="A34" s="139">
        <v>33</v>
      </c>
      <c r="B34" s="134">
        <v>3443500016</v>
      </c>
      <c r="C34" s="134" t="s">
        <v>309</v>
      </c>
      <c r="D34" s="134" t="s">
        <v>310</v>
      </c>
      <c r="E34" s="135">
        <v>39173</v>
      </c>
      <c r="F34" s="134" t="s">
        <v>195</v>
      </c>
      <c r="G34" s="134" t="s">
        <v>311</v>
      </c>
      <c r="H34" s="134" t="s">
        <v>312</v>
      </c>
      <c r="I34" s="134" t="s">
        <v>192</v>
      </c>
    </row>
    <row r="35" spans="1:9" x14ac:dyDescent="0.15">
      <c r="A35" s="139">
        <v>34</v>
      </c>
      <c r="B35" s="134">
        <v>3410500627</v>
      </c>
      <c r="C35" s="134" t="s">
        <v>313</v>
      </c>
      <c r="D35" s="134" t="s">
        <v>314</v>
      </c>
      <c r="E35" s="135">
        <v>39173</v>
      </c>
      <c r="F35" s="134" t="s">
        <v>195</v>
      </c>
      <c r="G35" s="134" t="s">
        <v>283</v>
      </c>
      <c r="H35" s="134" t="s">
        <v>315</v>
      </c>
      <c r="I35" s="134" t="s">
        <v>192</v>
      </c>
    </row>
    <row r="36" spans="1:9" x14ac:dyDescent="0.15">
      <c r="A36" s="139">
        <v>35</v>
      </c>
      <c r="B36" s="134">
        <v>3410203362</v>
      </c>
      <c r="C36" s="134" t="s">
        <v>316</v>
      </c>
      <c r="D36" s="134" t="s">
        <v>317</v>
      </c>
      <c r="E36" s="135">
        <v>39173</v>
      </c>
      <c r="F36" s="134" t="s">
        <v>195</v>
      </c>
      <c r="G36" s="134" t="s">
        <v>318</v>
      </c>
      <c r="H36" s="134" t="s">
        <v>319</v>
      </c>
      <c r="I36" s="134" t="s">
        <v>192</v>
      </c>
    </row>
    <row r="37" spans="1:9" x14ac:dyDescent="0.15">
      <c r="A37" s="139">
        <v>36</v>
      </c>
      <c r="B37" s="134">
        <v>3410100998</v>
      </c>
      <c r="C37" s="134" t="s">
        <v>320</v>
      </c>
      <c r="D37" s="134" t="s">
        <v>321</v>
      </c>
      <c r="E37" s="135">
        <v>39173</v>
      </c>
      <c r="F37" s="134" t="s">
        <v>195</v>
      </c>
      <c r="G37" s="134" t="s">
        <v>322</v>
      </c>
      <c r="H37" s="134" t="s">
        <v>323</v>
      </c>
      <c r="I37" s="134" t="s">
        <v>192</v>
      </c>
    </row>
    <row r="38" spans="1:9" x14ac:dyDescent="0.15">
      <c r="A38" s="139">
        <v>37</v>
      </c>
      <c r="B38" s="134">
        <v>3410100600</v>
      </c>
      <c r="C38" s="134" t="s">
        <v>324</v>
      </c>
      <c r="D38" s="134" t="s">
        <v>325</v>
      </c>
      <c r="E38" s="135">
        <v>39173</v>
      </c>
      <c r="F38" s="134" t="s">
        <v>195</v>
      </c>
      <c r="G38" s="134" t="s">
        <v>326</v>
      </c>
      <c r="H38" s="134" t="s">
        <v>327</v>
      </c>
      <c r="I38" s="134" t="s">
        <v>192</v>
      </c>
    </row>
    <row r="39" spans="1:9" x14ac:dyDescent="0.15">
      <c r="A39" s="139">
        <v>38</v>
      </c>
      <c r="B39" s="134">
        <v>3410200590</v>
      </c>
      <c r="C39" s="134" t="s">
        <v>324</v>
      </c>
      <c r="D39" s="134" t="s">
        <v>328</v>
      </c>
      <c r="E39" s="135">
        <v>39173</v>
      </c>
      <c r="F39" s="134" t="s">
        <v>195</v>
      </c>
      <c r="G39" s="134" t="s">
        <v>329</v>
      </c>
      <c r="H39" s="134" t="s">
        <v>330</v>
      </c>
      <c r="I39" s="134" t="s">
        <v>192</v>
      </c>
    </row>
    <row r="40" spans="1:9" x14ac:dyDescent="0.15">
      <c r="A40" s="139">
        <v>39</v>
      </c>
      <c r="B40" s="134">
        <v>3410200582</v>
      </c>
      <c r="C40" s="134" t="s">
        <v>324</v>
      </c>
      <c r="D40" s="134" t="s">
        <v>331</v>
      </c>
      <c r="E40" s="135">
        <v>39173</v>
      </c>
      <c r="F40" s="134" t="s">
        <v>195</v>
      </c>
      <c r="G40" s="134" t="s">
        <v>329</v>
      </c>
      <c r="H40" s="134" t="s">
        <v>330</v>
      </c>
      <c r="I40" s="134" t="s">
        <v>192</v>
      </c>
    </row>
    <row r="41" spans="1:9" x14ac:dyDescent="0.15">
      <c r="A41" s="139">
        <v>40</v>
      </c>
      <c r="B41" s="134">
        <v>3410201861</v>
      </c>
      <c r="C41" s="134" t="s">
        <v>324</v>
      </c>
      <c r="D41" s="134" t="s">
        <v>332</v>
      </c>
      <c r="E41" s="135">
        <v>39173</v>
      </c>
      <c r="F41" s="134" t="s">
        <v>195</v>
      </c>
      <c r="G41" s="134" t="s">
        <v>329</v>
      </c>
      <c r="H41" s="134" t="s">
        <v>330</v>
      </c>
      <c r="I41" s="134" t="s">
        <v>192</v>
      </c>
    </row>
    <row r="42" spans="1:9" x14ac:dyDescent="0.15">
      <c r="A42" s="139">
        <v>41</v>
      </c>
      <c r="B42" s="134">
        <v>3411100476</v>
      </c>
      <c r="C42" s="134" t="s">
        <v>333</v>
      </c>
      <c r="D42" s="134" t="s">
        <v>334</v>
      </c>
      <c r="E42" s="135">
        <v>39173</v>
      </c>
      <c r="F42" s="134" t="s">
        <v>195</v>
      </c>
      <c r="G42" s="134" t="s">
        <v>335</v>
      </c>
      <c r="H42" s="134" t="s">
        <v>336</v>
      </c>
      <c r="I42" s="134" t="s">
        <v>192</v>
      </c>
    </row>
    <row r="43" spans="1:9" x14ac:dyDescent="0.15">
      <c r="A43" s="139">
        <v>42</v>
      </c>
      <c r="B43" s="134">
        <v>3411500501</v>
      </c>
      <c r="C43" s="134" t="s">
        <v>337</v>
      </c>
      <c r="D43" s="134" t="s">
        <v>338</v>
      </c>
      <c r="E43" s="135">
        <v>39173</v>
      </c>
      <c r="F43" s="134" t="s">
        <v>195</v>
      </c>
      <c r="G43" s="134" t="s">
        <v>339</v>
      </c>
      <c r="H43" s="134" t="s">
        <v>340</v>
      </c>
      <c r="I43" s="134" t="s">
        <v>192</v>
      </c>
    </row>
    <row r="44" spans="1:9" x14ac:dyDescent="0.15">
      <c r="A44" s="139">
        <v>43</v>
      </c>
      <c r="B44" s="134">
        <v>3411501111</v>
      </c>
      <c r="C44" s="134" t="s">
        <v>337</v>
      </c>
      <c r="D44" s="134" t="s">
        <v>341</v>
      </c>
      <c r="E44" s="135">
        <v>39173</v>
      </c>
      <c r="F44" s="134" t="s">
        <v>195</v>
      </c>
      <c r="G44" s="134" t="s">
        <v>339</v>
      </c>
      <c r="H44" s="134" t="s">
        <v>342</v>
      </c>
      <c r="I44" s="134" t="s">
        <v>192</v>
      </c>
    </row>
    <row r="45" spans="1:9" x14ac:dyDescent="0.15">
      <c r="A45" s="139">
        <v>44</v>
      </c>
      <c r="B45" s="134">
        <v>3412500450</v>
      </c>
      <c r="C45" s="134" t="s">
        <v>343</v>
      </c>
      <c r="D45" s="134" t="s">
        <v>344</v>
      </c>
      <c r="E45" s="135">
        <v>39173</v>
      </c>
      <c r="F45" s="134" t="s">
        <v>262</v>
      </c>
      <c r="G45" s="134" t="s">
        <v>345</v>
      </c>
      <c r="H45" s="134" t="s">
        <v>346</v>
      </c>
      <c r="I45" s="134" t="s">
        <v>192</v>
      </c>
    </row>
    <row r="46" spans="1:9" x14ac:dyDescent="0.15">
      <c r="A46" s="139">
        <v>45</v>
      </c>
      <c r="B46" s="134">
        <v>3412700191</v>
      </c>
      <c r="C46" s="134" t="s">
        <v>347</v>
      </c>
      <c r="D46" s="134" t="s">
        <v>348</v>
      </c>
      <c r="E46" s="135">
        <v>39173</v>
      </c>
      <c r="F46" s="134" t="s">
        <v>195</v>
      </c>
      <c r="G46" s="134" t="s">
        <v>349</v>
      </c>
      <c r="H46" s="134" t="s">
        <v>350</v>
      </c>
      <c r="I46" s="134" t="s">
        <v>192</v>
      </c>
    </row>
    <row r="47" spans="1:9" x14ac:dyDescent="0.15">
      <c r="A47" s="139">
        <v>46</v>
      </c>
      <c r="B47" s="134">
        <v>3410500619</v>
      </c>
      <c r="C47" s="134" t="s">
        <v>351</v>
      </c>
      <c r="D47" s="134" t="s">
        <v>352</v>
      </c>
      <c r="E47" s="135">
        <v>39173</v>
      </c>
      <c r="F47" s="134" t="s">
        <v>353</v>
      </c>
      <c r="G47" s="134" t="s">
        <v>354</v>
      </c>
      <c r="H47" s="134" t="s">
        <v>355</v>
      </c>
      <c r="I47" s="134" t="s">
        <v>192</v>
      </c>
    </row>
    <row r="48" spans="1:9" x14ac:dyDescent="0.15">
      <c r="A48" s="139">
        <v>47</v>
      </c>
      <c r="B48" s="134">
        <v>3410500650</v>
      </c>
      <c r="C48" s="134" t="s">
        <v>356</v>
      </c>
      <c r="D48" s="134" t="s">
        <v>357</v>
      </c>
      <c r="E48" s="135">
        <v>39173</v>
      </c>
      <c r="F48" s="134" t="s">
        <v>353</v>
      </c>
      <c r="G48" s="134" t="s">
        <v>358</v>
      </c>
      <c r="H48" s="134" t="s">
        <v>359</v>
      </c>
      <c r="I48" s="134" t="s">
        <v>192</v>
      </c>
    </row>
    <row r="49" spans="1:9" x14ac:dyDescent="0.15">
      <c r="A49" s="139">
        <v>48</v>
      </c>
      <c r="B49" s="134">
        <v>3412700084</v>
      </c>
      <c r="C49" s="134" t="s">
        <v>360</v>
      </c>
      <c r="D49" s="134" t="s">
        <v>361</v>
      </c>
      <c r="E49" s="135">
        <v>39264</v>
      </c>
      <c r="F49" s="134" t="s">
        <v>195</v>
      </c>
      <c r="G49" s="134" t="s">
        <v>362</v>
      </c>
      <c r="H49" s="134" t="s">
        <v>363</v>
      </c>
      <c r="I49" s="134" t="s">
        <v>192</v>
      </c>
    </row>
    <row r="50" spans="1:9" x14ac:dyDescent="0.15">
      <c r="A50" s="139">
        <v>49</v>
      </c>
      <c r="B50" s="134">
        <v>3410201200</v>
      </c>
      <c r="C50" s="134" t="s">
        <v>364</v>
      </c>
      <c r="D50" s="134" t="s">
        <v>365</v>
      </c>
      <c r="E50" s="135">
        <v>39264</v>
      </c>
      <c r="F50" s="134" t="s">
        <v>195</v>
      </c>
      <c r="G50" s="134" t="s">
        <v>366</v>
      </c>
      <c r="H50" s="134" t="s">
        <v>367</v>
      </c>
      <c r="I50" s="134" t="s">
        <v>192</v>
      </c>
    </row>
    <row r="51" spans="1:9" x14ac:dyDescent="0.15">
      <c r="A51" s="139">
        <v>50</v>
      </c>
      <c r="B51" s="134">
        <v>3411500279</v>
      </c>
      <c r="C51" s="134" t="s">
        <v>368</v>
      </c>
      <c r="D51" s="134" t="s">
        <v>369</v>
      </c>
      <c r="E51" s="135">
        <v>39356</v>
      </c>
      <c r="F51" s="134" t="s">
        <v>195</v>
      </c>
      <c r="G51" s="134" t="s">
        <v>370</v>
      </c>
      <c r="H51" s="134" t="s">
        <v>371</v>
      </c>
      <c r="I51" s="134" t="s">
        <v>192</v>
      </c>
    </row>
    <row r="52" spans="1:9" x14ac:dyDescent="0.15">
      <c r="A52" s="139">
        <v>51</v>
      </c>
      <c r="B52" s="134">
        <v>3411500410</v>
      </c>
      <c r="C52" s="134" t="s">
        <v>214</v>
      </c>
      <c r="D52" s="134" t="s">
        <v>372</v>
      </c>
      <c r="E52" s="135">
        <v>39356</v>
      </c>
      <c r="F52" s="134" t="s">
        <v>195</v>
      </c>
      <c r="G52" s="134" t="s">
        <v>216</v>
      </c>
      <c r="H52" s="134" t="s">
        <v>373</v>
      </c>
      <c r="I52" s="134" t="s">
        <v>192</v>
      </c>
    </row>
    <row r="53" spans="1:9" x14ac:dyDescent="0.15">
      <c r="A53" s="139">
        <v>52</v>
      </c>
      <c r="B53" s="134">
        <v>3411700069</v>
      </c>
      <c r="C53" s="134" t="s">
        <v>374</v>
      </c>
      <c r="D53" s="134" t="s">
        <v>375</v>
      </c>
      <c r="E53" s="135">
        <v>39356</v>
      </c>
      <c r="F53" s="134" t="s">
        <v>195</v>
      </c>
      <c r="G53" s="134" t="s">
        <v>376</v>
      </c>
      <c r="H53" s="134" t="s">
        <v>377</v>
      </c>
      <c r="I53" s="134" t="s">
        <v>192</v>
      </c>
    </row>
    <row r="54" spans="1:9" x14ac:dyDescent="0.15">
      <c r="A54" s="139">
        <v>53</v>
      </c>
      <c r="B54" s="134">
        <v>3442100024</v>
      </c>
      <c r="C54" s="134" t="s">
        <v>378</v>
      </c>
      <c r="D54" s="134" t="s">
        <v>379</v>
      </c>
      <c r="E54" s="135">
        <v>39431</v>
      </c>
      <c r="F54" s="134" t="s">
        <v>262</v>
      </c>
      <c r="G54" s="134" t="s">
        <v>380</v>
      </c>
      <c r="H54" s="134" t="s">
        <v>381</v>
      </c>
      <c r="I54" s="134" t="s">
        <v>192</v>
      </c>
    </row>
    <row r="55" spans="1:9" x14ac:dyDescent="0.15">
      <c r="A55" s="139">
        <v>54</v>
      </c>
      <c r="B55" s="134">
        <v>3413505078</v>
      </c>
      <c r="C55" s="134" t="s">
        <v>382</v>
      </c>
      <c r="D55" s="134" t="s">
        <v>383</v>
      </c>
      <c r="E55" s="135">
        <v>39539</v>
      </c>
      <c r="F55" s="134" t="s">
        <v>384</v>
      </c>
      <c r="G55" s="134" t="s">
        <v>385</v>
      </c>
      <c r="H55" s="134" t="s">
        <v>386</v>
      </c>
      <c r="I55" s="134" t="s">
        <v>192</v>
      </c>
    </row>
    <row r="56" spans="1:9" x14ac:dyDescent="0.15">
      <c r="A56" s="139">
        <v>55</v>
      </c>
      <c r="B56" s="134">
        <v>3411500295</v>
      </c>
      <c r="C56" s="134" t="s">
        <v>368</v>
      </c>
      <c r="D56" s="134" t="s">
        <v>387</v>
      </c>
      <c r="E56" s="135">
        <v>39539</v>
      </c>
      <c r="F56" s="134" t="s">
        <v>195</v>
      </c>
      <c r="G56" s="134" t="s">
        <v>370</v>
      </c>
      <c r="H56" s="134" t="s">
        <v>388</v>
      </c>
      <c r="I56" s="134" t="s">
        <v>192</v>
      </c>
    </row>
    <row r="57" spans="1:9" x14ac:dyDescent="0.15">
      <c r="A57" s="139">
        <v>56</v>
      </c>
      <c r="B57" s="134">
        <v>3411500345</v>
      </c>
      <c r="C57" s="134" t="s">
        <v>368</v>
      </c>
      <c r="D57" s="134" t="s">
        <v>389</v>
      </c>
      <c r="E57" s="135">
        <v>39539</v>
      </c>
      <c r="F57" s="134" t="s">
        <v>195</v>
      </c>
      <c r="G57" s="134" t="s">
        <v>390</v>
      </c>
      <c r="H57" s="134" t="s">
        <v>391</v>
      </c>
      <c r="I57" s="134" t="s">
        <v>192</v>
      </c>
    </row>
    <row r="58" spans="1:9" x14ac:dyDescent="0.15">
      <c r="A58" s="139">
        <v>57</v>
      </c>
      <c r="B58" s="134">
        <v>3410203677</v>
      </c>
      <c r="C58" s="134" t="s">
        <v>206</v>
      </c>
      <c r="D58" s="134" t="s">
        <v>392</v>
      </c>
      <c r="E58" s="135">
        <v>39539</v>
      </c>
      <c r="F58" s="134" t="s">
        <v>195</v>
      </c>
      <c r="G58" s="134" t="s">
        <v>208</v>
      </c>
      <c r="H58" s="134" t="s">
        <v>209</v>
      </c>
      <c r="I58" s="134" t="s">
        <v>192</v>
      </c>
    </row>
    <row r="59" spans="1:9" x14ac:dyDescent="0.15">
      <c r="A59" s="139">
        <v>58</v>
      </c>
      <c r="B59" s="134">
        <v>3410101236</v>
      </c>
      <c r="C59" s="134" t="s">
        <v>393</v>
      </c>
      <c r="D59" s="134" t="s">
        <v>394</v>
      </c>
      <c r="E59" s="135">
        <v>39539</v>
      </c>
      <c r="F59" s="134" t="s">
        <v>195</v>
      </c>
      <c r="G59" s="134" t="s">
        <v>395</v>
      </c>
      <c r="H59" s="134" t="s">
        <v>396</v>
      </c>
      <c r="I59" s="134" t="s">
        <v>192</v>
      </c>
    </row>
    <row r="60" spans="1:9" x14ac:dyDescent="0.15">
      <c r="A60" s="139">
        <v>59</v>
      </c>
      <c r="B60" s="134">
        <v>3411100138</v>
      </c>
      <c r="C60" s="134" t="s">
        <v>333</v>
      </c>
      <c r="D60" s="134" t="s">
        <v>397</v>
      </c>
      <c r="E60" s="135">
        <v>39539</v>
      </c>
      <c r="F60" s="134" t="s">
        <v>195</v>
      </c>
      <c r="G60" s="134" t="s">
        <v>398</v>
      </c>
      <c r="H60" s="134" t="s">
        <v>399</v>
      </c>
      <c r="I60" s="134" t="s">
        <v>192</v>
      </c>
    </row>
    <row r="61" spans="1:9" x14ac:dyDescent="0.15">
      <c r="A61" s="139">
        <v>60</v>
      </c>
      <c r="B61" s="134">
        <v>3410900231</v>
      </c>
      <c r="C61" s="134" t="s">
        <v>400</v>
      </c>
      <c r="D61" s="134" t="s">
        <v>401</v>
      </c>
      <c r="E61" s="135">
        <v>39539</v>
      </c>
      <c r="F61" s="134" t="s">
        <v>195</v>
      </c>
      <c r="G61" s="134" t="s">
        <v>402</v>
      </c>
      <c r="H61" s="134" t="s">
        <v>403</v>
      </c>
      <c r="I61" s="134" t="s">
        <v>192</v>
      </c>
    </row>
    <row r="62" spans="1:9" x14ac:dyDescent="0.15">
      <c r="A62" s="139">
        <v>61</v>
      </c>
      <c r="B62" s="134">
        <v>3411700044</v>
      </c>
      <c r="C62" s="134" t="s">
        <v>374</v>
      </c>
      <c r="D62" s="134" t="s">
        <v>404</v>
      </c>
      <c r="E62" s="135">
        <v>39539</v>
      </c>
      <c r="F62" s="134" t="s">
        <v>195</v>
      </c>
      <c r="G62" s="134" t="s">
        <v>405</v>
      </c>
      <c r="H62" s="134" t="s">
        <v>406</v>
      </c>
      <c r="I62" s="134" t="s">
        <v>192</v>
      </c>
    </row>
    <row r="63" spans="1:9" x14ac:dyDescent="0.15">
      <c r="A63" s="139">
        <v>62</v>
      </c>
      <c r="B63" s="134">
        <v>3411500568</v>
      </c>
      <c r="C63" s="134" t="s">
        <v>407</v>
      </c>
      <c r="D63" s="134" t="s">
        <v>408</v>
      </c>
      <c r="E63" s="135">
        <v>39539</v>
      </c>
      <c r="F63" s="134" t="s">
        <v>195</v>
      </c>
      <c r="G63" s="134" t="s">
        <v>409</v>
      </c>
      <c r="H63" s="134" t="s">
        <v>410</v>
      </c>
      <c r="I63" s="134" t="s">
        <v>192</v>
      </c>
    </row>
    <row r="64" spans="1:9" x14ac:dyDescent="0.15">
      <c r="A64" s="139">
        <v>63</v>
      </c>
      <c r="B64" s="134">
        <v>3413200050</v>
      </c>
      <c r="C64" s="134" t="s">
        <v>411</v>
      </c>
      <c r="D64" s="134" t="s">
        <v>412</v>
      </c>
      <c r="E64" s="135">
        <v>39539</v>
      </c>
      <c r="F64" s="134" t="s">
        <v>195</v>
      </c>
      <c r="G64" s="134" t="s">
        <v>413</v>
      </c>
      <c r="H64" s="134" t="s">
        <v>414</v>
      </c>
      <c r="I64" s="134" t="s">
        <v>192</v>
      </c>
    </row>
    <row r="65" spans="1:9" x14ac:dyDescent="0.15">
      <c r="A65" s="139">
        <v>64</v>
      </c>
      <c r="B65" s="134">
        <v>3412100095</v>
      </c>
      <c r="C65" s="134" t="s">
        <v>236</v>
      </c>
      <c r="D65" s="134" t="s">
        <v>415</v>
      </c>
      <c r="E65" s="135">
        <v>39539</v>
      </c>
      <c r="F65" s="134" t="s">
        <v>195</v>
      </c>
      <c r="G65" s="134" t="s">
        <v>416</v>
      </c>
      <c r="H65" s="134" t="s">
        <v>417</v>
      </c>
      <c r="I65" s="134" t="s">
        <v>192</v>
      </c>
    </row>
    <row r="66" spans="1:9" x14ac:dyDescent="0.15">
      <c r="A66" s="139">
        <v>65</v>
      </c>
      <c r="B66" s="134">
        <v>3411500329</v>
      </c>
      <c r="C66" s="134" t="s">
        <v>368</v>
      </c>
      <c r="D66" s="134" t="s">
        <v>418</v>
      </c>
      <c r="E66" s="135">
        <v>39722</v>
      </c>
      <c r="F66" s="134" t="s">
        <v>195</v>
      </c>
      <c r="G66" s="134" t="s">
        <v>370</v>
      </c>
      <c r="H66" s="134" t="s">
        <v>419</v>
      </c>
      <c r="I66" s="134" t="s">
        <v>192</v>
      </c>
    </row>
    <row r="67" spans="1:9" x14ac:dyDescent="0.15">
      <c r="A67" s="139">
        <v>66</v>
      </c>
      <c r="B67" s="134">
        <v>3411500576</v>
      </c>
      <c r="C67" s="134" t="s">
        <v>420</v>
      </c>
      <c r="D67" s="134" t="s">
        <v>421</v>
      </c>
      <c r="E67" s="135">
        <v>39722</v>
      </c>
      <c r="F67" s="134" t="s">
        <v>195</v>
      </c>
      <c r="G67" s="134" t="s">
        <v>422</v>
      </c>
      <c r="H67" s="134" t="s">
        <v>423</v>
      </c>
      <c r="I67" s="134" t="s">
        <v>192</v>
      </c>
    </row>
    <row r="68" spans="1:9" x14ac:dyDescent="0.15">
      <c r="A68" s="139">
        <v>67</v>
      </c>
      <c r="B68" s="134">
        <v>3412100087</v>
      </c>
      <c r="C68" s="134" t="s">
        <v>424</v>
      </c>
      <c r="D68" s="134" t="s">
        <v>425</v>
      </c>
      <c r="E68" s="135">
        <v>39814</v>
      </c>
      <c r="F68" s="134" t="s">
        <v>195</v>
      </c>
      <c r="G68" s="134" t="s">
        <v>426</v>
      </c>
      <c r="H68" s="134" t="s">
        <v>427</v>
      </c>
      <c r="I68" s="134" t="s">
        <v>192</v>
      </c>
    </row>
    <row r="69" spans="1:9" x14ac:dyDescent="0.15">
      <c r="A69" s="139">
        <v>68</v>
      </c>
      <c r="B69" s="134">
        <v>3410204550</v>
      </c>
      <c r="C69" s="134" t="s">
        <v>364</v>
      </c>
      <c r="D69" s="134" t="s">
        <v>428</v>
      </c>
      <c r="E69" s="135">
        <v>39873</v>
      </c>
      <c r="F69" s="134" t="s">
        <v>195</v>
      </c>
      <c r="G69" s="134" t="s">
        <v>366</v>
      </c>
      <c r="H69" s="134" t="s">
        <v>429</v>
      </c>
      <c r="I69" s="134" t="s">
        <v>192</v>
      </c>
    </row>
    <row r="70" spans="1:9" x14ac:dyDescent="0.15">
      <c r="A70" s="139">
        <v>69</v>
      </c>
      <c r="B70" s="134">
        <v>3413600218</v>
      </c>
      <c r="C70" s="134" t="s">
        <v>430</v>
      </c>
      <c r="D70" s="134" t="s">
        <v>431</v>
      </c>
      <c r="E70" s="135">
        <v>39904</v>
      </c>
      <c r="F70" s="134" t="s">
        <v>195</v>
      </c>
      <c r="G70" s="134" t="s">
        <v>432</v>
      </c>
      <c r="H70" s="134" t="s">
        <v>433</v>
      </c>
      <c r="I70" s="134" t="s">
        <v>192</v>
      </c>
    </row>
    <row r="71" spans="1:9" x14ac:dyDescent="0.15">
      <c r="A71" s="139">
        <v>70</v>
      </c>
      <c r="B71" s="134">
        <v>3411501392</v>
      </c>
      <c r="C71" s="134" t="s">
        <v>434</v>
      </c>
      <c r="D71" s="134" t="s">
        <v>435</v>
      </c>
      <c r="E71" s="135">
        <v>39904</v>
      </c>
      <c r="F71" s="134" t="s">
        <v>195</v>
      </c>
      <c r="G71" s="134" t="s">
        <v>436</v>
      </c>
      <c r="H71" s="134" t="s">
        <v>437</v>
      </c>
      <c r="I71" s="134" t="s">
        <v>192</v>
      </c>
    </row>
    <row r="72" spans="1:9" x14ac:dyDescent="0.15">
      <c r="A72" s="139">
        <v>71</v>
      </c>
      <c r="B72" s="134">
        <v>3412550042</v>
      </c>
      <c r="C72" s="134" t="s">
        <v>438</v>
      </c>
      <c r="D72" s="134" t="s">
        <v>439</v>
      </c>
      <c r="E72" s="135">
        <v>39904</v>
      </c>
      <c r="F72" s="134" t="s">
        <v>195</v>
      </c>
      <c r="G72" s="134" t="s">
        <v>440</v>
      </c>
      <c r="H72" s="134" t="s">
        <v>441</v>
      </c>
      <c r="I72" s="134" t="s">
        <v>192</v>
      </c>
    </row>
    <row r="73" spans="1:9" x14ac:dyDescent="0.15">
      <c r="A73" s="139">
        <v>72</v>
      </c>
      <c r="B73" s="134">
        <v>3412550026</v>
      </c>
      <c r="C73" s="134" t="s">
        <v>442</v>
      </c>
      <c r="D73" s="134" t="s">
        <v>443</v>
      </c>
      <c r="E73" s="135">
        <v>39904</v>
      </c>
      <c r="F73" s="134" t="s">
        <v>195</v>
      </c>
      <c r="G73" s="134" t="s">
        <v>444</v>
      </c>
      <c r="H73" s="134" t="s">
        <v>445</v>
      </c>
      <c r="I73" s="134" t="s">
        <v>192</v>
      </c>
    </row>
    <row r="74" spans="1:9" x14ac:dyDescent="0.15">
      <c r="A74" s="139">
        <v>73</v>
      </c>
      <c r="B74" s="134">
        <v>3411501400</v>
      </c>
      <c r="C74" s="134" t="s">
        <v>446</v>
      </c>
      <c r="D74" s="134" t="s">
        <v>447</v>
      </c>
      <c r="E74" s="135">
        <v>39904</v>
      </c>
      <c r="F74" s="134" t="s">
        <v>195</v>
      </c>
      <c r="G74" s="134" t="s">
        <v>448</v>
      </c>
      <c r="H74" s="134" t="s">
        <v>449</v>
      </c>
      <c r="I74" s="134" t="s">
        <v>192</v>
      </c>
    </row>
    <row r="75" spans="1:9" x14ac:dyDescent="0.15">
      <c r="A75" s="139">
        <v>74</v>
      </c>
      <c r="B75" s="134">
        <v>3412500534</v>
      </c>
      <c r="C75" s="134" t="s">
        <v>450</v>
      </c>
      <c r="D75" s="134" t="s">
        <v>451</v>
      </c>
      <c r="E75" s="135">
        <v>39904</v>
      </c>
      <c r="F75" s="134" t="s">
        <v>195</v>
      </c>
      <c r="G75" s="134" t="s">
        <v>452</v>
      </c>
      <c r="H75" s="134" t="s">
        <v>453</v>
      </c>
      <c r="I75" s="134" t="s">
        <v>192</v>
      </c>
    </row>
    <row r="76" spans="1:9" x14ac:dyDescent="0.15">
      <c r="A76" s="139">
        <v>75</v>
      </c>
      <c r="B76" s="134">
        <v>3412550034</v>
      </c>
      <c r="C76" s="134" t="s">
        <v>450</v>
      </c>
      <c r="D76" s="134" t="s">
        <v>454</v>
      </c>
      <c r="E76" s="135">
        <v>39904</v>
      </c>
      <c r="F76" s="134" t="s">
        <v>195</v>
      </c>
      <c r="G76" s="134" t="s">
        <v>452</v>
      </c>
      <c r="H76" s="134" t="s">
        <v>455</v>
      </c>
      <c r="I76" s="134" t="s">
        <v>192</v>
      </c>
    </row>
    <row r="77" spans="1:9" x14ac:dyDescent="0.15">
      <c r="A77" s="139">
        <v>76</v>
      </c>
      <c r="B77" s="134">
        <v>3413600226</v>
      </c>
      <c r="C77" s="134" t="s">
        <v>456</v>
      </c>
      <c r="D77" s="134" t="s">
        <v>457</v>
      </c>
      <c r="E77" s="135">
        <v>39904</v>
      </c>
      <c r="F77" s="134" t="s">
        <v>195</v>
      </c>
      <c r="G77" s="134" t="s">
        <v>458</v>
      </c>
      <c r="H77" s="134" t="s">
        <v>459</v>
      </c>
      <c r="I77" s="134" t="s">
        <v>192</v>
      </c>
    </row>
    <row r="78" spans="1:9" x14ac:dyDescent="0.15">
      <c r="A78" s="139">
        <v>77</v>
      </c>
      <c r="B78" s="134">
        <v>3413600036</v>
      </c>
      <c r="C78" s="134" t="s">
        <v>456</v>
      </c>
      <c r="D78" s="134" t="s">
        <v>460</v>
      </c>
      <c r="E78" s="135">
        <v>39904</v>
      </c>
      <c r="F78" s="134" t="s">
        <v>195</v>
      </c>
      <c r="G78" s="134" t="s">
        <v>458</v>
      </c>
      <c r="H78" s="134" t="s">
        <v>461</v>
      </c>
      <c r="I78" s="134" t="s">
        <v>192</v>
      </c>
    </row>
    <row r="79" spans="1:9" x14ac:dyDescent="0.15">
      <c r="A79" s="139">
        <v>78</v>
      </c>
      <c r="B79" s="134">
        <v>3410900116</v>
      </c>
      <c r="C79" s="134" t="s">
        <v>462</v>
      </c>
      <c r="D79" s="134" t="s">
        <v>463</v>
      </c>
      <c r="E79" s="135">
        <v>39904</v>
      </c>
      <c r="F79" s="134" t="s">
        <v>195</v>
      </c>
      <c r="G79" s="134" t="s">
        <v>464</v>
      </c>
      <c r="H79" s="134" t="s">
        <v>465</v>
      </c>
      <c r="I79" s="134" t="s">
        <v>192</v>
      </c>
    </row>
    <row r="80" spans="1:9" x14ac:dyDescent="0.15">
      <c r="A80" s="139">
        <v>79</v>
      </c>
      <c r="B80" s="134">
        <v>3410201119</v>
      </c>
      <c r="C80" s="134" t="s">
        <v>466</v>
      </c>
      <c r="D80" s="134" t="s">
        <v>467</v>
      </c>
      <c r="E80" s="135">
        <v>39904</v>
      </c>
      <c r="F80" s="134" t="s">
        <v>195</v>
      </c>
      <c r="G80" s="134" t="s">
        <v>468</v>
      </c>
      <c r="H80" s="134" t="s">
        <v>469</v>
      </c>
      <c r="I80" s="134" t="s">
        <v>192</v>
      </c>
    </row>
    <row r="81" spans="1:9" x14ac:dyDescent="0.15">
      <c r="A81" s="139">
        <v>80</v>
      </c>
      <c r="B81" s="134">
        <v>3410102606</v>
      </c>
      <c r="C81" s="134" t="s">
        <v>393</v>
      </c>
      <c r="D81" s="134" t="s">
        <v>470</v>
      </c>
      <c r="E81" s="135">
        <v>39904</v>
      </c>
      <c r="F81" s="134" t="s">
        <v>195</v>
      </c>
      <c r="G81" s="134" t="s">
        <v>395</v>
      </c>
      <c r="H81" s="134" t="s">
        <v>471</v>
      </c>
      <c r="I81" s="134" t="s">
        <v>192</v>
      </c>
    </row>
    <row r="82" spans="1:9" x14ac:dyDescent="0.15">
      <c r="A82" s="139">
        <v>81</v>
      </c>
      <c r="B82" s="134">
        <v>3410100360</v>
      </c>
      <c r="C82" s="134" t="s">
        <v>472</v>
      </c>
      <c r="D82" s="134" t="s">
        <v>473</v>
      </c>
      <c r="E82" s="135">
        <v>39904</v>
      </c>
      <c r="F82" s="134" t="s">
        <v>195</v>
      </c>
      <c r="G82" s="134" t="s">
        <v>474</v>
      </c>
      <c r="H82" s="134" t="s">
        <v>475</v>
      </c>
      <c r="I82" s="134" t="s">
        <v>192</v>
      </c>
    </row>
    <row r="83" spans="1:9" x14ac:dyDescent="0.15">
      <c r="A83" s="139">
        <v>82</v>
      </c>
      <c r="B83" s="134">
        <v>3410900173</v>
      </c>
      <c r="C83" s="134" t="s">
        <v>476</v>
      </c>
      <c r="D83" s="134" t="s">
        <v>477</v>
      </c>
      <c r="E83" s="135">
        <v>39904</v>
      </c>
      <c r="F83" s="134" t="s">
        <v>195</v>
      </c>
      <c r="G83" s="134" t="s">
        <v>478</v>
      </c>
      <c r="H83" s="134" t="s">
        <v>479</v>
      </c>
      <c r="I83" s="134" t="s">
        <v>192</v>
      </c>
    </row>
    <row r="84" spans="1:9" x14ac:dyDescent="0.15">
      <c r="A84" s="139">
        <v>83</v>
      </c>
      <c r="B84" s="134">
        <v>3413600200</v>
      </c>
      <c r="C84" s="134" t="s">
        <v>480</v>
      </c>
      <c r="D84" s="134" t="s">
        <v>481</v>
      </c>
      <c r="E84" s="135">
        <v>39904</v>
      </c>
      <c r="F84" s="134" t="s">
        <v>195</v>
      </c>
      <c r="G84" s="134" t="s">
        <v>482</v>
      </c>
      <c r="H84" s="134" t="s">
        <v>483</v>
      </c>
      <c r="I84" s="134" t="s">
        <v>192</v>
      </c>
    </row>
    <row r="85" spans="1:9" x14ac:dyDescent="0.15">
      <c r="A85" s="139">
        <v>84</v>
      </c>
      <c r="B85" s="134">
        <v>3411700051</v>
      </c>
      <c r="C85" s="134" t="s">
        <v>374</v>
      </c>
      <c r="D85" s="134" t="s">
        <v>484</v>
      </c>
      <c r="E85" s="135">
        <v>39904</v>
      </c>
      <c r="F85" s="134" t="s">
        <v>195</v>
      </c>
      <c r="G85" s="134" t="s">
        <v>485</v>
      </c>
      <c r="H85" s="134" t="s">
        <v>486</v>
      </c>
      <c r="I85" s="134" t="s">
        <v>192</v>
      </c>
    </row>
    <row r="86" spans="1:9" x14ac:dyDescent="0.15">
      <c r="A86" s="139">
        <v>85</v>
      </c>
      <c r="B86" s="134">
        <v>3411700036</v>
      </c>
      <c r="C86" s="134" t="s">
        <v>374</v>
      </c>
      <c r="D86" s="134" t="s">
        <v>487</v>
      </c>
      <c r="E86" s="135">
        <v>39904</v>
      </c>
      <c r="F86" s="134" t="s">
        <v>195</v>
      </c>
      <c r="G86" s="134" t="s">
        <v>405</v>
      </c>
      <c r="H86" s="134" t="s">
        <v>488</v>
      </c>
      <c r="I86" s="134" t="s">
        <v>192</v>
      </c>
    </row>
    <row r="87" spans="1:9" x14ac:dyDescent="0.15">
      <c r="A87" s="139">
        <v>86</v>
      </c>
      <c r="B87" s="134">
        <v>3410700078</v>
      </c>
      <c r="C87" s="134" t="s">
        <v>489</v>
      </c>
      <c r="D87" s="134" t="s">
        <v>490</v>
      </c>
      <c r="E87" s="135">
        <v>39904</v>
      </c>
      <c r="F87" s="134" t="s">
        <v>195</v>
      </c>
      <c r="G87" s="134" t="s">
        <v>491</v>
      </c>
      <c r="H87" s="134" t="s">
        <v>492</v>
      </c>
      <c r="I87" s="134" t="s">
        <v>192</v>
      </c>
    </row>
    <row r="88" spans="1:9" x14ac:dyDescent="0.15">
      <c r="A88" s="139">
        <v>87</v>
      </c>
      <c r="B88" s="134">
        <v>3410100238</v>
      </c>
      <c r="C88" s="134" t="s">
        <v>411</v>
      </c>
      <c r="D88" s="134" t="s">
        <v>493</v>
      </c>
      <c r="E88" s="135">
        <v>39904</v>
      </c>
      <c r="F88" s="134" t="s">
        <v>195</v>
      </c>
      <c r="G88" s="134" t="s">
        <v>494</v>
      </c>
      <c r="H88" s="134" t="s">
        <v>495</v>
      </c>
      <c r="I88" s="134" t="s">
        <v>192</v>
      </c>
    </row>
    <row r="89" spans="1:9" x14ac:dyDescent="0.15">
      <c r="A89" s="139">
        <v>88</v>
      </c>
      <c r="B89" s="134">
        <v>3412500294</v>
      </c>
      <c r="C89" s="134" t="s">
        <v>496</v>
      </c>
      <c r="D89" s="134" t="s">
        <v>497</v>
      </c>
      <c r="E89" s="135">
        <v>39904</v>
      </c>
      <c r="F89" s="134" t="s">
        <v>195</v>
      </c>
      <c r="G89" s="134" t="s">
        <v>498</v>
      </c>
      <c r="H89" s="134" t="s">
        <v>499</v>
      </c>
      <c r="I89" s="134" t="s">
        <v>192</v>
      </c>
    </row>
    <row r="90" spans="1:9" x14ac:dyDescent="0.15">
      <c r="A90" s="139">
        <v>89</v>
      </c>
      <c r="B90" s="134">
        <v>3410201218</v>
      </c>
      <c r="C90" s="134" t="s">
        <v>324</v>
      </c>
      <c r="D90" s="134" t="s">
        <v>500</v>
      </c>
      <c r="E90" s="135">
        <v>39965</v>
      </c>
      <c r="F90" s="134" t="s">
        <v>195</v>
      </c>
      <c r="G90" s="134" t="s">
        <v>329</v>
      </c>
      <c r="H90" s="134" t="s">
        <v>330</v>
      </c>
      <c r="I90" s="134" t="s">
        <v>192</v>
      </c>
    </row>
    <row r="91" spans="1:9" x14ac:dyDescent="0.15">
      <c r="A91" s="139">
        <v>90</v>
      </c>
      <c r="B91" s="134">
        <v>3413900030</v>
      </c>
      <c r="C91" s="134" t="s">
        <v>501</v>
      </c>
      <c r="D91" s="134" t="s">
        <v>502</v>
      </c>
      <c r="E91" s="135">
        <v>39995</v>
      </c>
      <c r="F91" s="134" t="s">
        <v>195</v>
      </c>
      <c r="G91" s="134" t="s">
        <v>503</v>
      </c>
      <c r="H91" s="134" t="s">
        <v>504</v>
      </c>
      <c r="I91" s="134" t="s">
        <v>192</v>
      </c>
    </row>
    <row r="92" spans="1:9" x14ac:dyDescent="0.15">
      <c r="A92" s="139">
        <v>91</v>
      </c>
      <c r="B92" s="134">
        <v>3410103893</v>
      </c>
      <c r="C92" s="134" t="s">
        <v>505</v>
      </c>
      <c r="D92" s="134" t="s">
        <v>506</v>
      </c>
      <c r="E92" s="135">
        <v>40026</v>
      </c>
      <c r="F92" s="134" t="s">
        <v>195</v>
      </c>
      <c r="G92" s="134" t="s">
        <v>326</v>
      </c>
      <c r="H92" s="134" t="s">
        <v>507</v>
      </c>
      <c r="I92" s="134" t="s">
        <v>192</v>
      </c>
    </row>
    <row r="93" spans="1:9" x14ac:dyDescent="0.15">
      <c r="A93" s="139">
        <v>92</v>
      </c>
      <c r="B93" s="134">
        <v>3414200018</v>
      </c>
      <c r="C93" s="134" t="s">
        <v>508</v>
      </c>
      <c r="D93" s="134" t="s">
        <v>509</v>
      </c>
      <c r="E93" s="135">
        <v>40087</v>
      </c>
      <c r="F93" s="134" t="s">
        <v>195</v>
      </c>
      <c r="G93" s="134" t="s">
        <v>510</v>
      </c>
      <c r="H93" s="134" t="s">
        <v>511</v>
      </c>
      <c r="I93" s="134" t="s">
        <v>192</v>
      </c>
    </row>
    <row r="94" spans="1:9" x14ac:dyDescent="0.15">
      <c r="A94" s="139">
        <v>93</v>
      </c>
      <c r="B94" s="134">
        <v>3410104768</v>
      </c>
      <c r="C94" s="134" t="s">
        <v>512</v>
      </c>
      <c r="D94" s="134" t="s">
        <v>513</v>
      </c>
      <c r="E94" s="135">
        <v>40087</v>
      </c>
      <c r="F94" s="134" t="s">
        <v>353</v>
      </c>
      <c r="G94" s="134" t="s">
        <v>514</v>
      </c>
      <c r="H94" s="134" t="s">
        <v>515</v>
      </c>
      <c r="I94" s="134" t="s">
        <v>192</v>
      </c>
    </row>
    <row r="95" spans="1:9" x14ac:dyDescent="0.15">
      <c r="A95" s="139">
        <v>94</v>
      </c>
      <c r="B95" s="134">
        <v>3411500444</v>
      </c>
      <c r="C95" s="134" t="s">
        <v>516</v>
      </c>
      <c r="D95" s="134" t="s">
        <v>517</v>
      </c>
      <c r="E95" s="135">
        <v>40118</v>
      </c>
      <c r="F95" s="134" t="s">
        <v>195</v>
      </c>
      <c r="G95" s="134" t="s">
        <v>518</v>
      </c>
      <c r="H95" s="134" t="s">
        <v>519</v>
      </c>
      <c r="I95" s="134" t="s">
        <v>192</v>
      </c>
    </row>
    <row r="96" spans="1:9" x14ac:dyDescent="0.15">
      <c r="A96" s="139">
        <v>95</v>
      </c>
      <c r="B96" s="134">
        <v>3411500626</v>
      </c>
      <c r="C96" s="134" t="s">
        <v>520</v>
      </c>
      <c r="D96" s="134" t="s">
        <v>521</v>
      </c>
      <c r="E96" s="135">
        <v>40118</v>
      </c>
      <c r="F96" s="134" t="s">
        <v>195</v>
      </c>
      <c r="G96" s="134" t="s">
        <v>522</v>
      </c>
      <c r="H96" s="134" t="s">
        <v>523</v>
      </c>
      <c r="I96" s="134" t="s">
        <v>192</v>
      </c>
    </row>
    <row r="97" spans="1:9" x14ac:dyDescent="0.15">
      <c r="A97" s="139">
        <v>96</v>
      </c>
      <c r="B97" s="134">
        <v>3411900016</v>
      </c>
      <c r="C97" s="134" t="s">
        <v>524</v>
      </c>
      <c r="D97" s="134" t="s">
        <v>525</v>
      </c>
      <c r="E97" s="135">
        <v>40179</v>
      </c>
      <c r="F97" s="134" t="s">
        <v>195</v>
      </c>
      <c r="G97" s="134" t="s">
        <v>526</v>
      </c>
      <c r="H97" s="134" t="s">
        <v>527</v>
      </c>
      <c r="I97" s="134" t="s">
        <v>192</v>
      </c>
    </row>
    <row r="98" spans="1:9" x14ac:dyDescent="0.15">
      <c r="A98" s="139">
        <v>97</v>
      </c>
      <c r="B98" s="134">
        <v>3410700045</v>
      </c>
      <c r="C98" s="134" t="s">
        <v>528</v>
      </c>
      <c r="D98" s="134" t="s">
        <v>529</v>
      </c>
      <c r="E98" s="135">
        <v>40210</v>
      </c>
      <c r="F98" s="134" t="s">
        <v>195</v>
      </c>
      <c r="G98" s="134" t="s">
        <v>530</v>
      </c>
      <c r="H98" s="134" t="s">
        <v>531</v>
      </c>
      <c r="I98" s="134" t="s">
        <v>192</v>
      </c>
    </row>
    <row r="99" spans="1:9" x14ac:dyDescent="0.15">
      <c r="A99" s="139">
        <v>98</v>
      </c>
      <c r="B99" s="134">
        <v>3412700118</v>
      </c>
      <c r="C99" s="134" t="s">
        <v>277</v>
      </c>
      <c r="D99" s="134" t="s">
        <v>532</v>
      </c>
      <c r="E99" s="135">
        <v>40238</v>
      </c>
      <c r="F99" s="134" t="s">
        <v>195</v>
      </c>
      <c r="G99" s="134" t="s">
        <v>533</v>
      </c>
      <c r="H99" s="134" t="s">
        <v>534</v>
      </c>
      <c r="I99" s="134" t="s">
        <v>192</v>
      </c>
    </row>
    <row r="100" spans="1:9" x14ac:dyDescent="0.15">
      <c r="A100" s="139">
        <v>99</v>
      </c>
      <c r="B100" s="134">
        <v>3411950078</v>
      </c>
      <c r="C100" s="134" t="s">
        <v>535</v>
      </c>
      <c r="D100" s="134" t="s">
        <v>536</v>
      </c>
      <c r="E100" s="135">
        <v>40269</v>
      </c>
      <c r="F100" s="134" t="s">
        <v>195</v>
      </c>
      <c r="G100" s="134" t="s">
        <v>537</v>
      </c>
      <c r="H100" s="134" t="s">
        <v>538</v>
      </c>
      <c r="I100" s="134" t="s">
        <v>192</v>
      </c>
    </row>
    <row r="101" spans="1:9" x14ac:dyDescent="0.15">
      <c r="A101" s="139">
        <v>100</v>
      </c>
      <c r="B101" s="134">
        <v>3411501491</v>
      </c>
      <c r="C101" s="134" t="s">
        <v>539</v>
      </c>
      <c r="D101" s="134" t="s">
        <v>540</v>
      </c>
      <c r="E101" s="135">
        <v>40269</v>
      </c>
      <c r="F101" s="134" t="s">
        <v>195</v>
      </c>
      <c r="G101" s="134" t="s">
        <v>307</v>
      </c>
      <c r="H101" s="134" t="s">
        <v>308</v>
      </c>
      <c r="I101" s="134" t="s">
        <v>192</v>
      </c>
    </row>
    <row r="102" spans="1:9" x14ac:dyDescent="0.15">
      <c r="A102" s="139">
        <v>101</v>
      </c>
      <c r="B102" s="134">
        <v>3413300041</v>
      </c>
      <c r="C102" s="134" t="s">
        <v>541</v>
      </c>
      <c r="D102" s="134" t="s">
        <v>542</v>
      </c>
      <c r="E102" s="135">
        <v>40269</v>
      </c>
      <c r="F102" s="134" t="s">
        <v>195</v>
      </c>
      <c r="G102" s="134" t="s">
        <v>543</v>
      </c>
      <c r="H102" s="134" t="s">
        <v>544</v>
      </c>
      <c r="I102" s="134" t="s">
        <v>192</v>
      </c>
    </row>
    <row r="103" spans="1:9" x14ac:dyDescent="0.15">
      <c r="A103" s="139">
        <v>102</v>
      </c>
      <c r="B103" s="134">
        <v>3411501509</v>
      </c>
      <c r="C103" s="134" t="s">
        <v>545</v>
      </c>
      <c r="D103" s="134" t="s">
        <v>546</v>
      </c>
      <c r="E103" s="135">
        <v>40269</v>
      </c>
      <c r="F103" s="134" t="s">
        <v>195</v>
      </c>
      <c r="G103" s="134" t="s">
        <v>547</v>
      </c>
      <c r="H103" s="134" t="s">
        <v>548</v>
      </c>
      <c r="I103" s="134" t="s">
        <v>192</v>
      </c>
    </row>
    <row r="104" spans="1:9" x14ac:dyDescent="0.15">
      <c r="A104" s="139">
        <v>103</v>
      </c>
      <c r="B104" s="134">
        <v>3412700134</v>
      </c>
      <c r="C104" s="134" t="s">
        <v>549</v>
      </c>
      <c r="D104" s="134" t="s">
        <v>550</v>
      </c>
      <c r="E104" s="135">
        <v>40269</v>
      </c>
      <c r="F104" s="134" t="s">
        <v>195</v>
      </c>
      <c r="G104" s="134" t="s">
        <v>551</v>
      </c>
      <c r="H104" s="134" t="s">
        <v>552</v>
      </c>
      <c r="I104" s="134" t="s">
        <v>192</v>
      </c>
    </row>
    <row r="105" spans="1:9" x14ac:dyDescent="0.15">
      <c r="A105" s="139">
        <v>104</v>
      </c>
      <c r="B105" s="134">
        <v>3412700142</v>
      </c>
      <c r="C105" s="134" t="s">
        <v>549</v>
      </c>
      <c r="D105" s="134" t="s">
        <v>553</v>
      </c>
      <c r="E105" s="135">
        <v>40269</v>
      </c>
      <c r="F105" s="134" t="s">
        <v>195</v>
      </c>
      <c r="G105" s="134" t="s">
        <v>551</v>
      </c>
      <c r="H105" s="134" t="s">
        <v>552</v>
      </c>
      <c r="I105" s="134" t="s">
        <v>192</v>
      </c>
    </row>
    <row r="106" spans="1:9" x14ac:dyDescent="0.15">
      <c r="A106" s="139">
        <v>105</v>
      </c>
      <c r="B106" s="134">
        <v>3410201150</v>
      </c>
      <c r="C106" s="134" t="s">
        <v>225</v>
      </c>
      <c r="D106" s="134" t="s">
        <v>554</v>
      </c>
      <c r="E106" s="135">
        <v>40269</v>
      </c>
      <c r="F106" s="134" t="s">
        <v>195</v>
      </c>
      <c r="G106" s="134" t="s">
        <v>555</v>
      </c>
      <c r="H106" s="134" t="s">
        <v>556</v>
      </c>
      <c r="I106" s="134" t="s">
        <v>192</v>
      </c>
    </row>
    <row r="107" spans="1:9" x14ac:dyDescent="0.15">
      <c r="A107" s="139">
        <v>106</v>
      </c>
      <c r="B107" s="134">
        <v>3413300066</v>
      </c>
      <c r="C107" s="134" t="s">
        <v>557</v>
      </c>
      <c r="D107" s="134" t="s">
        <v>558</v>
      </c>
      <c r="E107" s="135">
        <v>40269</v>
      </c>
      <c r="F107" s="134" t="s">
        <v>195</v>
      </c>
      <c r="G107" s="134" t="s">
        <v>559</v>
      </c>
      <c r="H107" s="134" t="s">
        <v>560</v>
      </c>
      <c r="I107" s="134" t="s">
        <v>192</v>
      </c>
    </row>
    <row r="108" spans="1:9" x14ac:dyDescent="0.15">
      <c r="A108" s="139">
        <v>107</v>
      </c>
      <c r="B108" s="134">
        <v>3410700060</v>
      </c>
      <c r="C108" s="134" t="s">
        <v>489</v>
      </c>
      <c r="D108" s="134" t="s">
        <v>561</v>
      </c>
      <c r="E108" s="135">
        <v>40269</v>
      </c>
      <c r="F108" s="134" t="s">
        <v>195</v>
      </c>
      <c r="G108" s="134" t="s">
        <v>491</v>
      </c>
      <c r="H108" s="134" t="s">
        <v>492</v>
      </c>
      <c r="I108" s="134" t="s">
        <v>192</v>
      </c>
    </row>
    <row r="109" spans="1:9" x14ac:dyDescent="0.15">
      <c r="A109" s="139">
        <v>108</v>
      </c>
      <c r="B109" s="134">
        <v>3411900040</v>
      </c>
      <c r="C109" s="134" t="s">
        <v>562</v>
      </c>
      <c r="D109" s="134" t="s">
        <v>563</v>
      </c>
      <c r="E109" s="135">
        <v>40269</v>
      </c>
      <c r="F109" s="134" t="s">
        <v>195</v>
      </c>
      <c r="G109" s="134" t="s">
        <v>564</v>
      </c>
      <c r="H109" s="134" t="s">
        <v>565</v>
      </c>
      <c r="I109" s="134" t="s">
        <v>192</v>
      </c>
    </row>
    <row r="110" spans="1:9" x14ac:dyDescent="0.15">
      <c r="A110" s="139">
        <v>109</v>
      </c>
      <c r="B110" s="134">
        <v>3411100187</v>
      </c>
      <c r="C110" s="134" t="s">
        <v>566</v>
      </c>
      <c r="D110" s="134" t="s">
        <v>567</v>
      </c>
      <c r="E110" s="135">
        <v>40269</v>
      </c>
      <c r="F110" s="134" t="s">
        <v>195</v>
      </c>
      <c r="G110" s="134" t="s">
        <v>568</v>
      </c>
      <c r="H110" s="134" t="s">
        <v>569</v>
      </c>
      <c r="I110" s="134" t="s">
        <v>192</v>
      </c>
    </row>
    <row r="111" spans="1:9" x14ac:dyDescent="0.15">
      <c r="A111" s="139">
        <v>110</v>
      </c>
      <c r="B111" s="134">
        <v>3411501483</v>
      </c>
      <c r="C111" s="134" t="s">
        <v>570</v>
      </c>
      <c r="D111" s="134" t="s">
        <v>571</v>
      </c>
      <c r="E111" s="135">
        <v>40269</v>
      </c>
      <c r="F111" s="134" t="s">
        <v>353</v>
      </c>
      <c r="G111" s="134" t="s">
        <v>572</v>
      </c>
      <c r="H111" s="134" t="s">
        <v>573</v>
      </c>
      <c r="I111" s="134" t="s">
        <v>192</v>
      </c>
    </row>
    <row r="112" spans="1:9" x14ac:dyDescent="0.15">
      <c r="A112" s="139">
        <v>111</v>
      </c>
      <c r="B112" s="134">
        <v>3410900405</v>
      </c>
      <c r="C112" s="134" t="s">
        <v>574</v>
      </c>
      <c r="D112" s="134" t="s">
        <v>575</v>
      </c>
      <c r="E112" s="135">
        <v>40360</v>
      </c>
      <c r="F112" s="134" t="s">
        <v>353</v>
      </c>
      <c r="G112" s="134" t="s">
        <v>576</v>
      </c>
      <c r="H112" s="134" t="s">
        <v>577</v>
      </c>
      <c r="I112" s="134" t="s">
        <v>192</v>
      </c>
    </row>
    <row r="113" spans="1:9" x14ac:dyDescent="0.15">
      <c r="A113" s="139">
        <v>112</v>
      </c>
      <c r="B113" s="134">
        <v>3411700176</v>
      </c>
      <c r="C113" s="134" t="s">
        <v>374</v>
      </c>
      <c r="D113" s="134" t="s">
        <v>578</v>
      </c>
      <c r="E113" s="135">
        <v>40391</v>
      </c>
      <c r="F113" s="134" t="s">
        <v>195</v>
      </c>
      <c r="G113" s="134" t="s">
        <v>376</v>
      </c>
      <c r="H113" s="134" t="s">
        <v>579</v>
      </c>
      <c r="I113" s="134" t="s">
        <v>192</v>
      </c>
    </row>
    <row r="114" spans="1:9" x14ac:dyDescent="0.15">
      <c r="A114" s="139">
        <v>113</v>
      </c>
      <c r="B114" s="134">
        <v>3411700168</v>
      </c>
      <c r="C114" s="134" t="s">
        <v>580</v>
      </c>
      <c r="D114" s="134" t="s">
        <v>581</v>
      </c>
      <c r="E114" s="135">
        <v>40391</v>
      </c>
      <c r="F114" s="134" t="s">
        <v>353</v>
      </c>
      <c r="G114" s="134" t="s">
        <v>582</v>
      </c>
      <c r="H114" s="134" t="s">
        <v>583</v>
      </c>
      <c r="I114" s="134" t="s">
        <v>192</v>
      </c>
    </row>
    <row r="115" spans="1:9" x14ac:dyDescent="0.15">
      <c r="A115" s="139">
        <v>114</v>
      </c>
      <c r="B115" s="134">
        <v>3412500120</v>
      </c>
      <c r="C115" s="134" t="s">
        <v>584</v>
      </c>
      <c r="D115" s="134" t="s">
        <v>585</v>
      </c>
      <c r="E115" s="135">
        <v>40452</v>
      </c>
      <c r="F115" s="134" t="s">
        <v>195</v>
      </c>
      <c r="G115" s="134" t="s">
        <v>586</v>
      </c>
      <c r="H115" s="134" t="s">
        <v>587</v>
      </c>
      <c r="I115" s="134" t="s">
        <v>192</v>
      </c>
    </row>
    <row r="116" spans="1:9" x14ac:dyDescent="0.15">
      <c r="A116" s="139">
        <v>115</v>
      </c>
      <c r="B116" s="134">
        <v>3412500112</v>
      </c>
      <c r="C116" s="134" t="s">
        <v>584</v>
      </c>
      <c r="D116" s="134" t="s">
        <v>588</v>
      </c>
      <c r="E116" s="135">
        <v>40452</v>
      </c>
      <c r="F116" s="134" t="s">
        <v>195</v>
      </c>
      <c r="G116" s="134" t="s">
        <v>586</v>
      </c>
      <c r="H116" s="134" t="s">
        <v>587</v>
      </c>
      <c r="I116" s="134" t="s">
        <v>192</v>
      </c>
    </row>
    <row r="117" spans="1:9" x14ac:dyDescent="0.15">
      <c r="A117" s="139">
        <v>116</v>
      </c>
      <c r="B117" s="134">
        <v>3411700184</v>
      </c>
      <c r="C117" s="134" t="s">
        <v>374</v>
      </c>
      <c r="D117" s="134" t="s">
        <v>589</v>
      </c>
      <c r="E117" s="135">
        <v>40513</v>
      </c>
      <c r="F117" s="134" t="s">
        <v>195</v>
      </c>
      <c r="G117" s="134" t="s">
        <v>590</v>
      </c>
      <c r="H117" s="134" t="s">
        <v>591</v>
      </c>
      <c r="I117" s="134" t="s">
        <v>192</v>
      </c>
    </row>
    <row r="118" spans="1:9" x14ac:dyDescent="0.15">
      <c r="A118" s="139">
        <v>117</v>
      </c>
      <c r="B118" s="134">
        <v>3411501582</v>
      </c>
      <c r="C118" s="134" t="s">
        <v>592</v>
      </c>
      <c r="D118" s="134" t="s">
        <v>593</v>
      </c>
      <c r="E118" s="135">
        <v>40603</v>
      </c>
      <c r="F118" s="134" t="s">
        <v>195</v>
      </c>
      <c r="G118" s="134" t="s">
        <v>594</v>
      </c>
      <c r="H118" s="134" t="s">
        <v>595</v>
      </c>
      <c r="I118" s="134" t="s">
        <v>192</v>
      </c>
    </row>
    <row r="119" spans="1:9" x14ac:dyDescent="0.15">
      <c r="A119" s="139">
        <v>118</v>
      </c>
      <c r="B119" s="134">
        <v>3411100120</v>
      </c>
      <c r="C119" s="134" t="s">
        <v>592</v>
      </c>
      <c r="D119" s="134" t="s">
        <v>596</v>
      </c>
      <c r="E119" s="135">
        <v>40603</v>
      </c>
      <c r="F119" s="134" t="s">
        <v>195</v>
      </c>
      <c r="G119" s="134" t="s">
        <v>597</v>
      </c>
      <c r="H119" s="134" t="s">
        <v>598</v>
      </c>
      <c r="I119" s="134" t="s">
        <v>192</v>
      </c>
    </row>
    <row r="120" spans="1:9" x14ac:dyDescent="0.15">
      <c r="A120" s="139">
        <v>119</v>
      </c>
      <c r="B120" s="134">
        <v>3411501616</v>
      </c>
      <c r="C120" s="134" t="s">
        <v>599</v>
      </c>
      <c r="D120" s="134" t="s">
        <v>600</v>
      </c>
      <c r="E120" s="135">
        <v>40634</v>
      </c>
      <c r="F120" s="134" t="s">
        <v>195</v>
      </c>
      <c r="G120" s="134" t="s">
        <v>422</v>
      </c>
      <c r="H120" s="134" t="s">
        <v>601</v>
      </c>
      <c r="I120" s="134" t="s">
        <v>192</v>
      </c>
    </row>
    <row r="121" spans="1:9" x14ac:dyDescent="0.15">
      <c r="A121" s="139">
        <v>120</v>
      </c>
      <c r="B121" s="134">
        <v>3410900124</v>
      </c>
      <c r="C121" s="134" t="s">
        <v>462</v>
      </c>
      <c r="D121" s="134" t="s">
        <v>602</v>
      </c>
      <c r="E121" s="135">
        <v>40634</v>
      </c>
      <c r="F121" s="134" t="s">
        <v>195</v>
      </c>
      <c r="G121" s="134" t="s">
        <v>464</v>
      </c>
      <c r="H121" s="134" t="s">
        <v>465</v>
      </c>
      <c r="I121" s="134" t="s">
        <v>192</v>
      </c>
    </row>
    <row r="122" spans="1:9" x14ac:dyDescent="0.15">
      <c r="A122" s="139">
        <v>121</v>
      </c>
      <c r="B122" s="134">
        <v>3410103596</v>
      </c>
      <c r="C122" s="134" t="s">
        <v>603</v>
      </c>
      <c r="D122" s="134" t="s">
        <v>604</v>
      </c>
      <c r="E122" s="135">
        <v>40634</v>
      </c>
      <c r="F122" s="134" t="s">
        <v>195</v>
      </c>
      <c r="G122" s="134" t="s">
        <v>605</v>
      </c>
      <c r="H122" s="134" t="s">
        <v>606</v>
      </c>
      <c r="I122" s="134" t="s">
        <v>192</v>
      </c>
    </row>
    <row r="123" spans="1:9" x14ac:dyDescent="0.15">
      <c r="A123" s="139">
        <v>122</v>
      </c>
      <c r="B123" s="134">
        <v>3411500964</v>
      </c>
      <c r="C123" s="134" t="s">
        <v>607</v>
      </c>
      <c r="D123" s="134" t="s">
        <v>608</v>
      </c>
      <c r="E123" s="135">
        <v>40634</v>
      </c>
      <c r="F123" s="134" t="s">
        <v>195</v>
      </c>
      <c r="G123" s="134" t="s">
        <v>609</v>
      </c>
      <c r="H123" s="134" t="s">
        <v>610</v>
      </c>
      <c r="I123" s="134" t="s">
        <v>192</v>
      </c>
    </row>
    <row r="124" spans="1:9" x14ac:dyDescent="0.15">
      <c r="A124" s="139">
        <v>123</v>
      </c>
      <c r="B124" s="134">
        <v>3410105476</v>
      </c>
      <c r="C124" s="134" t="s">
        <v>393</v>
      </c>
      <c r="D124" s="134" t="s">
        <v>611</v>
      </c>
      <c r="E124" s="135">
        <v>40634</v>
      </c>
      <c r="F124" s="134" t="s">
        <v>195</v>
      </c>
      <c r="G124" s="134" t="s">
        <v>395</v>
      </c>
      <c r="H124" s="134" t="s">
        <v>471</v>
      </c>
      <c r="I124" s="134" t="s">
        <v>192</v>
      </c>
    </row>
    <row r="125" spans="1:9" x14ac:dyDescent="0.15">
      <c r="A125" s="139">
        <v>124</v>
      </c>
      <c r="B125" s="134">
        <v>3410205292</v>
      </c>
      <c r="C125" s="134" t="s">
        <v>225</v>
      </c>
      <c r="D125" s="134" t="s">
        <v>612</v>
      </c>
      <c r="E125" s="135">
        <v>40634</v>
      </c>
      <c r="F125" s="134" t="s">
        <v>195</v>
      </c>
      <c r="G125" s="134" t="s">
        <v>613</v>
      </c>
      <c r="H125" s="134" t="s">
        <v>614</v>
      </c>
      <c r="I125" s="134" t="s">
        <v>192</v>
      </c>
    </row>
    <row r="126" spans="1:9" x14ac:dyDescent="0.15">
      <c r="A126" s="139">
        <v>125</v>
      </c>
      <c r="B126" s="134">
        <v>3410500791</v>
      </c>
      <c r="C126" s="134" t="s">
        <v>557</v>
      </c>
      <c r="D126" s="134" t="s">
        <v>615</v>
      </c>
      <c r="E126" s="135">
        <v>40634</v>
      </c>
      <c r="F126" s="134" t="s">
        <v>195</v>
      </c>
      <c r="G126" s="134" t="s">
        <v>616</v>
      </c>
      <c r="H126" s="134" t="s">
        <v>617</v>
      </c>
      <c r="I126" s="134" t="s">
        <v>192</v>
      </c>
    </row>
    <row r="127" spans="1:9" x14ac:dyDescent="0.15">
      <c r="A127" s="139">
        <v>126</v>
      </c>
      <c r="B127" s="134">
        <v>3412700340</v>
      </c>
      <c r="C127" s="134" t="s">
        <v>320</v>
      </c>
      <c r="D127" s="134" t="s">
        <v>618</v>
      </c>
      <c r="E127" s="135">
        <v>40634</v>
      </c>
      <c r="F127" s="134" t="s">
        <v>195</v>
      </c>
      <c r="G127" s="134" t="s">
        <v>619</v>
      </c>
      <c r="H127" s="134" t="s">
        <v>620</v>
      </c>
      <c r="I127" s="134" t="s">
        <v>192</v>
      </c>
    </row>
    <row r="128" spans="1:9" x14ac:dyDescent="0.15">
      <c r="A128" s="139">
        <v>127</v>
      </c>
      <c r="B128" s="134">
        <v>3410105492</v>
      </c>
      <c r="C128" s="134" t="s">
        <v>411</v>
      </c>
      <c r="D128" s="134" t="s">
        <v>621</v>
      </c>
      <c r="E128" s="135">
        <v>40634</v>
      </c>
      <c r="F128" s="134" t="s">
        <v>195</v>
      </c>
      <c r="G128" s="134" t="s">
        <v>494</v>
      </c>
      <c r="H128" s="134" t="s">
        <v>622</v>
      </c>
      <c r="I128" s="134" t="s">
        <v>192</v>
      </c>
    </row>
    <row r="129" spans="1:9" x14ac:dyDescent="0.15">
      <c r="A129" s="139">
        <v>128</v>
      </c>
      <c r="B129" s="134">
        <v>3412500542</v>
      </c>
      <c r="C129" s="134" t="s">
        <v>411</v>
      </c>
      <c r="D129" s="134" t="s">
        <v>623</v>
      </c>
      <c r="E129" s="135">
        <v>40634</v>
      </c>
      <c r="F129" s="134" t="s">
        <v>195</v>
      </c>
      <c r="G129" s="134" t="s">
        <v>624</v>
      </c>
      <c r="H129" s="134" t="s">
        <v>625</v>
      </c>
      <c r="I129" s="134" t="s">
        <v>192</v>
      </c>
    </row>
    <row r="130" spans="1:9" x14ac:dyDescent="0.15">
      <c r="A130" s="139">
        <v>129</v>
      </c>
      <c r="B130" s="134">
        <v>3411100542</v>
      </c>
      <c r="C130" s="134" t="s">
        <v>566</v>
      </c>
      <c r="D130" s="134" t="s">
        <v>626</v>
      </c>
      <c r="E130" s="135">
        <v>40634</v>
      </c>
      <c r="F130" s="134" t="s">
        <v>195</v>
      </c>
      <c r="G130" s="134" t="s">
        <v>627</v>
      </c>
      <c r="H130" s="134" t="s">
        <v>628</v>
      </c>
      <c r="I130" s="134" t="s">
        <v>192</v>
      </c>
    </row>
    <row r="131" spans="1:9" x14ac:dyDescent="0.15">
      <c r="A131" s="139">
        <v>130</v>
      </c>
      <c r="B131" s="134">
        <v>3413200084</v>
      </c>
      <c r="C131" s="134" t="s">
        <v>629</v>
      </c>
      <c r="D131" s="134" t="s">
        <v>630</v>
      </c>
      <c r="E131" s="135">
        <v>40634</v>
      </c>
      <c r="F131" s="134" t="s">
        <v>195</v>
      </c>
      <c r="G131" s="134" t="s">
        <v>631</v>
      </c>
      <c r="H131" s="134" t="s">
        <v>632</v>
      </c>
      <c r="I131" s="134" t="s">
        <v>192</v>
      </c>
    </row>
    <row r="132" spans="1:9" x14ac:dyDescent="0.15">
      <c r="A132" s="139">
        <v>131</v>
      </c>
      <c r="B132" s="134">
        <v>3412500567</v>
      </c>
      <c r="C132" s="134" t="s">
        <v>633</v>
      </c>
      <c r="D132" s="134" t="s">
        <v>634</v>
      </c>
      <c r="E132" s="135">
        <v>40664</v>
      </c>
      <c r="F132" s="134" t="s">
        <v>189</v>
      </c>
      <c r="G132" s="134" t="s">
        <v>635</v>
      </c>
      <c r="H132" s="134" t="s">
        <v>636</v>
      </c>
      <c r="I132" s="134" t="s">
        <v>192</v>
      </c>
    </row>
    <row r="133" spans="1:9" x14ac:dyDescent="0.15">
      <c r="A133" s="139">
        <v>132</v>
      </c>
      <c r="B133" s="134">
        <v>3412100202</v>
      </c>
      <c r="C133" s="134" t="s">
        <v>637</v>
      </c>
      <c r="D133" s="134" t="s">
        <v>638</v>
      </c>
      <c r="E133" s="135">
        <v>40817</v>
      </c>
      <c r="F133" s="134" t="s">
        <v>195</v>
      </c>
      <c r="G133" s="134" t="s">
        <v>639</v>
      </c>
      <c r="H133" s="134" t="s">
        <v>640</v>
      </c>
      <c r="I133" s="134" t="s">
        <v>192</v>
      </c>
    </row>
    <row r="134" spans="1:9" x14ac:dyDescent="0.15">
      <c r="A134" s="139">
        <v>133</v>
      </c>
      <c r="B134" s="134">
        <v>3412100194</v>
      </c>
      <c r="C134" s="134" t="s">
        <v>637</v>
      </c>
      <c r="D134" s="134" t="s">
        <v>641</v>
      </c>
      <c r="E134" s="135">
        <v>40817</v>
      </c>
      <c r="F134" s="134" t="s">
        <v>195</v>
      </c>
      <c r="G134" s="134" t="s">
        <v>642</v>
      </c>
      <c r="H134" s="134" t="s">
        <v>643</v>
      </c>
      <c r="I134" s="134" t="s">
        <v>192</v>
      </c>
    </row>
    <row r="135" spans="1:9" x14ac:dyDescent="0.15">
      <c r="A135" s="139">
        <v>134</v>
      </c>
      <c r="B135" s="134">
        <v>3410900256</v>
      </c>
      <c r="C135" s="134" t="s">
        <v>644</v>
      </c>
      <c r="D135" s="134" t="s">
        <v>645</v>
      </c>
      <c r="E135" s="135">
        <v>40817</v>
      </c>
      <c r="F135" s="134" t="s">
        <v>195</v>
      </c>
      <c r="G135" s="134" t="s">
        <v>646</v>
      </c>
      <c r="H135" s="134" t="s">
        <v>647</v>
      </c>
      <c r="I135" s="134" t="s">
        <v>192</v>
      </c>
    </row>
    <row r="136" spans="1:9" x14ac:dyDescent="0.15">
      <c r="A136" s="139">
        <v>135</v>
      </c>
      <c r="B136" s="134">
        <v>3411700077</v>
      </c>
      <c r="C136" s="134" t="s">
        <v>374</v>
      </c>
      <c r="D136" s="134" t="s">
        <v>648</v>
      </c>
      <c r="E136" s="135">
        <v>40848</v>
      </c>
      <c r="F136" s="134" t="s">
        <v>195</v>
      </c>
      <c r="G136" s="134" t="s">
        <v>582</v>
      </c>
      <c r="H136" s="134" t="s">
        <v>649</v>
      </c>
      <c r="I136" s="134" t="s">
        <v>192</v>
      </c>
    </row>
    <row r="137" spans="1:9" x14ac:dyDescent="0.15">
      <c r="A137" s="139">
        <v>136</v>
      </c>
      <c r="B137" s="134">
        <v>3412700209</v>
      </c>
      <c r="C137" s="134" t="s">
        <v>347</v>
      </c>
      <c r="D137" s="134" t="s">
        <v>650</v>
      </c>
      <c r="E137" s="135">
        <v>40878</v>
      </c>
      <c r="F137" s="134" t="s">
        <v>195</v>
      </c>
      <c r="G137" s="134" t="s">
        <v>349</v>
      </c>
      <c r="H137" s="134" t="s">
        <v>651</v>
      </c>
      <c r="I137" s="134" t="s">
        <v>192</v>
      </c>
    </row>
    <row r="138" spans="1:9" x14ac:dyDescent="0.15">
      <c r="A138" s="139">
        <v>137</v>
      </c>
      <c r="B138" s="134">
        <v>3410500817</v>
      </c>
      <c r="C138" s="134" t="s">
        <v>281</v>
      </c>
      <c r="D138" s="134" t="s">
        <v>652</v>
      </c>
      <c r="E138" s="135">
        <v>40909</v>
      </c>
      <c r="F138" s="134" t="s">
        <v>195</v>
      </c>
      <c r="G138" s="134" t="s">
        <v>283</v>
      </c>
      <c r="H138" s="134" t="s">
        <v>653</v>
      </c>
      <c r="I138" s="134" t="s">
        <v>192</v>
      </c>
    </row>
    <row r="139" spans="1:9" x14ac:dyDescent="0.15">
      <c r="A139" s="139">
        <v>138</v>
      </c>
      <c r="B139" s="134">
        <v>3410500379</v>
      </c>
      <c r="C139" s="134" t="s">
        <v>313</v>
      </c>
      <c r="D139" s="134" t="s">
        <v>654</v>
      </c>
      <c r="E139" s="135">
        <v>40909</v>
      </c>
      <c r="F139" s="134" t="s">
        <v>195</v>
      </c>
      <c r="G139" s="134" t="s">
        <v>283</v>
      </c>
      <c r="H139" s="134" t="s">
        <v>655</v>
      </c>
      <c r="I139" s="134" t="s">
        <v>192</v>
      </c>
    </row>
    <row r="140" spans="1:9" x14ac:dyDescent="0.15">
      <c r="A140" s="139">
        <v>139</v>
      </c>
      <c r="B140" s="134">
        <v>3410950012</v>
      </c>
      <c r="C140" s="134" t="s">
        <v>656</v>
      </c>
      <c r="D140" s="134" t="s">
        <v>657</v>
      </c>
      <c r="E140" s="135">
        <v>40940</v>
      </c>
      <c r="F140" s="134" t="s">
        <v>353</v>
      </c>
      <c r="G140" s="134" t="s">
        <v>658</v>
      </c>
      <c r="H140" s="134" t="s">
        <v>659</v>
      </c>
      <c r="I140" s="134" t="s">
        <v>192</v>
      </c>
    </row>
    <row r="141" spans="1:9" x14ac:dyDescent="0.15">
      <c r="A141" s="139">
        <v>140</v>
      </c>
      <c r="B141" s="134">
        <v>3411100112</v>
      </c>
      <c r="C141" s="134" t="s">
        <v>660</v>
      </c>
      <c r="D141" s="134" t="s">
        <v>661</v>
      </c>
      <c r="E141" s="135">
        <v>40969</v>
      </c>
      <c r="F141" s="134" t="s">
        <v>195</v>
      </c>
      <c r="G141" s="134" t="s">
        <v>662</v>
      </c>
      <c r="H141" s="134" t="s">
        <v>663</v>
      </c>
      <c r="I141" s="134" t="s">
        <v>192</v>
      </c>
    </row>
    <row r="142" spans="1:9" x14ac:dyDescent="0.15">
      <c r="A142" s="139">
        <v>141</v>
      </c>
      <c r="B142" s="134">
        <v>3411100195</v>
      </c>
      <c r="C142" s="134" t="s">
        <v>566</v>
      </c>
      <c r="D142" s="134" t="s">
        <v>664</v>
      </c>
      <c r="E142" s="135">
        <v>40969</v>
      </c>
      <c r="F142" s="134" t="s">
        <v>195</v>
      </c>
      <c r="G142" s="134" t="s">
        <v>665</v>
      </c>
      <c r="H142" s="134" t="s">
        <v>666</v>
      </c>
      <c r="I142" s="134" t="s">
        <v>192</v>
      </c>
    </row>
    <row r="143" spans="1:9" x14ac:dyDescent="0.15">
      <c r="A143" s="139">
        <v>142</v>
      </c>
      <c r="B143" s="134">
        <v>3411100179</v>
      </c>
      <c r="C143" s="134" t="s">
        <v>566</v>
      </c>
      <c r="D143" s="134" t="s">
        <v>667</v>
      </c>
      <c r="E143" s="135">
        <v>40969</v>
      </c>
      <c r="F143" s="134" t="s">
        <v>195</v>
      </c>
      <c r="G143" s="134" t="s">
        <v>668</v>
      </c>
      <c r="H143" s="134" t="s">
        <v>669</v>
      </c>
      <c r="I143" s="134" t="s">
        <v>192</v>
      </c>
    </row>
    <row r="144" spans="1:9" x14ac:dyDescent="0.15">
      <c r="A144" s="139">
        <v>143</v>
      </c>
      <c r="B144" s="134">
        <v>3411501798</v>
      </c>
      <c r="C144" s="134" t="s">
        <v>670</v>
      </c>
      <c r="D144" s="134" t="s">
        <v>671</v>
      </c>
      <c r="E144" s="135">
        <v>41000</v>
      </c>
      <c r="F144" s="134" t="s">
        <v>195</v>
      </c>
      <c r="G144" s="134" t="s">
        <v>547</v>
      </c>
      <c r="H144" s="134" t="s">
        <v>672</v>
      </c>
      <c r="I144" s="134" t="s">
        <v>192</v>
      </c>
    </row>
    <row r="145" spans="1:9" x14ac:dyDescent="0.15">
      <c r="A145" s="139">
        <v>144</v>
      </c>
      <c r="B145" s="134">
        <v>3410206977</v>
      </c>
      <c r="C145" s="134" t="s">
        <v>673</v>
      </c>
      <c r="D145" s="134" t="s">
        <v>674</v>
      </c>
      <c r="E145" s="135">
        <v>41000</v>
      </c>
      <c r="F145" s="134" t="s">
        <v>195</v>
      </c>
      <c r="G145" s="134" t="s">
        <v>675</v>
      </c>
      <c r="H145" s="134" t="s">
        <v>676</v>
      </c>
      <c r="I145" s="134" t="s">
        <v>192</v>
      </c>
    </row>
    <row r="146" spans="1:9" x14ac:dyDescent="0.15">
      <c r="A146" s="139">
        <v>145</v>
      </c>
      <c r="B146" s="134">
        <v>3411501863</v>
      </c>
      <c r="C146" s="134" t="s">
        <v>677</v>
      </c>
      <c r="D146" s="134" t="s">
        <v>678</v>
      </c>
      <c r="E146" s="135">
        <v>41000</v>
      </c>
      <c r="F146" s="134" t="s">
        <v>195</v>
      </c>
      <c r="G146" s="134" t="s">
        <v>339</v>
      </c>
      <c r="H146" s="134" t="s">
        <v>340</v>
      </c>
      <c r="I146" s="134" t="s">
        <v>192</v>
      </c>
    </row>
    <row r="147" spans="1:9" x14ac:dyDescent="0.15">
      <c r="A147" s="139">
        <v>146</v>
      </c>
      <c r="B147" s="134">
        <v>3410206225</v>
      </c>
      <c r="C147" s="134" t="s">
        <v>679</v>
      </c>
      <c r="D147" s="134" t="s">
        <v>680</v>
      </c>
      <c r="E147" s="135">
        <v>41000</v>
      </c>
      <c r="F147" s="134" t="s">
        <v>195</v>
      </c>
      <c r="G147" s="134" t="s">
        <v>681</v>
      </c>
      <c r="H147" s="134" t="s">
        <v>682</v>
      </c>
      <c r="I147" s="134" t="s">
        <v>192</v>
      </c>
    </row>
    <row r="148" spans="1:9" x14ac:dyDescent="0.15">
      <c r="A148" s="139">
        <v>147</v>
      </c>
      <c r="B148" s="134">
        <v>3410107092</v>
      </c>
      <c r="C148" s="134" t="s">
        <v>683</v>
      </c>
      <c r="D148" s="134" t="s">
        <v>684</v>
      </c>
      <c r="E148" s="135">
        <v>41000</v>
      </c>
      <c r="F148" s="134" t="s">
        <v>195</v>
      </c>
      <c r="G148" s="134" t="s">
        <v>494</v>
      </c>
      <c r="H148" s="134" t="s">
        <v>685</v>
      </c>
      <c r="I148" s="134" t="s">
        <v>192</v>
      </c>
    </row>
    <row r="149" spans="1:9" x14ac:dyDescent="0.15">
      <c r="A149" s="139">
        <v>148</v>
      </c>
      <c r="B149" s="134">
        <v>3411501830</v>
      </c>
      <c r="C149" s="134" t="s">
        <v>368</v>
      </c>
      <c r="D149" s="134" t="s">
        <v>686</v>
      </c>
      <c r="E149" s="135">
        <v>41000</v>
      </c>
      <c r="F149" s="134" t="s">
        <v>195</v>
      </c>
      <c r="G149" s="134" t="s">
        <v>370</v>
      </c>
      <c r="H149" s="134" t="s">
        <v>687</v>
      </c>
      <c r="I149" s="134" t="s">
        <v>192</v>
      </c>
    </row>
    <row r="150" spans="1:9" x14ac:dyDescent="0.15">
      <c r="A150" s="139">
        <v>149</v>
      </c>
      <c r="B150" s="134">
        <v>3410203685</v>
      </c>
      <c r="C150" s="134" t="s">
        <v>688</v>
      </c>
      <c r="D150" s="134" t="s">
        <v>689</v>
      </c>
      <c r="E150" s="135">
        <v>41000</v>
      </c>
      <c r="F150" s="134" t="s">
        <v>195</v>
      </c>
      <c r="G150" s="134" t="s">
        <v>690</v>
      </c>
      <c r="H150" s="134" t="s">
        <v>691</v>
      </c>
      <c r="I150" s="134" t="s">
        <v>192</v>
      </c>
    </row>
    <row r="151" spans="1:9" x14ac:dyDescent="0.15">
      <c r="A151" s="139">
        <v>150</v>
      </c>
      <c r="B151" s="134">
        <v>3410500239</v>
      </c>
      <c r="C151" s="134" t="s">
        <v>692</v>
      </c>
      <c r="D151" s="134" t="s">
        <v>693</v>
      </c>
      <c r="E151" s="135">
        <v>41000</v>
      </c>
      <c r="F151" s="134" t="s">
        <v>195</v>
      </c>
      <c r="G151" s="134" t="s">
        <v>694</v>
      </c>
      <c r="H151" s="134" t="s">
        <v>695</v>
      </c>
      <c r="I151" s="134" t="s">
        <v>192</v>
      </c>
    </row>
    <row r="152" spans="1:9" x14ac:dyDescent="0.15">
      <c r="A152" s="139">
        <v>151</v>
      </c>
      <c r="B152" s="134">
        <v>3410500247</v>
      </c>
      <c r="C152" s="134" t="s">
        <v>692</v>
      </c>
      <c r="D152" s="134" t="s">
        <v>696</v>
      </c>
      <c r="E152" s="135">
        <v>41000</v>
      </c>
      <c r="F152" s="134" t="s">
        <v>195</v>
      </c>
      <c r="G152" s="134" t="s">
        <v>697</v>
      </c>
      <c r="H152" s="134" t="s">
        <v>698</v>
      </c>
      <c r="I152" s="134" t="s">
        <v>192</v>
      </c>
    </row>
    <row r="153" spans="1:9" x14ac:dyDescent="0.15">
      <c r="A153" s="139">
        <v>152</v>
      </c>
      <c r="B153" s="134">
        <v>3411901063</v>
      </c>
      <c r="C153" s="134" t="s">
        <v>699</v>
      </c>
      <c r="D153" s="134" t="s">
        <v>700</v>
      </c>
      <c r="E153" s="135">
        <v>41000</v>
      </c>
      <c r="F153" s="134" t="s">
        <v>195</v>
      </c>
      <c r="G153" s="134" t="s">
        <v>701</v>
      </c>
      <c r="H153" s="134" t="s">
        <v>702</v>
      </c>
      <c r="I153" s="134" t="s">
        <v>192</v>
      </c>
    </row>
    <row r="154" spans="1:9" x14ac:dyDescent="0.15">
      <c r="A154" s="139">
        <v>153</v>
      </c>
      <c r="B154" s="134">
        <v>3413205026</v>
      </c>
      <c r="C154" s="134" t="s">
        <v>703</v>
      </c>
      <c r="D154" s="134" t="s">
        <v>704</v>
      </c>
      <c r="E154" s="135">
        <v>41000</v>
      </c>
      <c r="F154" s="134" t="s">
        <v>195</v>
      </c>
      <c r="G154" s="134" t="s">
        <v>705</v>
      </c>
      <c r="H154" s="134" t="s">
        <v>706</v>
      </c>
      <c r="I154" s="134" t="s">
        <v>192</v>
      </c>
    </row>
    <row r="155" spans="1:9" x14ac:dyDescent="0.15">
      <c r="A155" s="139">
        <v>154</v>
      </c>
      <c r="B155" s="134">
        <v>3410101905</v>
      </c>
      <c r="C155" s="134" t="s">
        <v>707</v>
      </c>
      <c r="D155" s="134" t="s">
        <v>708</v>
      </c>
      <c r="E155" s="135">
        <v>41000</v>
      </c>
      <c r="F155" s="134" t="s">
        <v>195</v>
      </c>
      <c r="G155" s="134" t="s">
        <v>709</v>
      </c>
      <c r="H155" s="134" t="s">
        <v>710</v>
      </c>
      <c r="I155" s="134" t="s">
        <v>192</v>
      </c>
    </row>
    <row r="156" spans="1:9" x14ac:dyDescent="0.15">
      <c r="A156" s="139">
        <v>155</v>
      </c>
      <c r="B156" s="134">
        <v>3410206324</v>
      </c>
      <c r="C156" s="134" t="s">
        <v>466</v>
      </c>
      <c r="D156" s="134" t="s">
        <v>711</v>
      </c>
      <c r="E156" s="135">
        <v>41000</v>
      </c>
      <c r="F156" s="134" t="s">
        <v>195</v>
      </c>
      <c r="G156" s="134" t="s">
        <v>468</v>
      </c>
      <c r="H156" s="134" t="s">
        <v>469</v>
      </c>
      <c r="I156" s="134" t="s">
        <v>192</v>
      </c>
    </row>
    <row r="157" spans="1:9" x14ac:dyDescent="0.15">
      <c r="A157" s="139">
        <v>156</v>
      </c>
      <c r="B157" s="134">
        <v>3410201192</v>
      </c>
      <c r="C157" s="134" t="s">
        <v>466</v>
      </c>
      <c r="D157" s="134" t="s">
        <v>712</v>
      </c>
      <c r="E157" s="135">
        <v>41000</v>
      </c>
      <c r="F157" s="134" t="s">
        <v>195</v>
      </c>
      <c r="G157" s="134" t="s">
        <v>468</v>
      </c>
      <c r="H157" s="134" t="s">
        <v>469</v>
      </c>
      <c r="I157" s="134" t="s">
        <v>192</v>
      </c>
    </row>
    <row r="158" spans="1:9" x14ac:dyDescent="0.15">
      <c r="A158" s="139">
        <v>157</v>
      </c>
      <c r="B158" s="134">
        <v>3410500353</v>
      </c>
      <c r="C158" s="134" t="s">
        <v>713</v>
      </c>
      <c r="D158" s="134" t="s">
        <v>714</v>
      </c>
      <c r="E158" s="135">
        <v>41000</v>
      </c>
      <c r="F158" s="134" t="s">
        <v>195</v>
      </c>
      <c r="G158" s="134" t="s">
        <v>234</v>
      </c>
      <c r="H158" s="134" t="s">
        <v>715</v>
      </c>
      <c r="I158" s="134" t="s">
        <v>192</v>
      </c>
    </row>
    <row r="159" spans="1:9" x14ac:dyDescent="0.15">
      <c r="A159" s="139">
        <v>158</v>
      </c>
      <c r="B159" s="134">
        <v>3410500874</v>
      </c>
      <c r="C159" s="134" t="s">
        <v>716</v>
      </c>
      <c r="D159" s="134" t="s">
        <v>717</v>
      </c>
      <c r="E159" s="135">
        <v>41000</v>
      </c>
      <c r="F159" s="134" t="s">
        <v>195</v>
      </c>
      <c r="G159" s="134" t="s">
        <v>718</v>
      </c>
      <c r="H159" s="134" t="s">
        <v>719</v>
      </c>
      <c r="I159" s="134" t="s">
        <v>192</v>
      </c>
    </row>
    <row r="160" spans="1:9" x14ac:dyDescent="0.15">
      <c r="A160" s="139">
        <v>159</v>
      </c>
      <c r="B160" s="134">
        <v>3410101004</v>
      </c>
      <c r="C160" s="134" t="s">
        <v>720</v>
      </c>
      <c r="D160" s="134" t="s">
        <v>721</v>
      </c>
      <c r="E160" s="135">
        <v>41000</v>
      </c>
      <c r="F160" s="134" t="s">
        <v>195</v>
      </c>
      <c r="G160" s="134" t="s">
        <v>722</v>
      </c>
      <c r="H160" s="134" t="s">
        <v>723</v>
      </c>
      <c r="I160" s="134" t="s">
        <v>192</v>
      </c>
    </row>
    <row r="161" spans="1:9" x14ac:dyDescent="0.15">
      <c r="A161" s="139">
        <v>160</v>
      </c>
      <c r="B161" s="134">
        <v>3412500633</v>
      </c>
      <c r="C161" s="134" t="s">
        <v>724</v>
      </c>
      <c r="D161" s="134" t="s">
        <v>725</v>
      </c>
      <c r="E161" s="135">
        <v>41000</v>
      </c>
      <c r="F161" s="134" t="s">
        <v>195</v>
      </c>
      <c r="G161" s="134" t="s">
        <v>246</v>
      </c>
      <c r="H161" s="134" t="s">
        <v>247</v>
      </c>
      <c r="I161" s="134" t="s">
        <v>192</v>
      </c>
    </row>
    <row r="162" spans="1:9" x14ac:dyDescent="0.15">
      <c r="A162" s="139">
        <v>161</v>
      </c>
      <c r="B162" s="134">
        <v>3411501855</v>
      </c>
      <c r="C162" s="134" t="s">
        <v>724</v>
      </c>
      <c r="D162" s="134" t="s">
        <v>726</v>
      </c>
      <c r="E162" s="135">
        <v>41000</v>
      </c>
      <c r="F162" s="134" t="s">
        <v>195</v>
      </c>
      <c r="G162" s="134" t="s">
        <v>339</v>
      </c>
      <c r="H162" s="134" t="s">
        <v>727</v>
      </c>
      <c r="I162" s="134" t="s">
        <v>192</v>
      </c>
    </row>
    <row r="163" spans="1:9" x14ac:dyDescent="0.15">
      <c r="A163" s="139">
        <v>162</v>
      </c>
      <c r="B163" s="134">
        <v>3410201143</v>
      </c>
      <c r="C163" s="134" t="s">
        <v>218</v>
      </c>
      <c r="D163" s="134" t="s">
        <v>728</v>
      </c>
      <c r="E163" s="135">
        <v>41000</v>
      </c>
      <c r="F163" s="134" t="s">
        <v>195</v>
      </c>
      <c r="G163" s="134" t="s">
        <v>729</v>
      </c>
      <c r="H163" s="134" t="s">
        <v>730</v>
      </c>
      <c r="I163" s="134" t="s">
        <v>192</v>
      </c>
    </row>
    <row r="164" spans="1:9" x14ac:dyDescent="0.15">
      <c r="A164" s="139">
        <v>163</v>
      </c>
      <c r="B164" s="134">
        <v>3410500866</v>
      </c>
      <c r="C164" s="134" t="s">
        <v>320</v>
      </c>
      <c r="D164" s="134" t="s">
        <v>731</v>
      </c>
      <c r="E164" s="135">
        <v>41000</v>
      </c>
      <c r="F164" s="134" t="s">
        <v>195</v>
      </c>
      <c r="G164" s="134" t="s">
        <v>732</v>
      </c>
      <c r="H164" s="134" t="s">
        <v>733</v>
      </c>
      <c r="I164" s="134" t="s">
        <v>192</v>
      </c>
    </row>
    <row r="165" spans="1:9" x14ac:dyDescent="0.15">
      <c r="A165" s="139">
        <v>164</v>
      </c>
      <c r="B165" s="134">
        <v>3410107084</v>
      </c>
      <c r="C165" s="134" t="s">
        <v>734</v>
      </c>
      <c r="D165" s="134" t="s">
        <v>735</v>
      </c>
      <c r="E165" s="135">
        <v>41000</v>
      </c>
      <c r="F165" s="134" t="s">
        <v>195</v>
      </c>
      <c r="G165" s="134" t="s">
        <v>736</v>
      </c>
      <c r="H165" s="134" t="s">
        <v>737</v>
      </c>
      <c r="I165" s="134" t="s">
        <v>192</v>
      </c>
    </row>
    <row r="166" spans="1:9" x14ac:dyDescent="0.15">
      <c r="A166" s="139">
        <v>165</v>
      </c>
      <c r="B166" s="134">
        <v>3410200715</v>
      </c>
      <c r="C166" s="134" t="s">
        <v>738</v>
      </c>
      <c r="D166" s="134" t="s">
        <v>739</v>
      </c>
      <c r="E166" s="135">
        <v>41000</v>
      </c>
      <c r="F166" s="134" t="s">
        <v>195</v>
      </c>
      <c r="G166" s="134" t="s">
        <v>740</v>
      </c>
      <c r="H166" s="134" t="s">
        <v>741</v>
      </c>
      <c r="I166" s="134" t="s">
        <v>192</v>
      </c>
    </row>
    <row r="167" spans="1:9" x14ac:dyDescent="0.15">
      <c r="A167" s="139">
        <v>166</v>
      </c>
      <c r="B167" s="134">
        <v>3410200723</v>
      </c>
      <c r="C167" s="134" t="s">
        <v>738</v>
      </c>
      <c r="D167" s="134" t="s">
        <v>742</v>
      </c>
      <c r="E167" s="135">
        <v>41000</v>
      </c>
      <c r="F167" s="134" t="s">
        <v>195</v>
      </c>
      <c r="G167" s="134" t="s">
        <v>743</v>
      </c>
      <c r="H167" s="134" t="s">
        <v>744</v>
      </c>
      <c r="I167" s="134" t="s">
        <v>192</v>
      </c>
    </row>
    <row r="168" spans="1:9" x14ac:dyDescent="0.15">
      <c r="A168" s="139">
        <v>167</v>
      </c>
      <c r="B168" s="134">
        <v>3413500038</v>
      </c>
      <c r="C168" s="134" t="s">
        <v>745</v>
      </c>
      <c r="D168" s="134" t="s">
        <v>746</v>
      </c>
      <c r="E168" s="135">
        <v>41000</v>
      </c>
      <c r="F168" s="134" t="s">
        <v>195</v>
      </c>
      <c r="G168" s="134" t="s">
        <v>747</v>
      </c>
      <c r="H168" s="134" t="s">
        <v>748</v>
      </c>
      <c r="I168" s="134" t="s">
        <v>192</v>
      </c>
    </row>
    <row r="169" spans="1:9" x14ac:dyDescent="0.15">
      <c r="A169" s="139">
        <v>168</v>
      </c>
      <c r="B169" s="134">
        <v>3413600127</v>
      </c>
      <c r="C169" s="134" t="s">
        <v>480</v>
      </c>
      <c r="D169" s="134" t="s">
        <v>749</v>
      </c>
      <c r="E169" s="135">
        <v>41000</v>
      </c>
      <c r="F169" s="134" t="s">
        <v>195</v>
      </c>
      <c r="G169" s="134" t="s">
        <v>482</v>
      </c>
      <c r="H169" s="134" t="s">
        <v>750</v>
      </c>
      <c r="I169" s="134" t="s">
        <v>192</v>
      </c>
    </row>
    <row r="170" spans="1:9" x14ac:dyDescent="0.15">
      <c r="A170" s="139">
        <v>169</v>
      </c>
      <c r="B170" s="134">
        <v>3413600085</v>
      </c>
      <c r="C170" s="134" t="s">
        <v>480</v>
      </c>
      <c r="D170" s="134" t="s">
        <v>751</v>
      </c>
      <c r="E170" s="135">
        <v>41000</v>
      </c>
      <c r="F170" s="134" t="s">
        <v>195</v>
      </c>
      <c r="G170" s="134" t="s">
        <v>482</v>
      </c>
      <c r="H170" s="134" t="s">
        <v>752</v>
      </c>
      <c r="I170" s="134" t="s">
        <v>192</v>
      </c>
    </row>
    <row r="171" spans="1:9" x14ac:dyDescent="0.15">
      <c r="A171" s="139">
        <v>170</v>
      </c>
      <c r="B171" s="134">
        <v>3410101160</v>
      </c>
      <c r="C171" s="134" t="s">
        <v>753</v>
      </c>
      <c r="D171" s="134" t="s">
        <v>754</v>
      </c>
      <c r="E171" s="135">
        <v>41000</v>
      </c>
      <c r="F171" s="134" t="s">
        <v>195</v>
      </c>
      <c r="G171" s="134" t="s">
        <v>755</v>
      </c>
      <c r="H171" s="134" t="s">
        <v>756</v>
      </c>
      <c r="I171" s="134" t="s">
        <v>192</v>
      </c>
    </row>
    <row r="172" spans="1:9" x14ac:dyDescent="0.15">
      <c r="A172" s="139">
        <v>171</v>
      </c>
      <c r="B172" s="134">
        <v>3412500625</v>
      </c>
      <c r="C172" s="134" t="s">
        <v>757</v>
      </c>
      <c r="D172" s="134" t="s">
        <v>758</v>
      </c>
      <c r="E172" s="135">
        <v>41000</v>
      </c>
      <c r="F172" s="134" t="s">
        <v>195</v>
      </c>
      <c r="G172" s="134" t="s">
        <v>243</v>
      </c>
      <c r="H172" s="134" t="s">
        <v>759</v>
      </c>
      <c r="I172" s="134" t="s">
        <v>192</v>
      </c>
    </row>
    <row r="173" spans="1:9" x14ac:dyDescent="0.15">
      <c r="A173" s="139">
        <v>172</v>
      </c>
      <c r="B173" s="134">
        <v>3412500302</v>
      </c>
      <c r="C173" s="134" t="s">
        <v>757</v>
      </c>
      <c r="D173" s="134" t="s">
        <v>760</v>
      </c>
      <c r="E173" s="135">
        <v>41000</v>
      </c>
      <c r="F173" s="134" t="s">
        <v>195</v>
      </c>
      <c r="G173" s="134" t="s">
        <v>243</v>
      </c>
      <c r="H173" s="134" t="s">
        <v>761</v>
      </c>
      <c r="I173" s="134" t="s">
        <v>192</v>
      </c>
    </row>
    <row r="174" spans="1:9" x14ac:dyDescent="0.15">
      <c r="A174" s="139">
        <v>173</v>
      </c>
      <c r="B174" s="134">
        <v>3410207157</v>
      </c>
      <c r="C174" s="134" t="s">
        <v>762</v>
      </c>
      <c r="D174" s="134" t="s">
        <v>763</v>
      </c>
      <c r="E174" s="135">
        <v>41091</v>
      </c>
      <c r="F174" s="134" t="s">
        <v>189</v>
      </c>
      <c r="G174" s="134" t="s">
        <v>764</v>
      </c>
      <c r="H174" s="134" t="s">
        <v>765</v>
      </c>
      <c r="I174" s="134" t="s">
        <v>192</v>
      </c>
    </row>
    <row r="175" spans="1:9" x14ac:dyDescent="0.15">
      <c r="A175" s="139">
        <v>174</v>
      </c>
      <c r="B175" s="134">
        <v>3411501954</v>
      </c>
      <c r="C175" s="134" t="s">
        <v>677</v>
      </c>
      <c r="D175" s="134" t="s">
        <v>766</v>
      </c>
      <c r="E175" s="135">
        <v>41091</v>
      </c>
      <c r="F175" s="134" t="s">
        <v>195</v>
      </c>
      <c r="G175" s="134" t="s">
        <v>767</v>
      </c>
      <c r="H175" s="134" t="s">
        <v>768</v>
      </c>
      <c r="I175" s="134" t="s">
        <v>192</v>
      </c>
    </row>
    <row r="176" spans="1:9" x14ac:dyDescent="0.15">
      <c r="A176" s="139">
        <v>175</v>
      </c>
      <c r="B176" s="134">
        <v>3410107282</v>
      </c>
      <c r="C176" s="134" t="s">
        <v>707</v>
      </c>
      <c r="D176" s="134" t="s">
        <v>769</v>
      </c>
      <c r="E176" s="135">
        <v>41122</v>
      </c>
      <c r="F176" s="134" t="s">
        <v>195</v>
      </c>
      <c r="G176" s="134" t="s">
        <v>709</v>
      </c>
      <c r="H176" s="134" t="s">
        <v>770</v>
      </c>
      <c r="I176" s="134" t="s">
        <v>192</v>
      </c>
    </row>
    <row r="177" spans="1:9" x14ac:dyDescent="0.15">
      <c r="A177" s="139">
        <v>176</v>
      </c>
      <c r="B177" s="134">
        <v>3410207579</v>
      </c>
      <c r="C177" s="134" t="s">
        <v>771</v>
      </c>
      <c r="D177" s="134" t="s">
        <v>772</v>
      </c>
      <c r="E177" s="135">
        <v>41244</v>
      </c>
      <c r="F177" s="134" t="s">
        <v>353</v>
      </c>
      <c r="G177" s="134" t="s">
        <v>773</v>
      </c>
      <c r="H177" s="134" t="s">
        <v>774</v>
      </c>
      <c r="I177" s="134" t="s">
        <v>192</v>
      </c>
    </row>
    <row r="178" spans="1:9" x14ac:dyDescent="0.15">
      <c r="A178" s="139">
        <v>177</v>
      </c>
      <c r="B178" s="134">
        <v>3413505094</v>
      </c>
      <c r="C178" s="134" t="s">
        <v>775</v>
      </c>
      <c r="D178" s="134" t="s">
        <v>776</v>
      </c>
      <c r="E178" s="135">
        <v>41334</v>
      </c>
      <c r="F178" s="134" t="s">
        <v>195</v>
      </c>
      <c r="G178" s="134" t="s">
        <v>777</v>
      </c>
      <c r="H178" s="134" t="s">
        <v>778</v>
      </c>
      <c r="I178" s="134" t="s">
        <v>192</v>
      </c>
    </row>
    <row r="179" spans="1:9" x14ac:dyDescent="0.15">
      <c r="A179" s="139">
        <v>178</v>
      </c>
      <c r="B179" s="134">
        <v>3412500666</v>
      </c>
      <c r="C179" s="134" t="s">
        <v>779</v>
      </c>
      <c r="D179" s="134" t="s">
        <v>780</v>
      </c>
      <c r="E179" s="135">
        <v>41334</v>
      </c>
      <c r="F179" s="134" t="s">
        <v>353</v>
      </c>
      <c r="G179" s="134" t="s">
        <v>781</v>
      </c>
      <c r="H179" s="134" t="s">
        <v>782</v>
      </c>
      <c r="I179" s="134" t="s">
        <v>192</v>
      </c>
    </row>
    <row r="180" spans="1:9" x14ac:dyDescent="0.15">
      <c r="A180" s="139">
        <v>179</v>
      </c>
      <c r="B180" s="134">
        <v>3413300074</v>
      </c>
      <c r="C180" s="134" t="s">
        <v>783</v>
      </c>
      <c r="D180" s="134" t="s">
        <v>784</v>
      </c>
      <c r="E180" s="135">
        <v>41365</v>
      </c>
      <c r="F180" s="134" t="s">
        <v>262</v>
      </c>
      <c r="G180" s="134" t="s">
        <v>785</v>
      </c>
      <c r="H180" s="134" t="s">
        <v>786</v>
      </c>
      <c r="I180" s="134" t="s">
        <v>192</v>
      </c>
    </row>
    <row r="181" spans="1:9" x14ac:dyDescent="0.15">
      <c r="A181" s="139">
        <v>180</v>
      </c>
      <c r="B181" s="134">
        <v>3411502051</v>
      </c>
      <c r="C181" s="134" t="s">
        <v>368</v>
      </c>
      <c r="D181" s="134" t="s">
        <v>787</v>
      </c>
      <c r="E181" s="135">
        <v>41365</v>
      </c>
      <c r="F181" s="134" t="s">
        <v>195</v>
      </c>
      <c r="G181" s="134" t="s">
        <v>788</v>
      </c>
      <c r="H181" s="134" t="s">
        <v>789</v>
      </c>
      <c r="I181" s="134" t="s">
        <v>192</v>
      </c>
    </row>
    <row r="182" spans="1:9" x14ac:dyDescent="0.15">
      <c r="A182" s="139">
        <v>181</v>
      </c>
      <c r="B182" s="134">
        <v>3411700218</v>
      </c>
      <c r="C182" s="134" t="s">
        <v>790</v>
      </c>
      <c r="D182" s="134" t="s">
        <v>791</v>
      </c>
      <c r="E182" s="135">
        <v>41365</v>
      </c>
      <c r="F182" s="134" t="s">
        <v>262</v>
      </c>
      <c r="G182" s="134" t="s">
        <v>376</v>
      </c>
      <c r="H182" s="134" t="s">
        <v>792</v>
      </c>
      <c r="I182" s="134" t="s">
        <v>192</v>
      </c>
    </row>
    <row r="183" spans="1:9" x14ac:dyDescent="0.15">
      <c r="A183" s="139">
        <v>182</v>
      </c>
      <c r="B183" s="134">
        <v>3410700110</v>
      </c>
      <c r="C183" s="134" t="s">
        <v>793</v>
      </c>
      <c r="D183" s="134" t="s">
        <v>794</v>
      </c>
      <c r="E183" s="135">
        <v>41365</v>
      </c>
      <c r="F183" s="134" t="s">
        <v>195</v>
      </c>
      <c r="G183" s="134" t="s">
        <v>795</v>
      </c>
      <c r="H183" s="134" t="s">
        <v>796</v>
      </c>
      <c r="I183" s="134" t="s">
        <v>192</v>
      </c>
    </row>
    <row r="184" spans="1:9" x14ac:dyDescent="0.15">
      <c r="A184" s="139">
        <v>183</v>
      </c>
      <c r="B184" s="134">
        <v>3412700399</v>
      </c>
      <c r="C184" s="134" t="s">
        <v>797</v>
      </c>
      <c r="D184" s="134" t="s">
        <v>798</v>
      </c>
      <c r="E184" s="135">
        <v>41395</v>
      </c>
      <c r="F184" s="134" t="s">
        <v>799</v>
      </c>
      <c r="G184" s="134" t="s">
        <v>800</v>
      </c>
      <c r="H184" s="134" t="s">
        <v>801</v>
      </c>
      <c r="I184" s="134" t="s">
        <v>192</v>
      </c>
    </row>
    <row r="185" spans="1:9" x14ac:dyDescent="0.15">
      <c r="A185" s="139">
        <v>184</v>
      </c>
      <c r="B185" s="134">
        <v>3411501087</v>
      </c>
      <c r="C185" s="134" t="s">
        <v>802</v>
      </c>
      <c r="D185" s="134" t="s">
        <v>803</v>
      </c>
      <c r="E185" s="135">
        <v>41395</v>
      </c>
      <c r="F185" s="134" t="s">
        <v>353</v>
      </c>
      <c r="G185" s="134" t="s">
        <v>339</v>
      </c>
      <c r="H185" s="134" t="s">
        <v>804</v>
      </c>
      <c r="I185" s="134" t="s">
        <v>192</v>
      </c>
    </row>
    <row r="186" spans="1:9" x14ac:dyDescent="0.15">
      <c r="A186" s="139">
        <v>185</v>
      </c>
      <c r="B186" s="134">
        <v>3411100591</v>
      </c>
      <c r="C186" s="134" t="s">
        <v>805</v>
      </c>
      <c r="D186" s="134" t="s">
        <v>806</v>
      </c>
      <c r="E186" s="135">
        <v>41548</v>
      </c>
      <c r="F186" s="134" t="s">
        <v>195</v>
      </c>
      <c r="G186" s="134" t="s">
        <v>665</v>
      </c>
      <c r="H186" s="134" t="s">
        <v>807</v>
      </c>
      <c r="I186" s="134" t="s">
        <v>192</v>
      </c>
    </row>
    <row r="187" spans="1:9" x14ac:dyDescent="0.15">
      <c r="A187" s="139">
        <v>186</v>
      </c>
      <c r="B187" s="134">
        <v>3412300067</v>
      </c>
      <c r="C187" s="134" t="s">
        <v>808</v>
      </c>
      <c r="D187" s="134" t="s">
        <v>809</v>
      </c>
      <c r="E187" s="135">
        <v>41699</v>
      </c>
      <c r="F187" s="134" t="s">
        <v>189</v>
      </c>
      <c r="G187" s="134" t="s">
        <v>810</v>
      </c>
      <c r="H187" s="134" t="s">
        <v>811</v>
      </c>
      <c r="I187" s="134" t="s">
        <v>192</v>
      </c>
    </row>
    <row r="188" spans="1:9" x14ac:dyDescent="0.15">
      <c r="A188" s="139">
        <v>187</v>
      </c>
      <c r="B188" s="134">
        <v>3411502143</v>
      </c>
      <c r="C188" s="134" t="s">
        <v>592</v>
      </c>
      <c r="D188" s="134" t="s">
        <v>812</v>
      </c>
      <c r="E188" s="135">
        <v>41730</v>
      </c>
      <c r="F188" s="134" t="s">
        <v>195</v>
      </c>
      <c r="G188" s="134" t="s">
        <v>813</v>
      </c>
      <c r="H188" s="134" t="s">
        <v>814</v>
      </c>
      <c r="I188" s="134" t="s">
        <v>192</v>
      </c>
    </row>
    <row r="189" spans="1:9" x14ac:dyDescent="0.15">
      <c r="A189" s="139">
        <v>188</v>
      </c>
      <c r="B189" s="134">
        <v>3413500046</v>
      </c>
      <c r="C189" s="134" t="s">
        <v>297</v>
      </c>
      <c r="D189" s="134" t="s">
        <v>815</v>
      </c>
      <c r="E189" s="135">
        <v>41730</v>
      </c>
      <c r="F189" s="134" t="s">
        <v>262</v>
      </c>
      <c r="G189" s="134" t="s">
        <v>311</v>
      </c>
      <c r="H189" s="134" t="s">
        <v>816</v>
      </c>
      <c r="I189" s="134" t="s">
        <v>192</v>
      </c>
    </row>
    <row r="190" spans="1:9" x14ac:dyDescent="0.15">
      <c r="A190" s="139">
        <v>189</v>
      </c>
      <c r="B190" s="134">
        <v>3411100575</v>
      </c>
      <c r="C190" s="134" t="s">
        <v>660</v>
      </c>
      <c r="D190" s="134" t="s">
        <v>817</v>
      </c>
      <c r="E190" s="135">
        <v>41730</v>
      </c>
      <c r="F190" s="134" t="s">
        <v>195</v>
      </c>
      <c r="G190" s="134" t="s">
        <v>818</v>
      </c>
      <c r="H190" s="134" t="s">
        <v>819</v>
      </c>
      <c r="I190" s="134" t="s">
        <v>192</v>
      </c>
    </row>
    <row r="191" spans="1:9" x14ac:dyDescent="0.15">
      <c r="A191" s="139">
        <v>190</v>
      </c>
      <c r="B191" s="134">
        <v>3410500882</v>
      </c>
      <c r="C191" s="134" t="s">
        <v>313</v>
      </c>
      <c r="D191" s="134" t="s">
        <v>820</v>
      </c>
      <c r="E191" s="135">
        <v>41791</v>
      </c>
      <c r="F191" s="134" t="s">
        <v>195</v>
      </c>
      <c r="G191" s="134" t="s">
        <v>821</v>
      </c>
      <c r="H191" s="134" t="s">
        <v>822</v>
      </c>
      <c r="I191" s="134" t="s">
        <v>192</v>
      </c>
    </row>
    <row r="192" spans="1:9" x14ac:dyDescent="0.15">
      <c r="A192" s="139">
        <v>191</v>
      </c>
      <c r="B192" s="134">
        <v>3410109320</v>
      </c>
      <c r="C192" s="134" t="s">
        <v>823</v>
      </c>
      <c r="D192" s="134" t="s">
        <v>824</v>
      </c>
      <c r="E192" s="135">
        <v>41821</v>
      </c>
      <c r="F192" s="134" t="s">
        <v>189</v>
      </c>
      <c r="G192" s="134" t="s">
        <v>825</v>
      </c>
      <c r="H192" s="134" t="s">
        <v>826</v>
      </c>
      <c r="I192" s="134" t="s">
        <v>192</v>
      </c>
    </row>
    <row r="193" spans="1:9" x14ac:dyDescent="0.15">
      <c r="A193" s="139">
        <v>192</v>
      </c>
      <c r="B193" s="134">
        <v>3410209310</v>
      </c>
      <c r="C193" s="134" t="s">
        <v>827</v>
      </c>
      <c r="D193" s="134" t="s">
        <v>828</v>
      </c>
      <c r="E193" s="135">
        <v>41821</v>
      </c>
      <c r="F193" s="134" t="s">
        <v>189</v>
      </c>
      <c r="G193" s="134" t="s">
        <v>829</v>
      </c>
      <c r="H193" s="134" t="s">
        <v>830</v>
      </c>
      <c r="I193" s="134" t="s">
        <v>192</v>
      </c>
    </row>
    <row r="194" spans="1:9" x14ac:dyDescent="0.15">
      <c r="A194" s="139">
        <v>193</v>
      </c>
      <c r="B194" s="134">
        <v>3411700242</v>
      </c>
      <c r="C194" s="134" t="s">
        <v>831</v>
      </c>
      <c r="D194" s="134" t="s">
        <v>832</v>
      </c>
      <c r="E194" s="135">
        <v>41883</v>
      </c>
      <c r="F194" s="134" t="s">
        <v>189</v>
      </c>
      <c r="G194" s="134" t="s">
        <v>833</v>
      </c>
      <c r="H194" s="134" t="s">
        <v>834</v>
      </c>
      <c r="I194" s="134" t="s">
        <v>192</v>
      </c>
    </row>
    <row r="195" spans="1:9" x14ac:dyDescent="0.15">
      <c r="A195" s="139">
        <v>194</v>
      </c>
      <c r="B195" s="134">
        <v>3410102291</v>
      </c>
      <c r="C195" s="134" t="s">
        <v>835</v>
      </c>
      <c r="D195" s="134" t="s">
        <v>836</v>
      </c>
      <c r="E195" s="135">
        <v>41944</v>
      </c>
      <c r="F195" s="134" t="s">
        <v>195</v>
      </c>
      <c r="G195" s="134" t="s">
        <v>837</v>
      </c>
      <c r="H195" s="134" t="s">
        <v>838</v>
      </c>
      <c r="I195" s="134" t="s">
        <v>192</v>
      </c>
    </row>
    <row r="196" spans="1:9" x14ac:dyDescent="0.15">
      <c r="A196" s="139">
        <v>195</v>
      </c>
      <c r="B196" s="134">
        <v>3410209856</v>
      </c>
      <c r="C196" s="134" t="s">
        <v>839</v>
      </c>
      <c r="D196" s="134" t="s">
        <v>840</v>
      </c>
      <c r="E196" s="135">
        <v>42036</v>
      </c>
      <c r="F196" s="134" t="s">
        <v>189</v>
      </c>
      <c r="G196" s="134" t="s">
        <v>743</v>
      </c>
      <c r="H196" s="134" t="s">
        <v>841</v>
      </c>
      <c r="I196" s="134" t="s">
        <v>192</v>
      </c>
    </row>
    <row r="197" spans="1:9" x14ac:dyDescent="0.15">
      <c r="A197" s="139">
        <v>196</v>
      </c>
      <c r="B197" s="134">
        <v>3411501210</v>
      </c>
      <c r="C197" s="134" t="s">
        <v>842</v>
      </c>
      <c r="D197" s="134" t="s">
        <v>843</v>
      </c>
      <c r="E197" s="135">
        <v>42064</v>
      </c>
      <c r="F197" s="134" t="s">
        <v>195</v>
      </c>
      <c r="G197" s="134" t="s">
        <v>844</v>
      </c>
      <c r="H197" s="134" t="s">
        <v>845</v>
      </c>
      <c r="I197" s="134" t="s">
        <v>192</v>
      </c>
    </row>
    <row r="198" spans="1:9" x14ac:dyDescent="0.15">
      <c r="A198" s="139">
        <v>197</v>
      </c>
      <c r="B198" s="134">
        <v>3411502390</v>
      </c>
      <c r="C198" s="134" t="s">
        <v>846</v>
      </c>
      <c r="D198" s="134" t="s">
        <v>847</v>
      </c>
      <c r="E198" s="135">
        <v>42095</v>
      </c>
      <c r="F198" s="134" t="s">
        <v>189</v>
      </c>
      <c r="G198" s="134" t="s">
        <v>848</v>
      </c>
      <c r="H198" s="134" t="s">
        <v>849</v>
      </c>
      <c r="I198" s="134" t="s">
        <v>192</v>
      </c>
    </row>
    <row r="199" spans="1:9" x14ac:dyDescent="0.15">
      <c r="A199" s="139">
        <v>198</v>
      </c>
      <c r="B199" s="134">
        <v>3410210284</v>
      </c>
      <c r="C199" s="134" t="s">
        <v>850</v>
      </c>
      <c r="D199" s="134" t="s">
        <v>851</v>
      </c>
      <c r="E199" s="135">
        <v>42095</v>
      </c>
      <c r="F199" s="134" t="s">
        <v>189</v>
      </c>
      <c r="G199" s="134" t="s">
        <v>852</v>
      </c>
      <c r="H199" s="134" t="s">
        <v>853</v>
      </c>
      <c r="I199" s="134" t="s">
        <v>192</v>
      </c>
    </row>
    <row r="200" spans="1:9" x14ac:dyDescent="0.15">
      <c r="A200" s="139">
        <v>199</v>
      </c>
      <c r="B200" s="134">
        <v>3410210292</v>
      </c>
      <c r="C200" s="134" t="s">
        <v>850</v>
      </c>
      <c r="D200" s="134" t="s">
        <v>854</v>
      </c>
      <c r="E200" s="135">
        <v>42095</v>
      </c>
      <c r="F200" s="134" t="s">
        <v>189</v>
      </c>
      <c r="G200" s="134" t="s">
        <v>855</v>
      </c>
      <c r="H200" s="134" t="s">
        <v>856</v>
      </c>
      <c r="I200" s="134" t="s">
        <v>192</v>
      </c>
    </row>
    <row r="201" spans="1:9" x14ac:dyDescent="0.15">
      <c r="A201" s="139">
        <v>200</v>
      </c>
      <c r="B201" s="134">
        <v>3413505102</v>
      </c>
      <c r="C201" s="134" t="s">
        <v>857</v>
      </c>
      <c r="D201" s="134" t="s">
        <v>858</v>
      </c>
      <c r="E201" s="135">
        <v>42095</v>
      </c>
      <c r="F201" s="134" t="s">
        <v>195</v>
      </c>
      <c r="G201" s="134" t="s">
        <v>859</v>
      </c>
      <c r="H201" s="134" t="s">
        <v>860</v>
      </c>
      <c r="I201" s="134" t="s">
        <v>192</v>
      </c>
    </row>
    <row r="202" spans="1:9" x14ac:dyDescent="0.15">
      <c r="A202" s="139">
        <v>201</v>
      </c>
      <c r="B202" s="134">
        <v>3411700259</v>
      </c>
      <c r="C202" s="134" t="s">
        <v>592</v>
      </c>
      <c r="D202" s="134" t="s">
        <v>861</v>
      </c>
      <c r="E202" s="135">
        <v>42095</v>
      </c>
      <c r="F202" s="134" t="s">
        <v>195</v>
      </c>
      <c r="G202" s="134" t="s">
        <v>862</v>
      </c>
      <c r="H202" s="134" t="s">
        <v>863</v>
      </c>
      <c r="I202" s="134" t="s">
        <v>192</v>
      </c>
    </row>
    <row r="203" spans="1:9" x14ac:dyDescent="0.15">
      <c r="A203" s="139">
        <v>202</v>
      </c>
      <c r="B203" s="134">
        <v>3413200100</v>
      </c>
      <c r="C203" s="134" t="s">
        <v>864</v>
      </c>
      <c r="D203" s="134" t="s">
        <v>865</v>
      </c>
      <c r="E203" s="135">
        <v>42217</v>
      </c>
      <c r="F203" s="134" t="s">
        <v>262</v>
      </c>
      <c r="G203" s="134" t="s">
        <v>866</v>
      </c>
      <c r="H203" s="134" t="s">
        <v>867</v>
      </c>
      <c r="I203" s="134" t="s">
        <v>192</v>
      </c>
    </row>
    <row r="204" spans="1:9" x14ac:dyDescent="0.15">
      <c r="A204" s="139">
        <v>203</v>
      </c>
      <c r="B204" s="134">
        <v>3410110815</v>
      </c>
      <c r="C204" s="134" t="s">
        <v>868</v>
      </c>
      <c r="D204" s="134" t="s">
        <v>869</v>
      </c>
      <c r="E204" s="135">
        <v>42278</v>
      </c>
      <c r="F204" s="134" t="s">
        <v>189</v>
      </c>
      <c r="G204" s="134" t="s">
        <v>870</v>
      </c>
      <c r="H204" s="134" t="s">
        <v>871</v>
      </c>
      <c r="I204" s="134" t="s">
        <v>192</v>
      </c>
    </row>
    <row r="205" spans="1:9" x14ac:dyDescent="0.15">
      <c r="A205" s="139">
        <v>204</v>
      </c>
      <c r="B205" s="134">
        <v>3411901071</v>
      </c>
      <c r="C205" s="134" t="s">
        <v>808</v>
      </c>
      <c r="D205" s="134" t="s">
        <v>872</v>
      </c>
      <c r="E205" s="135">
        <v>42309</v>
      </c>
      <c r="F205" s="134" t="s">
        <v>189</v>
      </c>
      <c r="G205" s="134" t="s">
        <v>873</v>
      </c>
      <c r="H205" s="134" t="s">
        <v>874</v>
      </c>
      <c r="I205" s="134" t="s">
        <v>192</v>
      </c>
    </row>
    <row r="206" spans="1:9" x14ac:dyDescent="0.15">
      <c r="A206" s="139">
        <v>205</v>
      </c>
      <c r="B206" s="134">
        <v>3411700267</v>
      </c>
      <c r="C206" s="134" t="s">
        <v>875</v>
      </c>
      <c r="D206" s="134" t="s">
        <v>876</v>
      </c>
      <c r="E206" s="135">
        <v>42401</v>
      </c>
      <c r="F206" s="134" t="s">
        <v>195</v>
      </c>
      <c r="G206" s="134" t="s">
        <v>877</v>
      </c>
      <c r="H206" s="134" t="s">
        <v>878</v>
      </c>
      <c r="I206" s="134" t="s">
        <v>192</v>
      </c>
    </row>
    <row r="207" spans="1:9" x14ac:dyDescent="0.15">
      <c r="A207" s="139">
        <v>206</v>
      </c>
      <c r="B207" s="134">
        <v>3410201184</v>
      </c>
      <c r="C207" s="134" t="s">
        <v>225</v>
      </c>
      <c r="D207" s="134" t="s">
        <v>879</v>
      </c>
      <c r="E207" s="135">
        <v>42430</v>
      </c>
      <c r="F207" s="134" t="s">
        <v>195</v>
      </c>
      <c r="G207" s="134" t="s">
        <v>227</v>
      </c>
      <c r="H207" s="134" t="s">
        <v>880</v>
      </c>
      <c r="I207" s="134" t="s">
        <v>192</v>
      </c>
    </row>
    <row r="208" spans="1:9" x14ac:dyDescent="0.15">
      <c r="A208" s="139">
        <v>207</v>
      </c>
      <c r="B208" s="134">
        <v>3411502531</v>
      </c>
      <c r="C208" s="134" t="s">
        <v>881</v>
      </c>
      <c r="D208" s="134" t="s">
        <v>882</v>
      </c>
      <c r="E208" s="135">
        <v>42430</v>
      </c>
      <c r="F208" s="134" t="s">
        <v>353</v>
      </c>
      <c r="G208" s="134" t="s">
        <v>883</v>
      </c>
      <c r="H208" s="134" t="s">
        <v>884</v>
      </c>
      <c r="I208" s="134" t="s">
        <v>192</v>
      </c>
    </row>
    <row r="209" spans="1:9" x14ac:dyDescent="0.15">
      <c r="A209" s="139">
        <v>208</v>
      </c>
      <c r="B209" s="134">
        <v>3412100228</v>
      </c>
      <c r="C209" s="134" t="s">
        <v>885</v>
      </c>
      <c r="D209" s="134" t="s">
        <v>886</v>
      </c>
      <c r="E209" s="135">
        <v>42461</v>
      </c>
      <c r="F209" s="134" t="s">
        <v>195</v>
      </c>
      <c r="G209" s="134" t="s">
        <v>887</v>
      </c>
      <c r="H209" s="134" t="s">
        <v>888</v>
      </c>
      <c r="I209" s="134" t="s">
        <v>192</v>
      </c>
    </row>
    <row r="210" spans="1:9" x14ac:dyDescent="0.15">
      <c r="A210" s="139">
        <v>209</v>
      </c>
      <c r="B210" s="134">
        <v>3410900538</v>
      </c>
      <c r="C210" s="134" t="s">
        <v>889</v>
      </c>
      <c r="D210" s="134" t="s">
        <v>890</v>
      </c>
      <c r="E210" s="135">
        <v>42461</v>
      </c>
      <c r="F210" s="134" t="s">
        <v>195</v>
      </c>
      <c r="G210" s="134" t="s">
        <v>576</v>
      </c>
      <c r="H210" s="134" t="s">
        <v>891</v>
      </c>
      <c r="I210" s="134" t="s">
        <v>192</v>
      </c>
    </row>
    <row r="211" spans="1:9" x14ac:dyDescent="0.15">
      <c r="A211" s="139">
        <v>210</v>
      </c>
      <c r="B211" s="134">
        <v>3410211142</v>
      </c>
      <c r="C211" s="134" t="s">
        <v>688</v>
      </c>
      <c r="D211" s="134" t="s">
        <v>892</v>
      </c>
      <c r="E211" s="135">
        <v>42461</v>
      </c>
      <c r="F211" s="134" t="s">
        <v>195</v>
      </c>
      <c r="G211" s="134" t="s">
        <v>690</v>
      </c>
      <c r="H211" s="134" t="s">
        <v>893</v>
      </c>
      <c r="I211" s="134" t="s">
        <v>192</v>
      </c>
    </row>
    <row r="212" spans="1:9" x14ac:dyDescent="0.15">
      <c r="A212" s="139">
        <v>211</v>
      </c>
      <c r="B212" s="134">
        <v>3410900553</v>
      </c>
      <c r="C212" s="134" t="s">
        <v>476</v>
      </c>
      <c r="D212" s="134" t="s">
        <v>894</v>
      </c>
      <c r="E212" s="135">
        <v>42461</v>
      </c>
      <c r="F212" s="134" t="s">
        <v>195</v>
      </c>
      <c r="G212" s="134" t="s">
        <v>478</v>
      </c>
      <c r="H212" s="134" t="s">
        <v>895</v>
      </c>
      <c r="I212" s="134" t="s">
        <v>192</v>
      </c>
    </row>
    <row r="213" spans="1:9" x14ac:dyDescent="0.15">
      <c r="A213" s="139">
        <v>212</v>
      </c>
      <c r="B213" s="134">
        <v>3410900546</v>
      </c>
      <c r="C213" s="134" t="s">
        <v>660</v>
      </c>
      <c r="D213" s="134" t="s">
        <v>896</v>
      </c>
      <c r="E213" s="135">
        <v>42461</v>
      </c>
      <c r="F213" s="134" t="s">
        <v>195</v>
      </c>
      <c r="G213" s="134" t="s">
        <v>897</v>
      </c>
      <c r="H213" s="134" t="s">
        <v>898</v>
      </c>
      <c r="I213" s="134" t="s">
        <v>192</v>
      </c>
    </row>
    <row r="214" spans="1:9" x14ac:dyDescent="0.15">
      <c r="A214" s="139">
        <v>213</v>
      </c>
      <c r="B214" s="134">
        <v>3410111276</v>
      </c>
      <c r="C214" s="134" t="s">
        <v>899</v>
      </c>
      <c r="D214" s="134" t="s">
        <v>900</v>
      </c>
      <c r="E214" s="135">
        <v>42491</v>
      </c>
      <c r="F214" s="134" t="s">
        <v>189</v>
      </c>
      <c r="G214" s="134" t="s">
        <v>901</v>
      </c>
      <c r="H214" s="134" t="s">
        <v>902</v>
      </c>
      <c r="I214" s="134" t="s">
        <v>192</v>
      </c>
    </row>
    <row r="215" spans="1:9" x14ac:dyDescent="0.15">
      <c r="A215" s="139">
        <v>214</v>
      </c>
      <c r="B215" s="134">
        <v>3410500965</v>
      </c>
      <c r="C215" s="134" t="s">
        <v>903</v>
      </c>
      <c r="D215" s="134" t="s">
        <v>904</v>
      </c>
      <c r="E215" s="135">
        <v>42522</v>
      </c>
      <c r="F215" s="134" t="s">
        <v>189</v>
      </c>
      <c r="G215" s="134" t="s">
        <v>905</v>
      </c>
      <c r="H215" s="134" t="s">
        <v>906</v>
      </c>
      <c r="I215" s="134" t="s">
        <v>192</v>
      </c>
    </row>
    <row r="216" spans="1:9" x14ac:dyDescent="0.15">
      <c r="A216" s="139">
        <v>215</v>
      </c>
      <c r="B216" s="134">
        <v>3410550382</v>
      </c>
      <c r="C216" s="134" t="s">
        <v>281</v>
      </c>
      <c r="D216" s="134" t="s">
        <v>907</v>
      </c>
      <c r="E216" s="135">
        <v>42522</v>
      </c>
      <c r="F216" s="134" t="s">
        <v>195</v>
      </c>
      <c r="G216" s="134" t="s">
        <v>908</v>
      </c>
      <c r="H216" s="134" t="s">
        <v>909</v>
      </c>
      <c r="I216" s="134" t="s">
        <v>192</v>
      </c>
    </row>
    <row r="217" spans="1:9" x14ac:dyDescent="0.15">
      <c r="A217" s="139">
        <v>216</v>
      </c>
      <c r="B217" s="134">
        <v>3442100057</v>
      </c>
      <c r="C217" s="134" t="s">
        <v>202</v>
      </c>
      <c r="D217" s="134" t="s">
        <v>910</v>
      </c>
      <c r="E217" s="135">
        <v>42552</v>
      </c>
      <c r="F217" s="134" t="s">
        <v>195</v>
      </c>
      <c r="G217" s="134" t="s">
        <v>911</v>
      </c>
      <c r="H217" s="134" t="s">
        <v>912</v>
      </c>
      <c r="I217" s="134" t="s">
        <v>192</v>
      </c>
    </row>
    <row r="218" spans="1:9" x14ac:dyDescent="0.15">
      <c r="A218" s="139">
        <v>217</v>
      </c>
      <c r="B218" s="134">
        <v>3410211514</v>
      </c>
      <c r="C218" s="134" t="s">
        <v>738</v>
      </c>
      <c r="D218" s="134" t="s">
        <v>913</v>
      </c>
      <c r="E218" s="135">
        <v>42583</v>
      </c>
      <c r="F218" s="134" t="s">
        <v>262</v>
      </c>
      <c r="G218" s="134" t="s">
        <v>740</v>
      </c>
      <c r="H218" s="134" t="s">
        <v>914</v>
      </c>
      <c r="I218" s="134" t="s">
        <v>192</v>
      </c>
    </row>
    <row r="219" spans="1:9" x14ac:dyDescent="0.15">
      <c r="A219" s="139">
        <v>218</v>
      </c>
      <c r="B219" s="134">
        <v>3411502572</v>
      </c>
      <c r="C219" s="134" t="s">
        <v>446</v>
      </c>
      <c r="D219" s="134" t="s">
        <v>915</v>
      </c>
      <c r="E219" s="135">
        <v>42614</v>
      </c>
      <c r="F219" s="134" t="s">
        <v>195</v>
      </c>
      <c r="G219" s="134" t="s">
        <v>448</v>
      </c>
      <c r="H219" s="134" t="s">
        <v>916</v>
      </c>
      <c r="I219" s="134" t="s">
        <v>192</v>
      </c>
    </row>
    <row r="220" spans="1:9" x14ac:dyDescent="0.15">
      <c r="A220" s="139">
        <v>219</v>
      </c>
      <c r="B220" s="134">
        <v>3410206209</v>
      </c>
      <c r="C220" s="134" t="s">
        <v>917</v>
      </c>
      <c r="D220" s="134" t="s">
        <v>918</v>
      </c>
      <c r="E220" s="135">
        <v>42675</v>
      </c>
      <c r="F220" s="134" t="s">
        <v>189</v>
      </c>
      <c r="G220" s="134" t="s">
        <v>208</v>
      </c>
      <c r="H220" s="134" t="s">
        <v>919</v>
      </c>
      <c r="I220" s="134" t="s">
        <v>192</v>
      </c>
    </row>
    <row r="221" spans="1:9" x14ac:dyDescent="0.15">
      <c r="A221" s="139">
        <v>220</v>
      </c>
      <c r="B221" s="134">
        <v>3410550424</v>
      </c>
      <c r="C221" s="134" t="s">
        <v>920</v>
      </c>
      <c r="D221" s="134" t="s">
        <v>921</v>
      </c>
      <c r="E221" s="135">
        <v>42675</v>
      </c>
      <c r="F221" s="134" t="s">
        <v>189</v>
      </c>
      <c r="G221" s="134" t="s">
        <v>922</v>
      </c>
      <c r="H221" s="134" t="s">
        <v>923</v>
      </c>
      <c r="I221" s="134" t="s">
        <v>192</v>
      </c>
    </row>
    <row r="222" spans="1:9" x14ac:dyDescent="0.15">
      <c r="A222" s="139">
        <v>221</v>
      </c>
      <c r="B222" s="134">
        <v>3411502614</v>
      </c>
      <c r="C222" s="134" t="s">
        <v>924</v>
      </c>
      <c r="D222" s="134" t="s">
        <v>925</v>
      </c>
      <c r="E222" s="135">
        <v>42795</v>
      </c>
      <c r="F222" s="134" t="s">
        <v>799</v>
      </c>
      <c r="G222" s="134" t="s">
        <v>926</v>
      </c>
      <c r="H222" s="134" t="s">
        <v>927</v>
      </c>
      <c r="I222" s="134" t="s">
        <v>192</v>
      </c>
    </row>
    <row r="223" spans="1:9" x14ac:dyDescent="0.15">
      <c r="A223" s="139">
        <v>222</v>
      </c>
      <c r="B223" s="134">
        <v>3410211951</v>
      </c>
      <c r="C223" s="134" t="s">
        <v>928</v>
      </c>
      <c r="D223" s="134" t="s">
        <v>929</v>
      </c>
      <c r="E223" s="135">
        <v>42795</v>
      </c>
      <c r="F223" s="134" t="s">
        <v>189</v>
      </c>
      <c r="G223" s="134" t="s">
        <v>930</v>
      </c>
      <c r="H223" s="134" t="s">
        <v>931</v>
      </c>
      <c r="I223" s="134" t="s">
        <v>192</v>
      </c>
    </row>
    <row r="224" spans="1:9" x14ac:dyDescent="0.15">
      <c r="A224" s="139">
        <v>223</v>
      </c>
      <c r="B224" s="134">
        <v>3412700449</v>
      </c>
      <c r="C224" s="134" t="s">
        <v>932</v>
      </c>
      <c r="D224" s="134" t="s">
        <v>933</v>
      </c>
      <c r="E224" s="135">
        <v>42826</v>
      </c>
      <c r="F224" s="134" t="s">
        <v>934</v>
      </c>
      <c r="G224" s="134" t="s">
        <v>935</v>
      </c>
      <c r="H224" s="134" t="s">
        <v>936</v>
      </c>
      <c r="I224" s="134" t="s">
        <v>192</v>
      </c>
    </row>
    <row r="225" spans="1:9" x14ac:dyDescent="0.15">
      <c r="A225" s="139">
        <v>224</v>
      </c>
      <c r="B225" s="134">
        <v>3410212058</v>
      </c>
      <c r="C225" s="134" t="s">
        <v>937</v>
      </c>
      <c r="D225" s="134" t="s">
        <v>938</v>
      </c>
      <c r="E225" s="135">
        <v>42826</v>
      </c>
      <c r="F225" s="134" t="s">
        <v>189</v>
      </c>
      <c r="G225" s="134" t="s">
        <v>939</v>
      </c>
      <c r="H225" s="134" t="s">
        <v>940</v>
      </c>
      <c r="I225" s="134" t="s">
        <v>192</v>
      </c>
    </row>
    <row r="226" spans="1:9" x14ac:dyDescent="0.15">
      <c r="A226" s="139">
        <v>225</v>
      </c>
      <c r="B226" s="134">
        <v>3410212116</v>
      </c>
      <c r="C226" s="134" t="s">
        <v>941</v>
      </c>
      <c r="D226" s="134" t="s">
        <v>941</v>
      </c>
      <c r="E226" s="135">
        <v>42826</v>
      </c>
      <c r="F226" s="134" t="s">
        <v>195</v>
      </c>
      <c r="G226" s="134" t="s">
        <v>942</v>
      </c>
      <c r="H226" s="134" t="s">
        <v>943</v>
      </c>
      <c r="I226" s="134" t="s">
        <v>192</v>
      </c>
    </row>
    <row r="227" spans="1:9" x14ac:dyDescent="0.15">
      <c r="A227" s="139">
        <v>226</v>
      </c>
      <c r="B227" s="134">
        <v>3410110237</v>
      </c>
      <c r="C227" s="134" t="s">
        <v>944</v>
      </c>
      <c r="D227" s="134" t="s">
        <v>945</v>
      </c>
      <c r="E227" s="135">
        <v>42826</v>
      </c>
      <c r="F227" s="134" t="s">
        <v>189</v>
      </c>
      <c r="G227" s="134" t="s">
        <v>946</v>
      </c>
      <c r="H227" s="134" t="s">
        <v>947</v>
      </c>
      <c r="I227" s="134" t="s">
        <v>192</v>
      </c>
    </row>
    <row r="228" spans="1:9" x14ac:dyDescent="0.15">
      <c r="A228" s="139">
        <v>227</v>
      </c>
      <c r="B228" s="134">
        <v>3410550465</v>
      </c>
      <c r="C228" s="134" t="s">
        <v>356</v>
      </c>
      <c r="D228" s="134" t="s">
        <v>948</v>
      </c>
      <c r="E228" s="135">
        <v>42826</v>
      </c>
      <c r="F228" s="134" t="s">
        <v>353</v>
      </c>
      <c r="G228" s="134" t="s">
        <v>949</v>
      </c>
      <c r="H228" s="134" t="s">
        <v>950</v>
      </c>
      <c r="I228" s="134" t="s">
        <v>192</v>
      </c>
    </row>
    <row r="229" spans="1:9" x14ac:dyDescent="0.15">
      <c r="A229" s="139">
        <v>228</v>
      </c>
      <c r="B229" s="134">
        <v>3410212298</v>
      </c>
      <c r="C229" s="134" t="s">
        <v>762</v>
      </c>
      <c r="D229" s="134" t="s">
        <v>951</v>
      </c>
      <c r="E229" s="135">
        <v>42856</v>
      </c>
      <c r="F229" s="134" t="s">
        <v>189</v>
      </c>
      <c r="G229" s="134" t="s">
        <v>764</v>
      </c>
      <c r="H229" s="134" t="s">
        <v>765</v>
      </c>
      <c r="I229" s="134" t="s">
        <v>192</v>
      </c>
    </row>
    <row r="230" spans="1:9" x14ac:dyDescent="0.15">
      <c r="A230" s="139">
        <v>229</v>
      </c>
      <c r="B230" s="134">
        <v>3410700102</v>
      </c>
      <c r="C230" s="134" t="s">
        <v>952</v>
      </c>
      <c r="D230" s="134" t="s">
        <v>953</v>
      </c>
      <c r="E230" s="135">
        <v>42856</v>
      </c>
      <c r="F230" s="134" t="s">
        <v>195</v>
      </c>
      <c r="G230" s="134" t="s">
        <v>954</v>
      </c>
      <c r="H230" s="134" t="s">
        <v>955</v>
      </c>
      <c r="I230" s="134" t="s">
        <v>192</v>
      </c>
    </row>
    <row r="231" spans="1:9" x14ac:dyDescent="0.15">
      <c r="A231" s="139">
        <v>230</v>
      </c>
      <c r="B231" s="134">
        <v>3410112449</v>
      </c>
      <c r="C231" s="134" t="s">
        <v>956</v>
      </c>
      <c r="D231" s="134" t="s">
        <v>957</v>
      </c>
      <c r="E231" s="135">
        <v>42887</v>
      </c>
      <c r="F231" s="134" t="s">
        <v>189</v>
      </c>
      <c r="G231" s="134" t="s">
        <v>958</v>
      </c>
      <c r="H231" s="134" t="s">
        <v>959</v>
      </c>
      <c r="I231" s="134" t="s">
        <v>192</v>
      </c>
    </row>
    <row r="232" spans="1:9" x14ac:dyDescent="0.15">
      <c r="A232" s="139">
        <v>231</v>
      </c>
      <c r="B232" s="134">
        <v>3410212504</v>
      </c>
      <c r="C232" s="134" t="s">
        <v>960</v>
      </c>
      <c r="D232" s="134" t="s">
        <v>961</v>
      </c>
      <c r="E232" s="135">
        <v>42917</v>
      </c>
      <c r="F232" s="134" t="s">
        <v>353</v>
      </c>
      <c r="G232" s="134" t="s">
        <v>962</v>
      </c>
      <c r="H232" s="134" t="s">
        <v>963</v>
      </c>
      <c r="I232" s="134" t="s">
        <v>192</v>
      </c>
    </row>
    <row r="233" spans="1:9" x14ac:dyDescent="0.15">
      <c r="A233" s="139">
        <v>232</v>
      </c>
      <c r="B233" s="134">
        <v>3412700456</v>
      </c>
      <c r="C233" s="134" t="s">
        <v>964</v>
      </c>
      <c r="D233" s="134" t="s">
        <v>965</v>
      </c>
      <c r="E233" s="135">
        <v>42979</v>
      </c>
      <c r="F233" s="134" t="s">
        <v>189</v>
      </c>
      <c r="G233" s="134" t="s">
        <v>966</v>
      </c>
      <c r="H233" s="134" t="s">
        <v>967</v>
      </c>
      <c r="I233" s="134" t="s">
        <v>192</v>
      </c>
    </row>
    <row r="234" spans="1:9" x14ac:dyDescent="0.15">
      <c r="A234" s="139">
        <v>233</v>
      </c>
      <c r="B234" s="134">
        <v>3410112944</v>
      </c>
      <c r="C234" s="134" t="s">
        <v>968</v>
      </c>
      <c r="D234" s="134" t="s">
        <v>968</v>
      </c>
      <c r="E234" s="135">
        <v>43101</v>
      </c>
      <c r="F234" s="134" t="s">
        <v>353</v>
      </c>
      <c r="G234" s="134" t="s">
        <v>969</v>
      </c>
      <c r="H234" s="134" t="s">
        <v>970</v>
      </c>
      <c r="I234" s="134" t="s">
        <v>192</v>
      </c>
    </row>
    <row r="235" spans="1:9" x14ac:dyDescent="0.15">
      <c r="A235" s="139">
        <v>234</v>
      </c>
      <c r="B235" s="134">
        <v>3410112977</v>
      </c>
      <c r="C235" s="134" t="s">
        <v>971</v>
      </c>
      <c r="D235" s="134" t="s">
        <v>972</v>
      </c>
      <c r="E235" s="135">
        <v>43132</v>
      </c>
      <c r="F235" s="134" t="s">
        <v>353</v>
      </c>
      <c r="G235" s="134" t="s">
        <v>220</v>
      </c>
      <c r="H235" s="134" t="s">
        <v>973</v>
      </c>
      <c r="I235" s="134" t="s">
        <v>192</v>
      </c>
    </row>
    <row r="236" spans="1:9" x14ac:dyDescent="0.15">
      <c r="A236" s="139">
        <v>235</v>
      </c>
      <c r="B236" s="134">
        <v>3412500757</v>
      </c>
      <c r="C236" s="134" t="s">
        <v>974</v>
      </c>
      <c r="D236" s="134" t="s">
        <v>975</v>
      </c>
      <c r="E236" s="135">
        <v>43160</v>
      </c>
      <c r="F236" s="134" t="s">
        <v>353</v>
      </c>
      <c r="G236" s="134" t="s">
        <v>976</v>
      </c>
      <c r="H236" s="134" t="s">
        <v>977</v>
      </c>
      <c r="I236" s="134" t="s">
        <v>192</v>
      </c>
    </row>
  </sheetData>
  <autoFilter ref="A1:I1">
    <sortState ref="A2:I251">
      <sortCondition ref="E1"/>
    </sortState>
  </autoFilter>
  <phoneticPr fontId="4"/>
  <pageMargins left="0.27559055118110237" right="0.19685039370078741" top="0.82677165354330717" bottom="0.31496062992125984" header="0.47244094488188981" footer="0.19685039370078741"/>
  <pageSetup paperSize="9" scale="84"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BX5"/>
  <sheetViews>
    <sheetView zoomScale="90" zoomScaleNormal="90" workbookViewId="0">
      <selection activeCell="B6" sqref="B6"/>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7" width="4" style="1" customWidth="1"/>
    <col min="18" max="21" width="3.875" style="1" customWidth="1"/>
    <col min="22" max="40" width="6.75" style="1" customWidth="1"/>
    <col min="41" max="42" width="8" style="1" customWidth="1"/>
    <col min="43" max="73" width="6.75" style="1" customWidth="1"/>
    <col min="74" max="74" width="7.25" style="1" customWidth="1"/>
    <col min="75" max="16384" width="6.625" style="1"/>
  </cols>
  <sheetData>
    <row r="1" spans="2:76" ht="14.25" customHeight="1" x14ac:dyDescent="0.15">
      <c r="B1" s="236" t="s">
        <v>170</v>
      </c>
      <c r="C1" s="236"/>
      <c r="D1" s="236"/>
      <c r="E1" s="236"/>
      <c r="F1" s="236"/>
    </row>
    <row r="2" spans="2:76" ht="20.100000000000001" customHeight="1" x14ac:dyDescent="0.15">
      <c r="B2" s="238" t="s">
        <v>144</v>
      </c>
      <c r="C2" s="238"/>
      <c r="D2" s="238"/>
      <c r="E2" s="238"/>
      <c r="F2" s="238"/>
      <c r="G2" s="244" t="s">
        <v>57</v>
      </c>
      <c r="H2" s="237"/>
      <c r="I2" s="237"/>
      <c r="J2" s="237"/>
      <c r="K2" s="237"/>
      <c r="L2" s="237"/>
      <c r="M2" s="237"/>
      <c r="N2" s="237"/>
      <c r="O2" s="237" t="s">
        <v>143</v>
      </c>
      <c r="P2" s="237"/>
      <c r="Q2" s="237"/>
      <c r="R2" s="237"/>
      <c r="S2" s="237"/>
      <c r="T2" s="237"/>
      <c r="U2" s="245"/>
      <c r="V2" s="115" t="s">
        <v>58</v>
      </c>
      <c r="W2" s="121" t="s">
        <v>61</v>
      </c>
      <c r="X2" s="244" t="s">
        <v>60</v>
      </c>
      <c r="Y2" s="237"/>
      <c r="Z2" s="237"/>
      <c r="AA2" s="237"/>
      <c r="AB2" s="237"/>
      <c r="AC2" s="237"/>
      <c r="AD2" s="237"/>
      <c r="AE2" s="237"/>
      <c r="AF2" s="237"/>
      <c r="AG2" s="237"/>
      <c r="AH2" s="237"/>
      <c r="AI2" s="237"/>
      <c r="AJ2" s="237"/>
      <c r="AK2" s="237"/>
      <c r="AL2" s="237"/>
      <c r="AM2" s="237"/>
      <c r="AN2" s="245"/>
      <c r="AO2" s="239" t="s">
        <v>142</v>
      </c>
      <c r="AP2" s="238" t="s">
        <v>141</v>
      </c>
      <c r="AQ2" s="237" t="s">
        <v>140</v>
      </c>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44" t="s">
        <v>139</v>
      </c>
      <c r="BP2" s="237"/>
      <c r="BQ2" s="237"/>
      <c r="BR2" s="237"/>
      <c r="BS2" s="237"/>
      <c r="BT2" s="237"/>
      <c r="BU2" s="245"/>
      <c r="BV2" s="116" t="s">
        <v>59</v>
      </c>
      <c r="BW2" s="120" t="s">
        <v>166</v>
      </c>
      <c r="BX2" s="120" t="s">
        <v>167</v>
      </c>
    </row>
    <row r="3" spans="2:76" ht="22.5" customHeight="1" x14ac:dyDescent="0.15">
      <c r="B3" s="238" t="s">
        <v>12</v>
      </c>
      <c r="C3" s="238" t="s">
        <v>5</v>
      </c>
      <c r="D3" s="239" t="s">
        <v>14</v>
      </c>
      <c r="E3" s="241"/>
      <c r="F3" s="238" t="s">
        <v>1</v>
      </c>
      <c r="G3" s="239" t="s">
        <v>138</v>
      </c>
      <c r="H3" s="240"/>
      <c r="I3" s="240"/>
      <c r="J3" s="240"/>
      <c r="K3" s="240"/>
      <c r="L3" s="240"/>
      <c r="M3" s="240"/>
      <c r="N3" s="240"/>
      <c r="O3" s="239" t="s">
        <v>137</v>
      </c>
      <c r="P3" s="240"/>
      <c r="Q3" s="240"/>
      <c r="R3" s="240"/>
      <c r="S3" s="240"/>
      <c r="T3" s="240"/>
      <c r="U3" s="241"/>
      <c r="V3" s="242" t="s">
        <v>6</v>
      </c>
      <c r="W3" s="250" t="s">
        <v>119</v>
      </c>
      <c r="X3" s="246" t="s">
        <v>149</v>
      </c>
      <c r="Y3" s="247"/>
      <c r="Z3" s="247"/>
      <c r="AA3" s="247"/>
      <c r="AB3" s="247"/>
      <c r="AC3" s="247"/>
      <c r="AD3" s="247"/>
      <c r="AE3" s="247"/>
      <c r="AF3" s="247"/>
      <c r="AG3" s="247"/>
      <c r="AH3" s="247"/>
      <c r="AI3" s="247"/>
      <c r="AJ3" s="247"/>
      <c r="AK3" s="247"/>
      <c r="AL3" s="247"/>
      <c r="AM3" s="247"/>
      <c r="AN3" s="248"/>
      <c r="AO3" s="252"/>
      <c r="AP3" s="238"/>
      <c r="AQ3" s="246" t="s">
        <v>168</v>
      </c>
      <c r="AR3" s="247"/>
      <c r="AS3" s="247"/>
      <c r="AT3" s="247"/>
      <c r="AU3" s="247"/>
      <c r="AV3" s="247"/>
      <c r="AW3" s="247"/>
      <c r="AX3" s="248"/>
      <c r="AY3" s="246" t="s">
        <v>169</v>
      </c>
      <c r="AZ3" s="247"/>
      <c r="BA3" s="247"/>
      <c r="BB3" s="247"/>
      <c r="BC3" s="247"/>
      <c r="BD3" s="247"/>
      <c r="BE3" s="247"/>
      <c r="BF3" s="248"/>
      <c r="BG3" s="246" t="s">
        <v>16</v>
      </c>
      <c r="BH3" s="247"/>
      <c r="BI3" s="247"/>
      <c r="BJ3" s="247"/>
      <c r="BK3" s="247"/>
      <c r="BL3" s="247"/>
      <c r="BM3" s="247"/>
      <c r="BN3" s="248"/>
      <c r="BO3" s="254" t="s">
        <v>134</v>
      </c>
      <c r="BP3" s="255"/>
      <c r="BQ3" s="255"/>
      <c r="BR3" s="255"/>
      <c r="BS3" s="255"/>
      <c r="BT3" s="255"/>
      <c r="BU3" s="256"/>
      <c r="BV3" s="257" t="s">
        <v>37</v>
      </c>
      <c r="BW3" s="249" t="s">
        <v>68</v>
      </c>
      <c r="BX3" s="249"/>
    </row>
    <row r="4" spans="2:76" ht="43.5" customHeight="1" x14ac:dyDescent="0.15">
      <c r="B4" s="238"/>
      <c r="C4" s="238"/>
      <c r="D4" s="252"/>
      <c r="E4" s="253"/>
      <c r="F4" s="238"/>
      <c r="G4" s="122" t="s">
        <v>145</v>
      </c>
      <c r="H4" s="122" t="s">
        <v>133</v>
      </c>
      <c r="I4" s="122" t="s">
        <v>132</v>
      </c>
      <c r="J4" s="122" t="s">
        <v>131</v>
      </c>
      <c r="K4" s="122" t="s">
        <v>173</v>
      </c>
      <c r="L4" s="122" t="s">
        <v>130</v>
      </c>
      <c r="M4" s="122" t="s">
        <v>129</v>
      </c>
      <c r="N4" s="122" t="s">
        <v>127</v>
      </c>
      <c r="O4" s="122" t="s">
        <v>128</v>
      </c>
      <c r="P4" s="122" t="s">
        <v>17</v>
      </c>
      <c r="Q4" s="122" t="s">
        <v>18</v>
      </c>
      <c r="R4" s="122" t="s">
        <v>19</v>
      </c>
      <c r="S4" s="122" t="s">
        <v>20</v>
      </c>
      <c r="T4" s="122" t="s">
        <v>39</v>
      </c>
      <c r="U4" s="122" t="s">
        <v>127</v>
      </c>
      <c r="V4" s="243"/>
      <c r="W4" s="251"/>
      <c r="X4" s="5" t="s">
        <v>148</v>
      </c>
      <c r="Y4" s="124" t="s">
        <v>40</v>
      </c>
      <c r="Z4" s="4" t="s">
        <v>41</v>
      </c>
      <c r="AA4" s="4" t="s">
        <v>126</v>
      </c>
      <c r="AB4" s="4" t="s">
        <v>44</v>
      </c>
      <c r="AC4" s="4" t="s">
        <v>125</v>
      </c>
      <c r="AD4" s="4" t="s">
        <v>157</v>
      </c>
      <c r="AE4" s="4" t="s">
        <v>158</v>
      </c>
      <c r="AF4" s="4" t="s">
        <v>159</v>
      </c>
      <c r="AG4" s="4" t="s">
        <v>160</v>
      </c>
      <c r="AH4" s="4" t="s">
        <v>161</v>
      </c>
      <c r="AI4" s="4" t="s">
        <v>162</v>
      </c>
      <c r="AJ4" s="4" t="s">
        <v>163</v>
      </c>
      <c r="AK4" s="4" t="s">
        <v>164</v>
      </c>
      <c r="AL4" s="4" t="s">
        <v>42</v>
      </c>
      <c r="AM4" s="4" t="s">
        <v>43</v>
      </c>
      <c r="AN4" s="6" t="s">
        <v>15</v>
      </c>
      <c r="AO4" s="119" t="s">
        <v>136</v>
      </c>
      <c r="AP4" s="123" t="s">
        <v>135</v>
      </c>
      <c r="AQ4" s="2" t="s">
        <v>27</v>
      </c>
      <c r="AR4" s="2" t="s">
        <v>28</v>
      </c>
      <c r="AS4" s="2" t="s">
        <v>29</v>
      </c>
      <c r="AT4" s="2" t="s">
        <v>30</v>
      </c>
      <c r="AU4" s="2" t="s">
        <v>31</v>
      </c>
      <c r="AV4" s="2" t="s">
        <v>22</v>
      </c>
      <c r="AW4" s="2" t="s">
        <v>24</v>
      </c>
      <c r="AX4" s="5" t="s">
        <v>15</v>
      </c>
      <c r="AY4" s="2" t="s">
        <v>27</v>
      </c>
      <c r="AZ4" s="2" t="s">
        <v>28</v>
      </c>
      <c r="BA4" s="2" t="s">
        <v>29</v>
      </c>
      <c r="BB4" s="2" t="s">
        <v>30</v>
      </c>
      <c r="BC4" s="2" t="s">
        <v>31</v>
      </c>
      <c r="BD4" s="2" t="s">
        <v>22</v>
      </c>
      <c r="BE4" s="2" t="s">
        <v>24</v>
      </c>
      <c r="BF4" s="5" t="s">
        <v>15</v>
      </c>
      <c r="BG4" s="5" t="s">
        <v>27</v>
      </c>
      <c r="BH4" s="5" t="s">
        <v>28</v>
      </c>
      <c r="BI4" s="5" t="s">
        <v>29</v>
      </c>
      <c r="BJ4" s="5" t="s">
        <v>30</v>
      </c>
      <c r="BK4" s="5" t="s">
        <v>31</v>
      </c>
      <c r="BL4" s="5" t="s">
        <v>22</v>
      </c>
      <c r="BM4" s="5" t="s">
        <v>24</v>
      </c>
      <c r="BN4" s="5" t="s">
        <v>15</v>
      </c>
      <c r="BO4" s="3" t="s">
        <v>32</v>
      </c>
      <c r="BP4" s="117" t="s">
        <v>33</v>
      </c>
      <c r="BQ4" s="117" t="s">
        <v>34</v>
      </c>
      <c r="BR4" s="117" t="s">
        <v>35</v>
      </c>
      <c r="BS4" s="117" t="s">
        <v>36</v>
      </c>
      <c r="BT4" s="3" t="s">
        <v>38</v>
      </c>
      <c r="BU4" s="7" t="s">
        <v>16</v>
      </c>
      <c r="BV4" s="258"/>
      <c r="BW4" s="35" t="s">
        <v>124</v>
      </c>
      <c r="BX4" s="36" t="s">
        <v>123</v>
      </c>
    </row>
    <row r="5" spans="2:76" s="42" customFormat="1" ht="20.100000000000001" customHeight="1" x14ac:dyDescent="0.15">
      <c r="B5" s="38">
        <f>【調査票】生活介護!D13</f>
        <v>0</v>
      </c>
      <c r="C5" s="38">
        <f>【調査票】生活介護!D14</f>
        <v>0</v>
      </c>
      <c r="D5" s="39">
        <f>【調査票】生活介護!D15</f>
        <v>0</v>
      </c>
      <c r="E5" s="39">
        <f>【調査票】生活介護!F15</f>
        <v>0</v>
      </c>
      <c r="F5" s="38">
        <f>【調査票】生活介護!D16</f>
        <v>0</v>
      </c>
      <c r="G5" s="40">
        <f>【調査票】生活介護!D20</f>
        <v>0</v>
      </c>
      <c r="H5" s="40">
        <f>【調査票】生活介護!D21</f>
        <v>0</v>
      </c>
      <c r="I5" s="40">
        <f>【調査票】生活介護!D22</f>
        <v>0</v>
      </c>
      <c r="J5" s="40">
        <f>【調査票】生活介護!D23</f>
        <v>0</v>
      </c>
      <c r="K5" s="40">
        <f>【調査票】生活介護!D24</f>
        <v>0</v>
      </c>
      <c r="L5" s="41">
        <f>【調査票】生活介護!D25</f>
        <v>0</v>
      </c>
      <c r="M5" s="41">
        <f>【調査票】生活介護!D26</f>
        <v>0</v>
      </c>
      <c r="N5" s="41">
        <f>【調査票】生活介護!D27</f>
        <v>0</v>
      </c>
      <c r="O5" s="41">
        <f>【調査票】生活介護!D30</f>
        <v>0</v>
      </c>
      <c r="P5" s="41">
        <f>【調査票】生活介護!D31</f>
        <v>0</v>
      </c>
      <c r="Q5" s="41">
        <f>【調査票】生活介護!D32</f>
        <v>0</v>
      </c>
      <c r="R5" s="41">
        <f>【調査票】生活介護!D33</f>
        <v>0</v>
      </c>
      <c r="S5" s="41">
        <f>【調査票】生活介護!D34</f>
        <v>0</v>
      </c>
      <c r="T5" s="41">
        <f>【調査票】生活介護!D35</f>
        <v>0</v>
      </c>
      <c r="U5" s="41">
        <f>【調査票】生活介護!D36</f>
        <v>0</v>
      </c>
      <c r="V5" s="37">
        <f>【調査票】生活介護!D40</f>
        <v>0</v>
      </c>
      <c r="W5" s="37">
        <f>【調査票】生活介護!D43</f>
        <v>0</v>
      </c>
      <c r="X5" s="37">
        <f>【調査票】生活介護!G49</f>
        <v>0</v>
      </c>
      <c r="Y5" s="37">
        <f>【調査票】生活介護!E48</f>
        <v>0</v>
      </c>
      <c r="Z5" s="37">
        <f>【調査票】生活介護!E49</f>
        <v>0</v>
      </c>
      <c r="AA5" s="37">
        <f>【調査票】生活介護!E50</f>
        <v>0</v>
      </c>
      <c r="AB5" s="37">
        <f>【調査票】生活介護!E51</f>
        <v>0</v>
      </c>
      <c r="AC5" s="37">
        <f>【調査票】生活介護!E52</f>
        <v>0</v>
      </c>
      <c r="AD5" s="37">
        <f>【調査票】生活介護!E53</f>
        <v>0</v>
      </c>
      <c r="AE5" s="37">
        <f>【調査票】生活介護!E54</f>
        <v>0</v>
      </c>
      <c r="AF5" s="37">
        <f>【調査票】生活介護!E55</f>
        <v>0</v>
      </c>
      <c r="AG5" s="37">
        <f>【調査票】生活介護!E56</f>
        <v>0</v>
      </c>
      <c r="AH5" s="37">
        <f>【調査票】生活介護!E57</f>
        <v>0</v>
      </c>
      <c r="AI5" s="37">
        <f>【調査票】生活介護!E58</f>
        <v>0</v>
      </c>
      <c r="AJ5" s="37">
        <f>【調査票】生活介護!E59</f>
        <v>0</v>
      </c>
      <c r="AK5" s="37">
        <f>【調査票】生活介護!E60</f>
        <v>0</v>
      </c>
      <c r="AL5" s="37">
        <f>【調査票】生活介護!E61</f>
        <v>0</v>
      </c>
      <c r="AM5" s="37">
        <f>【調査票】生活介護!E62</f>
        <v>0</v>
      </c>
      <c r="AN5" s="37">
        <f>【調査票】生活介護!E63</f>
        <v>0</v>
      </c>
      <c r="AO5" s="37">
        <f>【調査票】生活介護!D66</f>
        <v>0</v>
      </c>
      <c r="AP5" s="37">
        <f>【調査票】生活介護!D69</f>
        <v>0</v>
      </c>
      <c r="AQ5" s="37">
        <f>【調査票】生活介護!B75</f>
        <v>0</v>
      </c>
      <c r="AR5" s="37">
        <f>【調査票】生活介護!B76</f>
        <v>0</v>
      </c>
      <c r="AS5" s="37">
        <f>【調査票】生活介護!B77</f>
        <v>0</v>
      </c>
      <c r="AT5" s="37">
        <f>【調査票】生活介護!B78</f>
        <v>0</v>
      </c>
      <c r="AU5" s="37">
        <f>【調査票】生活介護!B79</f>
        <v>0</v>
      </c>
      <c r="AV5" s="37">
        <f>【調査票】生活介護!B80</f>
        <v>0</v>
      </c>
      <c r="AW5" s="37">
        <f>【調査票】生活介護!B81</f>
        <v>0</v>
      </c>
      <c r="AX5" s="37">
        <f>【調査票】生活介護!B82</f>
        <v>0</v>
      </c>
      <c r="AY5" s="37">
        <f>【調査票】生活介護!D75</f>
        <v>0</v>
      </c>
      <c r="AZ5" s="37">
        <f>【調査票】生活介護!D76</f>
        <v>0</v>
      </c>
      <c r="BA5" s="37">
        <f>【調査票】生活介護!D77</f>
        <v>0</v>
      </c>
      <c r="BB5" s="37">
        <f>【調査票】生活介護!D78</f>
        <v>0</v>
      </c>
      <c r="BC5" s="37">
        <f>【調査票】生活介護!D79</f>
        <v>0</v>
      </c>
      <c r="BD5" s="37">
        <f>【調査票】生活介護!D80</f>
        <v>0</v>
      </c>
      <c r="BE5" s="37">
        <f>【調査票】生活介護!D81</f>
        <v>0</v>
      </c>
      <c r="BF5" s="37">
        <f>【調査票】生活介護!D82</f>
        <v>0</v>
      </c>
      <c r="BG5" s="37">
        <f>【調査票】生活介護!F75</f>
        <v>0</v>
      </c>
      <c r="BH5" s="37">
        <f>【調査票】生活介護!F76</f>
        <v>0</v>
      </c>
      <c r="BI5" s="37">
        <f>【調査票】生活介護!F77</f>
        <v>0</v>
      </c>
      <c r="BJ5" s="37">
        <f>【調査票】生活介護!F78</f>
        <v>0</v>
      </c>
      <c r="BK5" s="37">
        <f>【調査票】生活介護!F79</f>
        <v>0</v>
      </c>
      <c r="BL5" s="37">
        <f>【調査票】生活介護!F80</f>
        <v>0</v>
      </c>
      <c r="BM5" s="37">
        <f>【調査票】生活介護!F81</f>
        <v>0</v>
      </c>
      <c r="BN5" s="37">
        <f>【調査票】生活介護!F82</f>
        <v>0</v>
      </c>
      <c r="BO5" s="37">
        <f>【調査票】生活介護!E87</f>
        <v>0</v>
      </c>
      <c r="BP5" s="37">
        <f>【調査票】生活介護!E88</f>
        <v>0</v>
      </c>
      <c r="BQ5" s="37">
        <f>【調査票】生活介護!E89</f>
        <v>0</v>
      </c>
      <c r="BR5" s="37">
        <f>【調査票】生活介護!E90</f>
        <v>0</v>
      </c>
      <c r="BS5" s="37">
        <f>【調査票】生活介護!E91</f>
        <v>0</v>
      </c>
      <c r="BT5" s="37">
        <f>【調査票】生活介護!E92</f>
        <v>0</v>
      </c>
      <c r="BU5" s="37">
        <f>【調査票】生活介護!E93</f>
        <v>0</v>
      </c>
      <c r="BV5" s="37">
        <f>【調査票】生活介護!C96</f>
        <v>0</v>
      </c>
      <c r="BW5" s="40">
        <f>【調査票】生活介護!A100</f>
        <v>0</v>
      </c>
      <c r="BX5" s="40">
        <f>【調査票】生活介護!A103</f>
        <v>0</v>
      </c>
    </row>
  </sheetData>
  <sheetProtection password="E4B6" sheet="1" selectLockedCells="1"/>
  <mergeCells count="24">
    <mergeCell ref="BW3:BX3"/>
    <mergeCell ref="W3:W4"/>
    <mergeCell ref="AP2:AP3"/>
    <mergeCell ref="AO2:AO3"/>
    <mergeCell ref="D3:E4"/>
    <mergeCell ref="G2:N2"/>
    <mergeCell ref="O2:U2"/>
    <mergeCell ref="BO3:BU3"/>
    <mergeCell ref="F3:F4"/>
    <mergeCell ref="BV3:BV4"/>
    <mergeCell ref="AQ3:AX3"/>
    <mergeCell ref="AY3:BF3"/>
    <mergeCell ref="BG3:BN3"/>
    <mergeCell ref="BO2:BU2"/>
    <mergeCell ref="B1:F1"/>
    <mergeCell ref="AQ2:BN2"/>
    <mergeCell ref="B2:F2"/>
    <mergeCell ref="B3:B4"/>
    <mergeCell ref="C3:C4"/>
    <mergeCell ref="G3:N3"/>
    <mergeCell ref="O3:U3"/>
    <mergeCell ref="V3:V4"/>
    <mergeCell ref="X2:AN2"/>
    <mergeCell ref="X3:AN3"/>
  </mergeCells>
  <phoneticPr fontId="4"/>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3:D16"/>
  <sheetViews>
    <sheetView workbookViewId="0">
      <selection activeCell="C19" sqref="C19"/>
    </sheetView>
  </sheetViews>
  <sheetFormatPr defaultRowHeight="13.5" x14ac:dyDescent="0.15"/>
  <cols>
    <col min="1" max="2" width="14.875" customWidth="1"/>
    <col min="3" max="3" width="23.375" customWidth="1"/>
  </cols>
  <sheetData>
    <row r="3" spans="1:4" x14ac:dyDescent="0.15">
      <c r="A3" t="s">
        <v>97</v>
      </c>
      <c r="B3" t="s">
        <v>65</v>
      </c>
      <c r="C3" t="s">
        <v>98</v>
      </c>
      <c r="D3" t="s">
        <v>84</v>
      </c>
    </row>
    <row r="4" spans="1:4" x14ac:dyDescent="0.15">
      <c r="A4">
        <v>2006</v>
      </c>
      <c r="B4">
        <v>1</v>
      </c>
      <c r="C4" t="s">
        <v>71</v>
      </c>
      <c r="D4" t="s">
        <v>85</v>
      </c>
    </row>
    <row r="5" spans="1:4" x14ac:dyDescent="0.15">
      <c r="A5">
        <v>2007</v>
      </c>
      <c r="B5">
        <v>2</v>
      </c>
      <c r="C5" t="s">
        <v>45</v>
      </c>
    </row>
    <row r="6" spans="1:4" x14ac:dyDescent="0.15">
      <c r="A6">
        <v>2008</v>
      </c>
      <c r="B6">
        <v>3</v>
      </c>
      <c r="C6" t="s">
        <v>46</v>
      </c>
    </row>
    <row r="7" spans="1:4" x14ac:dyDescent="0.15">
      <c r="A7">
        <v>2009</v>
      </c>
      <c r="B7">
        <v>4</v>
      </c>
      <c r="C7" t="s">
        <v>72</v>
      </c>
    </row>
    <row r="8" spans="1:4" x14ac:dyDescent="0.15">
      <c r="A8">
        <v>2010</v>
      </c>
      <c r="B8">
        <v>5</v>
      </c>
      <c r="C8" t="s">
        <v>73</v>
      </c>
    </row>
    <row r="9" spans="1:4" x14ac:dyDescent="0.15">
      <c r="A9">
        <v>2011</v>
      </c>
      <c r="B9">
        <v>6</v>
      </c>
      <c r="C9" t="s">
        <v>74</v>
      </c>
    </row>
    <row r="10" spans="1:4" x14ac:dyDescent="0.15">
      <c r="A10">
        <v>2012</v>
      </c>
      <c r="B10">
        <v>7</v>
      </c>
      <c r="C10" t="s">
        <v>48</v>
      </c>
    </row>
    <row r="11" spans="1:4" x14ac:dyDescent="0.15">
      <c r="A11">
        <v>2013</v>
      </c>
      <c r="B11">
        <v>8</v>
      </c>
      <c r="C11" t="s">
        <v>47</v>
      </c>
    </row>
    <row r="12" spans="1:4" x14ac:dyDescent="0.15">
      <c r="A12">
        <v>2014</v>
      </c>
      <c r="B12">
        <v>9</v>
      </c>
      <c r="C12" t="s">
        <v>75</v>
      </c>
    </row>
    <row r="13" spans="1:4" x14ac:dyDescent="0.15">
      <c r="A13">
        <v>2015</v>
      </c>
      <c r="B13">
        <v>10</v>
      </c>
      <c r="C13" t="s">
        <v>76</v>
      </c>
    </row>
    <row r="14" spans="1:4" x14ac:dyDescent="0.15">
      <c r="A14">
        <v>2016</v>
      </c>
      <c r="B14">
        <v>11</v>
      </c>
    </row>
    <row r="15" spans="1:4" x14ac:dyDescent="0.15">
      <c r="A15">
        <v>2017</v>
      </c>
      <c r="B15">
        <v>12</v>
      </c>
    </row>
    <row r="16" spans="1:4" x14ac:dyDescent="0.15">
      <c r="A16">
        <v>2018</v>
      </c>
    </row>
  </sheetData>
  <sheetProtection password="E4B6" sheet="1" objects="1" scenarios="1"/>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34088F3-0230-4F89-B13E-066396A6EE9E}">
  <ds:schemaRefs>
    <ds:schemaRef ds:uri="http://schemas.microsoft.com/sharepoint/v3/contenttype/forms"/>
  </ds:schemaRefs>
</ds:datastoreItem>
</file>

<file path=customXml/itemProps2.xml><?xml version="1.0" encoding="utf-8"?>
<ds:datastoreItem xmlns:ds="http://schemas.openxmlformats.org/officeDocument/2006/customXml" ds:itemID="{4D50FC4A-D0BB-4406-BAA3-ACE5A7C258A0}">
  <ds:schemaRefs>
    <ds:schemaRef ds:uri="http://www.w3.org/XML/1998/namespace"/>
    <ds:schemaRef ds:uri="http://purl.org/dc/terms/"/>
    <ds:schemaRef ds:uri="49fb379b-7ad3-48d4-869f-1cfaa6257ad4"/>
    <ds:schemaRef ds:uri="http://purl.org/dc/elements/1.1/"/>
    <ds:schemaRef ds:uri="http://schemas.microsoft.com/office/2006/documentManagement/types"/>
    <ds:schemaRef ds:uri="http://schemas.openxmlformats.org/package/2006/metadata/core-properties"/>
    <ds:schemaRef ds:uri="8B97BE19-CDDD-400E-817A-CFDD13F7EC12"/>
    <ds:schemaRef ds:uri="http://schemas.microsoft.com/office/2006/metadata/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【調査票】生活介護</vt:lpstr>
      <vt:lpstr>事業所リスト（生活介護）</vt:lpstr>
      <vt:lpstr>自動編集用(生活介護)</vt:lpstr>
      <vt:lpstr>プルダウンリスト</vt:lpstr>
      <vt:lpstr>【調査票】生活介護!Print_Area</vt:lpstr>
      <vt:lpstr>'事業所リスト（生活介護）'!Print_Titles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2018-12-18T06:54:16Z</cp:lastPrinted>
  <dcterms:created xsi:type="dcterms:W3CDTF">2008-07-29T10:06:20Z</dcterms:created>
  <dcterms:modified xsi:type="dcterms:W3CDTF">2018-12-27T06:09:16Z</dcterms:modified>
  <cp:contentStatus/>
</cp:coreProperties>
</file>