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29" sheetId="1" r:id="rId1"/>
  </sheets>
  <externalReferences>
    <externalReference r:id="rId2"/>
  </externalReferences>
  <definedNames>
    <definedName name="_xlnm.Print_Area" localSheetId="0">'29'!$A$1:$AM$26</definedName>
    <definedName name="_xlnm.Print_Titles" localSheetId="0">'29'!$1:$7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AJ22" i="1" l="1"/>
  <c r="AK22" i="1"/>
  <c r="AI22" i="1"/>
  <c r="D22" i="1"/>
  <c r="F22" i="1"/>
  <c r="X22" i="1"/>
  <c r="S22" i="1"/>
  <c r="R22" i="1"/>
  <c r="AJ10" i="1"/>
  <c r="AK10" i="1"/>
  <c r="AI10" i="1"/>
  <c r="AJ15" i="1"/>
  <c r="AK15" i="1"/>
  <c r="AI15" i="1"/>
  <c r="V15" i="1"/>
  <c r="V22" i="1" s="1"/>
  <c r="U15" i="1"/>
  <c r="T15" i="1"/>
  <c r="S15" i="1"/>
  <c r="R15" i="1"/>
  <c r="P15" i="1"/>
  <c r="O15" i="1"/>
  <c r="N15" i="1"/>
  <c r="M15" i="1"/>
  <c r="L15" i="1"/>
  <c r="K15" i="1"/>
  <c r="J15" i="1"/>
  <c r="J22" i="1" s="1"/>
  <c r="I15" i="1"/>
  <c r="I22" i="1" s="1"/>
  <c r="H15" i="1"/>
  <c r="H22" i="1" s="1"/>
  <c r="G15" i="1"/>
  <c r="G22" i="1" s="1"/>
  <c r="F15" i="1"/>
  <c r="D15" i="1"/>
  <c r="D10" i="1"/>
  <c r="Q13" i="1" l="1"/>
  <c r="Q15" i="1" s="1"/>
  <c r="E13" i="1"/>
  <c r="AD22" i="1"/>
  <c r="AA22" i="1"/>
  <c r="N22" i="1"/>
  <c r="M22" i="1"/>
  <c r="J10" i="1"/>
  <c r="H10" i="1"/>
  <c r="G10" i="1"/>
  <c r="AM15" i="1"/>
  <c r="AM22" i="1" s="1"/>
  <c r="AL15" i="1"/>
  <c r="AL10" i="1" s="1"/>
  <c r="AH15" i="1"/>
  <c r="AH22" i="1" s="1"/>
  <c r="AG15" i="1"/>
  <c r="AG22" i="1" s="1"/>
  <c r="AF15" i="1"/>
  <c r="AF10" i="1" s="1"/>
  <c r="AE15" i="1"/>
  <c r="AE10" i="1" s="1"/>
  <c r="AD15" i="1"/>
  <c r="AC15" i="1"/>
  <c r="AC22" i="1" s="1"/>
  <c r="AB15" i="1"/>
  <c r="AA15" i="1"/>
  <c r="AA10" i="1" s="1"/>
  <c r="Z15" i="1"/>
  <c r="Z22" i="1" s="1"/>
  <c r="Y15" i="1"/>
  <c r="Y22" i="1" s="1"/>
  <c r="X15" i="1"/>
  <c r="X10" i="1" s="1"/>
  <c r="W15" i="1"/>
  <c r="W10" i="1" s="1"/>
  <c r="U22" i="1"/>
  <c r="T10" i="1"/>
  <c r="S10" i="1"/>
  <c r="P10" i="1"/>
  <c r="O10" i="1"/>
  <c r="L10" i="1"/>
  <c r="K10" i="1"/>
  <c r="AG10" i="1"/>
  <c r="AD10" i="1"/>
  <c r="V10" i="1"/>
  <c r="U10" i="1"/>
  <c r="N10" i="1"/>
  <c r="M10" i="1"/>
  <c r="AH10" i="1" l="1"/>
  <c r="AE22" i="1"/>
  <c r="AB10" i="1"/>
  <c r="AB22" i="1"/>
  <c r="Z10" i="1"/>
  <c r="E15" i="1"/>
  <c r="E22" i="1" s="1"/>
  <c r="T22" i="1"/>
  <c r="K22" i="1"/>
  <c r="O22" i="1"/>
  <c r="AF22" i="1"/>
  <c r="AL22" i="1"/>
  <c r="R10" i="1"/>
  <c r="AC10" i="1"/>
  <c r="AM10" i="1"/>
  <c r="L22" i="1"/>
  <c r="P22" i="1"/>
  <c r="W22" i="1"/>
  <c r="Q10" i="1"/>
  <c r="Q22" i="1"/>
  <c r="Y10" i="1"/>
  <c r="I10" i="1"/>
  <c r="F10" i="1"/>
  <c r="E10" i="1" l="1"/>
</calcChain>
</file>

<file path=xl/sharedStrings.xml><?xml version="1.0" encoding="utf-8"?>
<sst xmlns="http://schemas.openxmlformats.org/spreadsheetml/2006/main" count="62" uniqueCount="52">
  <si>
    <t>広島市</t>
  </si>
  <si>
    <t>計</t>
  </si>
  <si>
    <t xml:space="preserve">公 立 の </t>
  </si>
  <si>
    <t xml:space="preserve">国 立 の </t>
  </si>
  <si>
    <t xml:space="preserve">私 立 の </t>
  </si>
  <si>
    <t>合　　計</t>
  </si>
  <si>
    <t>区      分</t>
    <rPh sb="0" eb="8">
      <t>クブン</t>
    </rPh>
    <phoneticPr fontId="23"/>
  </si>
  <si>
    <t xml:space="preserve"> </t>
    <phoneticPr fontId="23"/>
  </si>
  <si>
    <t>学   級   数</t>
    <phoneticPr fontId="23"/>
  </si>
  <si>
    <t>合　　計</t>
    <rPh sb="0" eb="4">
      <t>ゴウケイ</t>
    </rPh>
    <phoneticPr fontId="23"/>
  </si>
  <si>
    <t>計</t>
    <rPh sb="0" eb="1">
      <t>ケイ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</si>
  <si>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</si>
  <si>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</si>
  <si>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再　　　　　　掲</t>
    <rPh sb="0" eb="8">
      <t>サイケイ</t>
    </rPh>
    <phoneticPr fontId="23"/>
  </si>
  <si>
    <t>校 長</t>
    <phoneticPr fontId="23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</si>
  <si>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23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</si>
  <si>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23"/>
  </si>
  <si>
    <t>助教諭
教諭・講師</t>
    <phoneticPr fontId="23"/>
  </si>
  <si>
    <t>養護助教諭
養護教諭</t>
    <phoneticPr fontId="23"/>
  </si>
  <si>
    <t>栄 養 教 諭</t>
    <rPh sb="0" eb="1">
      <t>エイ</t>
    </rPh>
    <rPh sb="2" eb="3">
      <t>オサム</t>
    </rPh>
    <rPh sb="4" eb="5">
      <t>キョウ</t>
    </rPh>
    <rPh sb="6" eb="7">
      <t>サトシ</t>
    </rPh>
    <phoneticPr fontId="23"/>
  </si>
  <si>
    <t>臨採</t>
    <rPh sb="0" eb="1">
      <t>リンジ</t>
    </rPh>
    <rPh sb="1" eb="2">
      <t>サイヨウ</t>
    </rPh>
    <phoneticPr fontId="23"/>
  </si>
  <si>
    <t>栄 養 職 員</t>
    <phoneticPr fontId="23"/>
  </si>
  <si>
    <t>育代
産代</t>
    <rPh sb="1" eb="2">
      <t>サンダイ</t>
    </rPh>
    <rPh sb="4" eb="5">
      <t>イクダイ</t>
    </rPh>
    <phoneticPr fontId="23"/>
  </si>
  <si>
    <t>その他</t>
    <rPh sb="0" eb="3">
      <t>ソノタ</t>
    </rPh>
    <phoneticPr fontId="23"/>
  </si>
  <si>
    <t>休 職</t>
    <phoneticPr fontId="23"/>
  </si>
  <si>
    <t>育 児 休 業</t>
    <phoneticPr fontId="23"/>
  </si>
  <si>
    <t>療 養</t>
    <phoneticPr fontId="23"/>
  </si>
  <si>
    <t>充   ・   留 学</t>
    <phoneticPr fontId="23"/>
  </si>
  <si>
    <t>非 常 勤 講 師</t>
    <phoneticPr fontId="23"/>
  </si>
  <si>
    <t>教 頭</t>
    <phoneticPr fontId="23"/>
  </si>
  <si>
    <t>副 校 長</t>
    <rPh sb="0" eb="1">
      <t>フク</t>
    </rPh>
    <rPh sb="2" eb="3">
      <t>コウ</t>
    </rPh>
    <rPh sb="4" eb="5">
      <t>チョウ</t>
    </rPh>
    <phoneticPr fontId="23"/>
  </si>
  <si>
    <t>広島</t>
    <rPh sb="0" eb="2">
      <t>ヒロシマ</t>
    </rPh>
    <phoneticPr fontId="6"/>
  </si>
  <si>
    <t>　　　生　　　　　徒　　　　　数　　　</t>
    <rPh sb="3" eb="4">
      <t>セイ</t>
    </rPh>
    <rPh sb="9" eb="10">
      <t>ト</t>
    </rPh>
    <rPh sb="15" eb="16">
      <t>カズ</t>
    </rPh>
    <phoneticPr fontId="23"/>
  </si>
  <si>
    <t>前　　期</t>
    <rPh sb="0" eb="1">
      <t>マエ</t>
    </rPh>
    <rPh sb="3" eb="4">
      <t>キ</t>
    </rPh>
    <phoneticPr fontId="23"/>
  </si>
  <si>
    <t>後　　期</t>
    <rPh sb="0" eb="1">
      <t>アト</t>
    </rPh>
    <rPh sb="3" eb="4">
      <t>キ</t>
    </rPh>
    <phoneticPr fontId="23"/>
  </si>
  <si>
    <t>1年</t>
    <rPh sb="1" eb="2">
      <t>ネン</t>
    </rPh>
    <phoneticPr fontId="23"/>
  </si>
  <si>
    <t>2年</t>
    <rPh sb="1" eb="2">
      <t>ネン</t>
    </rPh>
    <phoneticPr fontId="23"/>
  </si>
  <si>
    <t>3年</t>
    <rPh sb="1" eb="2">
      <t>ネン</t>
    </rPh>
    <phoneticPr fontId="23"/>
  </si>
  <si>
    <t>合計（校長・副校長・教頭・主幹教諭・指導教諭・教諭・助教諭・講師・養護教諭・養護助教諭・栄養教諭）</t>
    <rPh sb="0" eb="2">
      <t>ゴウケイ</t>
    </rPh>
    <rPh sb="3" eb="5">
      <t>コウチョウ</t>
    </rPh>
    <rPh sb="6" eb="9">
      <t>フクコウチョウ</t>
    </rPh>
    <rPh sb="10" eb="12">
      <t>キョウトウ</t>
    </rPh>
    <rPh sb="13" eb="15">
      <t>シュカン</t>
    </rPh>
    <rPh sb="15" eb="17">
      <t>キョウユ</t>
    </rPh>
    <rPh sb="18" eb="20">
      <t>シドウ</t>
    </rPh>
    <rPh sb="20" eb="22">
      <t>キョウユ</t>
    </rPh>
    <rPh sb="23" eb="25">
      <t>キョウユ</t>
    </rPh>
    <rPh sb="26" eb="29">
      <t>ジョキョウユ</t>
    </rPh>
    <rPh sb="30" eb="32">
      <t>コウシ</t>
    </rPh>
    <rPh sb="33" eb="35">
      <t>ヨウゴ</t>
    </rPh>
    <rPh sb="35" eb="37">
      <t>キョウユ</t>
    </rPh>
    <rPh sb="38" eb="40">
      <t>ヨウゴ</t>
    </rPh>
    <rPh sb="40" eb="43">
      <t>ジョキョウユ</t>
    </rPh>
    <rPh sb="44" eb="46">
      <t>エイヨウ</t>
    </rPh>
    <rPh sb="46" eb="48">
      <t>キョウユ</t>
    </rPh>
    <phoneticPr fontId="23"/>
  </si>
  <si>
    <t>特別支援学級
（再掲）</t>
    <rPh sb="0" eb="2">
      <t>トクベツ</t>
    </rPh>
    <rPh sb="2" eb="4">
      <t>シエン</t>
    </rPh>
    <rPh sb="4" eb="6">
      <t>ガッキュウ</t>
    </rPh>
    <phoneticPr fontId="23"/>
  </si>
  <si>
    <t>学
級
数</t>
    <phoneticPr fontId="23"/>
  </si>
  <si>
    <t xml:space="preserve">   28 （公立）</t>
  </si>
  <si>
    <t>事 務 職 員</t>
    <phoneticPr fontId="23"/>
  </si>
  <si>
    <t>実 習 教 諭</t>
    <rPh sb="0" eb="1">
      <t>ジツ</t>
    </rPh>
    <rPh sb="2" eb="3">
      <t>ナライ</t>
    </rPh>
    <rPh sb="4" eb="5">
      <t>キョウ</t>
    </rPh>
    <rPh sb="6" eb="7">
      <t>サトシ</t>
    </rPh>
    <phoneticPr fontId="23"/>
  </si>
  <si>
    <t>技 術 員 等</t>
    <rPh sb="0" eb="1">
      <t>ワザ</t>
    </rPh>
    <rPh sb="2" eb="3">
      <t>ジュツ</t>
    </rPh>
    <rPh sb="4" eb="5">
      <t>イン</t>
    </rPh>
    <rPh sb="6" eb="7">
      <t>ナド</t>
    </rPh>
    <phoneticPr fontId="23"/>
  </si>
  <si>
    <t>本　　　務　　　教　　　職　　　員　　　数　</t>
    <rPh sb="0" eb="1">
      <t>ホン</t>
    </rPh>
    <rPh sb="4" eb="5">
      <t>ツトム</t>
    </rPh>
    <rPh sb="8" eb="9">
      <t>キョウ</t>
    </rPh>
    <rPh sb="12" eb="13">
      <t>ショク</t>
    </rPh>
    <rPh sb="16" eb="17">
      <t>イン</t>
    </rPh>
    <rPh sb="20" eb="21">
      <t>カズ</t>
    </rPh>
    <phoneticPr fontId="23"/>
  </si>
  <si>
    <t>県 市 費 以 外 の 職 員 数</t>
    <rPh sb="0" eb="1">
      <t>ケン</t>
    </rPh>
    <rPh sb="2" eb="3">
      <t>シ</t>
    </rPh>
    <rPh sb="6" eb="7">
      <t>イ</t>
    </rPh>
    <rPh sb="8" eb="9">
      <t>ソト</t>
    </rPh>
    <phoneticPr fontId="23"/>
  </si>
  <si>
    <t xml:space="preserve">  注：私立学校の数は「学校基本調査」による。 </t>
    <phoneticPr fontId="6"/>
  </si>
  <si>
    <t>中等教育学校</t>
    <phoneticPr fontId="6"/>
  </si>
  <si>
    <t>の学校別基本数</t>
    <phoneticPr fontId="6"/>
  </si>
  <si>
    <t xml:space="preserve">   29 （公立）</t>
  </si>
  <si>
    <t xml:space="preserve">   30 （公立）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</si>
</sst>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#,###;[Red]##,###,###;&quot;-&quot;;&quot;-&quot;"/>
  </numFmts>
  <fonts count="27">
    <font>
      <sz val="10"/>
      <name val="System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7"/>
      <color indexed="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91">
    <xf numFmtId="0" fontId="0" fillId="0" borderId="0" xfId="0"/>
    <xf numFmtId="176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distributed" vertical="center"/>
    </xf>
    <xf numFmtId="0" fontId="19" fillId="0" borderId="0" xfId="0" applyNumberFormat="1" applyFont="1" applyAlignment="1">
      <alignment vertical="center"/>
    </xf>
    <xf numFmtId="0" fontId="20" fillId="0" borderId="10" xfId="0" applyNumberFormat="1" applyFont="1" applyBorder="1" applyAlignment="1">
      <alignment horizontal="left" vertical="center"/>
    </xf>
    <xf numFmtId="0" fontId="20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left" vertical="center"/>
    </xf>
    <xf numFmtId="0" fontId="19" fillId="0" borderId="14" xfId="0" applyNumberFormat="1" applyFont="1" applyBorder="1" applyAlignment="1">
      <alignment horizontal="center" vertical="distributed" wrapText="1"/>
    </xf>
    <xf numFmtId="0" fontId="19" fillId="0" borderId="0" xfId="0" applyFont="1" applyAlignment="1">
      <alignment vertical="center"/>
    </xf>
    <xf numFmtId="0" fontId="19" fillId="0" borderId="15" xfId="0" applyFont="1" applyBorder="1" applyAlignment="1">
      <alignment vertical="center"/>
    </xf>
    <xf numFmtId="0" fontId="0" fillId="0" borderId="16" xfId="0" applyBorder="1" applyAlignment="1"/>
    <xf numFmtId="176" fontId="19" fillId="0" borderId="0" xfId="0" applyNumberFormat="1" applyFont="1" applyAlignment="1">
      <alignment horizontal="right" vertical="center" shrinkToFit="1"/>
    </xf>
    <xf numFmtId="0" fontId="19" fillId="0" borderId="16" xfId="0" applyFont="1" applyBorder="1" applyAlignment="1">
      <alignment vertical="center"/>
    </xf>
    <xf numFmtId="176" fontId="19" fillId="0" borderId="0" xfId="0" applyNumberFormat="1" applyFont="1" applyAlignment="1">
      <alignment vertical="center" shrinkToFit="1"/>
    </xf>
    <xf numFmtId="0" fontId="0" fillId="0" borderId="17" xfId="0" applyBorder="1" applyAlignment="1"/>
    <xf numFmtId="0" fontId="0" fillId="0" borderId="18" xfId="0" applyBorder="1" applyAlignment="1"/>
    <xf numFmtId="176" fontId="19" fillId="0" borderId="17" xfId="0" applyNumberFormat="1" applyFont="1" applyBorder="1" applyAlignment="1">
      <alignment vertical="center"/>
    </xf>
    <xf numFmtId="0" fontId="20" fillId="0" borderId="0" xfId="0" applyNumberFormat="1" applyFont="1" applyAlignment="1">
      <alignment horizontal="right" vertical="center"/>
    </xf>
    <xf numFmtId="0" fontId="20" fillId="0" borderId="19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distributed" textRotation="255" wrapText="1"/>
    </xf>
    <xf numFmtId="0" fontId="24" fillId="0" borderId="21" xfId="0" applyFont="1" applyBorder="1" applyAlignment="1">
      <alignment horizontal="center" vertical="distributed" textRotation="255"/>
    </xf>
    <xf numFmtId="0" fontId="21" fillId="0" borderId="17" xfId="0" applyNumberFormat="1" applyFont="1" applyBorder="1" applyAlignment="1">
      <alignment vertical="center"/>
    </xf>
    <xf numFmtId="0" fontId="22" fillId="0" borderId="0" xfId="0" quotePrefix="1" applyNumberFormat="1" applyFont="1" applyAlignment="1">
      <alignment horizontal="center" vertical="center"/>
    </xf>
    <xf numFmtId="0" fontId="25" fillId="0" borderId="0" xfId="0" applyNumberFormat="1" applyFont="1" applyAlignment="1">
      <alignment vertical="center"/>
    </xf>
    <xf numFmtId="0" fontId="19" fillId="0" borderId="0" xfId="0" applyNumberFormat="1" applyFont="1" applyAlignment="1">
      <alignment horizontal="right" vertical="center"/>
    </xf>
    <xf numFmtId="0" fontId="19" fillId="0" borderId="0" xfId="0" applyNumberFormat="1" applyFont="1" applyAlignment="1">
      <alignment vertical="center" shrinkToFit="1"/>
    </xf>
    <xf numFmtId="176" fontId="19" fillId="0" borderId="17" xfId="0" applyNumberFormat="1" applyFont="1" applyBorder="1" applyAlignment="1">
      <alignment vertical="center" shrinkToFit="1"/>
    </xf>
    <xf numFmtId="176" fontId="19" fillId="0" borderId="0" xfId="0" applyNumberFormat="1" applyFont="1" applyFill="1" applyAlignment="1">
      <alignment vertical="center" shrinkToFit="1"/>
    </xf>
    <xf numFmtId="176" fontId="19" fillId="0" borderId="0" xfId="0" applyNumberFormat="1" applyFont="1" applyFill="1" applyAlignment="1">
      <alignment vertical="center"/>
    </xf>
    <xf numFmtId="176" fontId="19" fillId="0" borderId="17" xfId="0" applyNumberFormat="1" applyFont="1" applyFill="1" applyBorder="1" applyAlignment="1">
      <alignment vertical="center" shrinkToFit="1"/>
    </xf>
    <xf numFmtId="0" fontId="19" fillId="0" borderId="0" xfId="0" applyNumberFormat="1" applyFont="1" applyAlignment="1">
      <alignment horizontal="distributed" vertical="center"/>
    </xf>
    <xf numFmtId="0" fontId="0" fillId="0" borderId="17" xfId="0" applyBorder="1" applyAlignment="1">
      <alignment vertical="center"/>
    </xf>
    <xf numFmtId="0" fontId="19" fillId="0" borderId="15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vertical="center" wrapText="1"/>
    </xf>
    <xf numFmtId="0" fontId="19" fillId="0" borderId="12" xfId="0" applyNumberFormat="1" applyFont="1" applyBorder="1" applyAlignment="1">
      <alignment vertical="center"/>
    </xf>
    <xf numFmtId="0" fontId="19" fillId="0" borderId="33" xfId="0" applyNumberFormat="1" applyFont="1" applyBorder="1" applyAlignment="1">
      <alignment horizontal="center" vertical="distributed" wrapText="1"/>
    </xf>
    <xf numFmtId="0" fontId="0" fillId="0" borderId="33" xfId="0" applyBorder="1" applyAlignment="1">
      <alignment horizontal="center" vertical="distributed" wrapText="1"/>
    </xf>
    <xf numFmtId="0" fontId="0" fillId="0" borderId="32" xfId="0" applyBorder="1" applyAlignment="1">
      <alignment horizontal="center" vertical="distributed" wrapText="1"/>
    </xf>
    <xf numFmtId="0" fontId="20" fillId="0" borderId="12" xfId="0" applyNumberFormat="1" applyFont="1" applyBorder="1" applyAlignment="1">
      <alignment horizontal="center" vertical="center" wrapText="1"/>
    </xf>
    <xf numFmtId="0" fontId="19" fillId="0" borderId="14" xfId="0" applyNumberFormat="1" applyFont="1" applyBorder="1" applyAlignment="1">
      <alignment horizontal="center" vertical="center" wrapText="1"/>
    </xf>
    <xf numFmtId="0" fontId="20" fillId="0" borderId="20" xfId="0" applyNumberFormat="1" applyFont="1" applyBorder="1" applyAlignment="1">
      <alignment horizontal="center" vertical="center" wrapText="1"/>
    </xf>
    <xf numFmtId="0" fontId="19" fillId="0" borderId="31" xfId="0" applyNumberFormat="1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32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  <xf numFmtId="0" fontId="19" fillId="0" borderId="23" xfId="0" applyNumberFormat="1" applyFont="1" applyBorder="1" applyAlignment="1">
      <alignment horizontal="center" vertical="center" wrapText="1"/>
    </xf>
    <xf numFmtId="0" fontId="22" fillId="0" borderId="17" xfId="0" quotePrefix="1" applyNumberFormat="1" applyFont="1" applyBorder="1" applyAlignment="1">
      <alignment horizontal="distributed" vertical="center"/>
    </xf>
    <xf numFmtId="0" fontId="22" fillId="0" borderId="17" xfId="0" applyNumberFormat="1" applyFont="1" applyBorder="1" applyAlignment="1">
      <alignment horizontal="distributed" vertical="center"/>
    </xf>
    <xf numFmtId="0" fontId="20" fillId="0" borderId="27" xfId="0" applyNumberFormat="1" applyFont="1" applyBorder="1" applyAlignment="1">
      <alignment horizontal="center" vertical="center" wrapText="1"/>
    </xf>
    <xf numFmtId="0" fontId="20" fillId="0" borderId="14" xfId="0" applyNumberFormat="1" applyFont="1" applyBorder="1" applyAlignment="1">
      <alignment horizontal="center" vertical="center" wrapText="1"/>
    </xf>
    <xf numFmtId="0" fontId="20" fillId="0" borderId="28" xfId="0" applyNumberFormat="1" applyFont="1" applyBorder="1" applyAlignment="1">
      <alignment horizontal="center" vertical="center" wrapText="1"/>
    </xf>
    <xf numFmtId="0" fontId="19" fillId="0" borderId="30" xfId="0" applyNumberFormat="1" applyFont="1" applyBorder="1" applyAlignment="1">
      <alignment horizontal="center" vertical="center" wrapText="1"/>
    </xf>
    <xf numFmtId="0" fontId="19" fillId="0" borderId="27" xfId="0" applyNumberFormat="1" applyFont="1" applyBorder="1" applyAlignment="1">
      <alignment horizontal="center" vertical="distributed" wrapText="1"/>
    </xf>
    <xf numFmtId="0" fontId="19" fillId="0" borderId="14" xfId="0" applyNumberFormat="1" applyFont="1" applyBorder="1" applyAlignment="1">
      <alignment horizontal="center" vertical="distributed" wrapText="1"/>
    </xf>
    <xf numFmtId="0" fontId="26" fillId="0" borderId="20" xfId="0" applyNumberFormat="1" applyFont="1" applyBorder="1" applyAlignment="1">
      <alignment horizontal="center" vertical="center" wrapText="1"/>
    </xf>
    <xf numFmtId="0" fontId="26" fillId="0" borderId="31" xfId="0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 vertical="center" wrapText="1"/>
    </xf>
    <xf numFmtId="0" fontId="26" fillId="0" borderId="32" xfId="0" applyNumberFormat="1" applyFont="1" applyBorder="1" applyAlignment="1">
      <alignment horizontal="center" vertical="center" wrapText="1"/>
    </xf>
    <xf numFmtId="0" fontId="26" fillId="0" borderId="13" xfId="0" applyNumberFormat="1" applyFont="1" applyBorder="1" applyAlignment="1">
      <alignment horizontal="center" vertical="center" wrapText="1"/>
    </xf>
    <xf numFmtId="0" fontId="26" fillId="0" borderId="23" xfId="0" applyNumberFormat="1" applyFont="1" applyBorder="1" applyAlignment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distributed" wrapText="1"/>
    </xf>
    <xf numFmtId="0" fontId="19" fillId="0" borderId="14" xfId="0" applyNumberFormat="1" applyFont="1" applyFill="1" applyBorder="1" applyAlignment="1">
      <alignment horizontal="center" vertical="distributed" wrapText="1"/>
    </xf>
    <xf numFmtId="0" fontId="19" fillId="0" borderId="0" xfId="0" applyNumberFormat="1" applyFont="1" applyAlignment="1">
      <alignment horizontal="distributed" vertical="center"/>
    </xf>
    <xf numFmtId="0" fontId="19" fillId="0" borderId="16" xfId="0" applyNumberFormat="1" applyFont="1" applyBorder="1" applyAlignment="1">
      <alignment horizontal="distributed" vertical="center"/>
    </xf>
    <xf numFmtId="0" fontId="0" fillId="0" borderId="27" xfId="0" applyBorder="1" applyAlignment="1">
      <alignment horizontal="center" vertical="distributed" wrapText="1"/>
    </xf>
    <xf numFmtId="0" fontId="0" fillId="0" borderId="14" xfId="0" applyBorder="1" applyAlignment="1">
      <alignment horizontal="center" vertical="distributed" wrapText="1"/>
    </xf>
    <xf numFmtId="0" fontId="20" fillId="0" borderId="10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23" xfId="0" applyNumberFormat="1" applyFont="1" applyBorder="1" applyAlignment="1">
      <alignment horizontal="center" vertical="center"/>
    </xf>
    <xf numFmtId="0" fontId="20" fillId="0" borderId="24" xfId="0" applyNumberFormat="1" applyFont="1" applyBorder="1" applyAlignment="1">
      <alignment horizontal="center" vertical="center" wrapText="1"/>
    </xf>
    <xf numFmtId="0" fontId="19" fillId="0" borderId="25" xfId="0" applyNumberFormat="1" applyFont="1" applyBorder="1" applyAlignment="1">
      <alignment horizontal="center" vertical="center" wrapText="1"/>
    </xf>
    <xf numFmtId="0" fontId="19" fillId="0" borderId="26" xfId="0" applyNumberFormat="1" applyFont="1" applyBorder="1" applyAlignment="1">
      <alignment horizontal="center" vertical="center" wrapText="1"/>
    </xf>
    <xf numFmtId="0" fontId="19" fillId="0" borderId="27" xfId="0" applyNumberFormat="1" applyFont="1" applyBorder="1" applyAlignment="1">
      <alignment horizontal="center" vertical="center" wrapText="1"/>
    </xf>
    <xf numFmtId="0" fontId="19" fillId="0" borderId="29" xfId="0" applyNumberFormat="1" applyFont="1" applyBorder="1" applyAlignment="1">
      <alignment horizontal="center" vertical="center" wrapText="1"/>
    </xf>
    <xf numFmtId="0" fontId="20" fillId="0" borderId="29" xfId="0" applyNumberFormat="1" applyFont="1" applyBorder="1" applyAlignment="1">
      <alignment horizontal="center" vertical="center" wrapText="1"/>
    </xf>
    <xf numFmtId="0" fontId="20" fillId="0" borderId="30" xfId="0" applyNumberFormat="1" applyFont="1" applyBorder="1" applyAlignment="1">
      <alignment horizontal="center" vertical="center" wrapText="1"/>
    </xf>
    <xf numFmtId="0" fontId="20" fillId="0" borderId="25" xfId="0" applyNumberFormat="1" applyFont="1" applyBorder="1" applyAlignment="1">
      <alignment horizontal="center" vertical="center" wrapText="1"/>
    </xf>
    <xf numFmtId="0" fontId="20" fillId="0" borderId="26" xfId="0" applyNumberFormat="1" applyFont="1" applyBorder="1" applyAlignment="1">
      <alignment horizontal="center" vertical="center" wrapText="1"/>
    </xf>
    <xf numFmtId="0" fontId="20" fillId="0" borderId="31" xfId="0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 vertical="center" wrapText="1"/>
    </xf>
    <xf numFmtId="0" fontId="20" fillId="0" borderId="32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  <xf numFmtId="0" fontId="20" fillId="0" borderId="23" xfId="0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distributed" textRotation="255" wrapText="1"/>
    </xf>
    <xf numFmtId="0" fontId="24" fillId="0" borderId="14" xfId="0" applyFont="1" applyBorder="1" applyAlignment="1">
      <alignment horizontal="center" vertical="distributed" textRotation="255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90"/>
  <sheetViews>
    <sheetView tabSelected="1" view="pageBreakPreview" zoomScale="85" zoomScaleNormal="100" zoomScaleSheetLayoutView="85" workbookViewId="0">
      <selection activeCell="K14" sqref="K14"/>
    </sheetView>
  </sheetViews>
  <sheetFormatPr defaultRowHeight="15.2" customHeight="1"/>
  <cols>
    <col min="1" max="1" width="2.375" style="4" customWidth="1"/>
    <col min="2" max="2" width="12.5" style="3" customWidth="1"/>
    <col min="3" max="3" width="2.625" style="4" customWidth="1"/>
    <col min="4" max="4" width="4.625" style="1" customWidth="1"/>
    <col min="5" max="13" width="6.625" style="1" customWidth="1"/>
    <col min="14" max="19" width="5.625" style="1" customWidth="1"/>
    <col min="20" max="22" width="3.625" style="31" customWidth="1"/>
    <col min="23" max="24" width="3.625" style="1" customWidth="1"/>
    <col min="25" max="25" width="5.625" style="1" customWidth="1"/>
    <col min="26" max="26" width="4.125" style="1" customWidth="1"/>
    <col min="27" max="27" width="3.625" style="1" customWidth="1"/>
    <col min="28" max="28" width="4.375" style="1" customWidth="1"/>
    <col min="29" max="31" width="3.625" style="1" customWidth="1"/>
    <col min="32" max="32" width="3.125" style="1" customWidth="1"/>
    <col min="33" max="39" width="3.625" style="1" customWidth="1"/>
    <col min="40" max="16384" width="9" style="11"/>
  </cols>
  <sheetData>
    <row r="1" spans="1:39" s="1" customFormat="1" ht="33.75" customHeight="1" thickBot="1">
      <c r="A1" s="2"/>
      <c r="B1" s="3"/>
      <c r="C1" s="4"/>
      <c r="D1" s="4"/>
      <c r="E1" s="24"/>
      <c r="F1" s="24"/>
      <c r="G1" s="25">
        <v>29</v>
      </c>
      <c r="H1" s="24"/>
      <c r="I1" s="49" t="s">
        <v>48</v>
      </c>
      <c r="J1" s="49"/>
      <c r="K1" s="49"/>
      <c r="L1" s="49"/>
      <c r="M1" s="49"/>
      <c r="N1" s="49"/>
      <c r="O1" s="49"/>
      <c r="P1" s="49"/>
      <c r="Q1" s="50" t="s">
        <v>49</v>
      </c>
      <c r="R1" s="50"/>
      <c r="S1" s="50"/>
      <c r="T1" s="50"/>
      <c r="U1" s="50"/>
      <c r="V1" s="50"/>
      <c r="W1" s="50"/>
      <c r="X1" s="50"/>
      <c r="Y1" s="50"/>
      <c r="Z1" s="50"/>
      <c r="AA1" s="50"/>
      <c r="AB1" s="34"/>
      <c r="AC1" s="34"/>
      <c r="AD1" s="4"/>
      <c r="AE1" s="4"/>
      <c r="AF1" s="4"/>
      <c r="AG1" s="4"/>
      <c r="AH1" s="4"/>
      <c r="AI1" s="4"/>
      <c r="AJ1" s="4"/>
      <c r="AK1" s="4"/>
      <c r="AL1" s="4"/>
      <c r="AM1" s="20"/>
    </row>
    <row r="2" spans="1:39" s="1" customFormat="1" ht="16.5" customHeight="1" thickTop="1">
      <c r="A2" s="5"/>
      <c r="B2" s="69" t="s">
        <v>6</v>
      </c>
      <c r="C2" s="70"/>
      <c r="D2" s="6" t="s">
        <v>7</v>
      </c>
      <c r="E2" s="75" t="s">
        <v>32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75" t="s">
        <v>45</v>
      </c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3"/>
      <c r="AL2" s="36"/>
      <c r="AM2" s="21"/>
    </row>
    <row r="3" spans="1:39" s="1" customFormat="1" ht="16.5" customHeight="1">
      <c r="A3" s="7"/>
      <c r="B3" s="71"/>
      <c r="C3" s="72"/>
      <c r="D3" s="55" t="s">
        <v>8</v>
      </c>
      <c r="E3" s="53" t="s">
        <v>9</v>
      </c>
      <c r="F3" s="79"/>
      <c r="G3" s="54"/>
      <c r="H3" s="53" t="s">
        <v>33</v>
      </c>
      <c r="I3" s="80"/>
      <c r="J3" s="81"/>
      <c r="K3" s="53" t="s">
        <v>34</v>
      </c>
      <c r="L3" s="80"/>
      <c r="M3" s="81"/>
      <c r="N3" s="43" t="s">
        <v>39</v>
      </c>
      <c r="O3" s="44"/>
      <c r="P3" s="45"/>
      <c r="Q3" s="57" t="s">
        <v>38</v>
      </c>
      <c r="R3" s="58"/>
      <c r="S3" s="59"/>
      <c r="T3" s="37"/>
      <c r="U3" s="37"/>
      <c r="V3" s="37"/>
      <c r="W3" s="37"/>
      <c r="X3" s="37"/>
      <c r="Y3" s="37"/>
      <c r="Z3" s="37"/>
      <c r="AA3" s="37"/>
      <c r="AB3" s="43" t="s">
        <v>13</v>
      </c>
      <c r="AC3" s="84"/>
      <c r="AD3" s="84"/>
      <c r="AE3" s="84"/>
      <c r="AF3" s="84"/>
      <c r="AG3" s="85"/>
      <c r="AH3" s="37"/>
      <c r="AI3" s="37"/>
      <c r="AJ3" s="35"/>
      <c r="AK3" s="35"/>
      <c r="AL3" s="55" t="s">
        <v>28</v>
      </c>
      <c r="AM3" s="38" t="s">
        <v>46</v>
      </c>
    </row>
    <row r="4" spans="1:39" s="1" customFormat="1" ht="35.25" customHeight="1">
      <c r="A4" s="7"/>
      <c r="B4" s="71"/>
      <c r="C4" s="72"/>
      <c r="D4" s="67"/>
      <c r="E4" s="41" t="s">
        <v>10</v>
      </c>
      <c r="F4" s="41" t="s">
        <v>11</v>
      </c>
      <c r="G4" s="41" t="s">
        <v>12</v>
      </c>
      <c r="H4" s="41" t="s">
        <v>35</v>
      </c>
      <c r="I4" s="41" t="s">
        <v>36</v>
      </c>
      <c r="J4" s="41" t="s">
        <v>37</v>
      </c>
      <c r="K4" s="41" t="s">
        <v>35</v>
      </c>
      <c r="L4" s="41" t="s">
        <v>36</v>
      </c>
      <c r="M4" s="41" t="s">
        <v>37</v>
      </c>
      <c r="N4" s="46"/>
      <c r="O4" s="47"/>
      <c r="P4" s="48"/>
      <c r="Q4" s="60"/>
      <c r="R4" s="61"/>
      <c r="S4" s="62"/>
      <c r="T4" s="63" t="s">
        <v>14</v>
      </c>
      <c r="U4" s="63" t="s">
        <v>30</v>
      </c>
      <c r="V4" s="63" t="s">
        <v>29</v>
      </c>
      <c r="W4" s="55" t="s">
        <v>15</v>
      </c>
      <c r="X4" s="55" t="s">
        <v>16</v>
      </c>
      <c r="Y4" s="89" t="s">
        <v>17</v>
      </c>
      <c r="Z4" s="89" t="s">
        <v>18</v>
      </c>
      <c r="AA4" s="55" t="s">
        <v>19</v>
      </c>
      <c r="AB4" s="86"/>
      <c r="AC4" s="87"/>
      <c r="AD4" s="87"/>
      <c r="AE4" s="87"/>
      <c r="AF4" s="87"/>
      <c r="AG4" s="88"/>
      <c r="AH4" s="55" t="s">
        <v>42</v>
      </c>
      <c r="AI4" s="55" t="s">
        <v>21</v>
      </c>
      <c r="AJ4" s="55" t="s">
        <v>43</v>
      </c>
      <c r="AK4" s="55" t="s">
        <v>44</v>
      </c>
      <c r="AL4" s="55"/>
      <c r="AM4" s="39"/>
    </row>
    <row r="5" spans="1:39" s="1" customFormat="1" ht="16.5" customHeight="1">
      <c r="A5" s="7"/>
      <c r="B5" s="71"/>
      <c r="C5" s="72"/>
      <c r="D5" s="67"/>
      <c r="E5" s="78"/>
      <c r="F5" s="51"/>
      <c r="G5" s="51"/>
      <c r="H5" s="51"/>
      <c r="I5" s="51"/>
      <c r="J5" s="51"/>
      <c r="K5" s="51"/>
      <c r="L5" s="51"/>
      <c r="M5" s="51"/>
      <c r="N5" s="8"/>
      <c r="O5" s="41" t="s">
        <v>11</v>
      </c>
      <c r="P5" s="41" t="s">
        <v>12</v>
      </c>
      <c r="Q5" s="41" t="s">
        <v>10</v>
      </c>
      <c r="R5" s="41" t="s">
        <v>11</v>
      </c>
      <c r="S5" s="41" t="s">
        <v>12</v>
      </c>
      <c r="T5" s="63"/>
      <c r="U5" s="63"/>
      <c r="V5" s="63"/>
      <c r="W5" s="55"/>
      <c r="X5" s="55"/>
      <c r="Y5" s="89"/>
      <c r="Z5" s="89"/>
      <c r="AA5" s="55"/>
      <c r="AB5" s="53" t="s">
        <v>20</v>
      </c>
      <c r="AC5" s="54"/>
      <c r="AD5" s="8"/>
      <c r="AE5" s="8"/>
      <c r="AF5" s="8"/>
      <c r="AG5" s="8"/>
      <c r="AH5" s="55"/>
      <c r="AI5" s="55"/>
      <c r="AJ5" s="55"/>
      <c r="AK5" s="55"/>
      <c r="AL5" s="55"/>
      <c r="AM5" s="39"/>
    </row>
    <row r="6" spans="1:39" s="1" customFormat="1" ht="60.75" customHeight="1">
      <c r="A6" s="9"/>
      <c r="B6" s="73"/>
      <c r="C6" s="74"/>
      <c r="D6" s="68"/>
      <c r="E6" s="42"/>
      <c r="F6" s="52"/>
      <c r="G6" s="52"/>
      <c r="H6" s="52"/>
      <c r="I6" s="52"/>
      <c r="J6" s="52"/>
      <c r="K6" s="52"/>
      <c r="L6" s="52"/>
      <c r="M6" s="52"/>
      <c r="N6" s="10" t="s">
        <v>40</v>
      </c>
      <c r="O6" s="42"/>
      <c r="P6" s="42"/>
      <c r="Q6" s="42"/>
      <c r="R6" s="42"/>
      <c r="S6" s="42"/>
      <c r="T6" s="64"/>
      <c r="U6" s="64"/>
      <c r="V6" s="64"/>
      <c r="W6" s="56"/>
      <c r="X6" s="56"/>
      <c r="Y6" s="90"/>
      <c r="Z6" s="90"/>
      <c r="AA6" s="56"/>
      <c r="AB6" s="22" t="s">
        <v>22</v>
      </c>
      <c r="AC6" s="23" t="s">
        <v>23</v>
      </c>
      <c r="AD6" s="10" t="s">
        <v>24</v>
      </c>
      <c r="AE6" s="10" t="s">
        <v>25</v>
      </c>
      <c r="AF6" s="10" t="s">
        <v>26</v>
      </c>
      <c r="AG6" s="10" t="s">
        <v>27</v>
      </c>
      <c r="AH6" s="56"/>
      <c r="AI6" s="56"/>
      <c r="AJ6" s="56"/>
      <c r="AK6" s="56"/>
      <c r="AL6" s="56"/>
      <c r="AM6" s="40"/>
    </row>
    <row r="7" spans="1:39" ht="5.25" customHeight="1">
      <c r="C7" s="12"/>
    </row>
    <row r="8" spans="1:39" ht="15.2" customHeight="1">
      <c r="B8" s="3" t="s">
        <v>41</v>
      </c>
      <c r="C8" s="13"/>
      <c r="D8" s="14">
        <v>12</v>
      </c>
      <c r="E8" s="14">
        <v>349</v>
      </c>
      <c r="F8" s="14">
        <v>169</v>
      </c>
      <c r="G8" s="14">
        <v>180</v>
      </c>
      <c r="H8" s="14">
        <v>118</v>
      </c>
      <c r="I8" s="14">
        <v>114</v>
      </c>
      <c r="J8" s="14">
        <v>117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17</v>
      </c>
      <c r="R8" s="14">
        <v>10</v>
      </c>
      <c r="S8" s="14">
        <v>7</v>
      </c>
      <c r="T8" s="14">
        <v>0</v>
      </c>
      <c r="U8" s="14">
        <v>0</v>
      </c>
      <c r="V8" s="14">
        <v>1</v>
      </c>
      <c r="W8" s="14">
        <v>0</v>
      </c>
      <c r="X8" s="14">
        <v>0</v>
      </c>
      <c r="Y8" s="14">
        <v>15</v>
      </c>
      <c r="Z8" s="14">
        <v>1</v>
      </c>
      <c r="AA8" s="14">
        <v>0</v>
      </c>
      <c r="AB8" s="14">
        <v>1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2</v>
      </c>
      <c r="AI8" s="14">
        <v>0</v>
      </c>
      <c r="AJ8" s="14">
        <v>0</v>
      </c>
      <c r="AK8" s="14">
        <v>0</v>
      </c>
      <c r="AL8" s="14">
        <v>8</v>
      </c>
      <c r="AM8" s="14">
        <v>0</v>
      </c>
    </row>
    <row r="9" spans="1:39" ht="15.2" customHeight="1">
      <c r="B9" s="3" t="s">
        <v>50</v>
      </c>
      <c r="C9" s="13"/>
      <c r="D9" s="14">
        <v>16</v>
      </c>
      <c r="E9" s="14">
        <v>469</v>
      </c>
      <c r="F9" s="14">
        <v>211</v>
      </c>
      <c r="G9" s="14">
        <v>258</v>
      </c>
      <c r="H9" s="14">
        <v>119</v>
      </c>
      <c r="I9" s="14">
        <v>118</v>
      </c>
      <c r="J9" s="14">
        <v>116</v>
      </c>
      <c r="K9" s="14">
        <v>116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29</v>
      </c>
      <c r="R9" s="14">
        <v>19</v>
      </c>
      <c r="S9" s="14">
        <v>10</v>
      </c>
      <c r="T9" s="14">
        <v>1</v>
      </c>
      <c r="U9" s="14">
        <v>0</v>
      </c>
      <c r="V9" s="14">
        <v>2</v>
      </c>
      <c r="W9" s="14">
        <v>0</v>
      </c>
      <c r="X9" s="14">
        <v>0</v>
      </c>
      <c r="Y9" s="14">
        <v>24</v>
      </c>
      <c r="Z9" s="14">
        <v>2</v>
      </c>
      <c r="AA9" s="14">
        <v>0</v>
      </c>
      <c r="AB9" s="14">
        <v>2</v>
      </c>
      <c r="AC9" s="14">
        <v>0</v>
      </c>
      <c r="AD9" s="14">
        <v>0</v>
      </c>
      <c r="AE9" s="14">
        <v>1</v>
      </c>
      <c r="AF9" s="14">
        <v>0</v>
      </c>
      <c r="AG9" s="14">
        <v>0</v>
      </c>
      <c r="AH9" s="14">
        <v>2</v>
      </c>
      <c r="AI9" s="14">
        <v>0</v>
      </c>
      <c r="AJ9" s="14">
        <v>0</v>
      </c>
      <c r="AK9" s="14">
        <v>0</v>
      </c>
      <c r="AL9" s="14">
        <v>12</v>
      </c>
      <c r="AM9" s="14">
        <v>0</v>
      </c>
    </row>
    <row r="10" spans="1:39" ht="15.2" customHeight="1">
      <c r="B10" s="33" t="s">
        <v>51</v>
      </c>
      <c r="C10" s="13"/>
      <c r="D10" s="14">
        <f>D15</f>
        <v>20</v>
      </c>
      <c r="E10" s="14">
        <f t="shared" ref="E10:AM10" si="0">E15</f>
        <v>585</v>
      </c>
      <c r="F10" s="14">
        <f t="shared" si="0"/>
        <v>270</v>
      </c>
      <c r="G10" s="14">
        <f t="shared" si="0"/>
        <v>315</v>
      </c>
      <c r="H10" s="14">
        <f t="shared" si="0"/>
        <v>119</v>
      </c>
      <c r="I10" s="14">
        <f t="shared" si="0"/>
        <v>119</v>
      </c>
      <c r="J10" s="14">
        <f t="shared" si="0"/>
        <v>119</v>
      </c>
      <c r="K10" s="14">
        <f t="shared" si="0"/>
        <v>114</v>
      </c>
      <c r="L10" s="14">
        <f t="shared" si="0"/>
        <v>114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40</v>
      </c>
      <c r="R10" s="14">
        <f t="shared" si="0"/>
        <v>27</v>
      </c>
      <c r="S10" s="14">
        <f t="shared" si="0"/>
        <v>13</v>
      </c>
      <c r="T10" s="14">
        <f t="shared" si="0"/>
        <v>1</v>
      </c>
      <c r="U10" s="14">
        <f t="shared" si="0"/>
        <v>0</v>
      </c>
      <c r="V10" s="14">
        <f t="shared" si="0"/>
        <v>2</v>
      </c>
      <c r="W10" s="14">
        <f t="shared" si="0"/>
        <v>0</v>
      </c>
      <c r="X10" s="14">
        <f t="shared" si="0"/>
        <v>0</v>
      </c>
      <c r="Y10" s="14">
        <f t="shared" si="0"/>
        <v>35</v>
      </c>
      <c r="Z10" s="14">
        <f t="shared" si="0"/>
        <v>2</v>
      </c>
      <c r="AA10" s="14">
        <f t="shared" si="0"/>
        <v>0</v>
      </c>
      <c r="AB10" s="14">
        <f t="shared" si="0"/>
        <v>3</v>
      </c>
      <c r="AC10" s="14">
        <f t="shared" si="0"/>
        <v>0</v>
      </c>
      <c r="AD10" s="14">
        <f t="shared" si="0"/>
        <v>0</v>
      </c>
      <c r="AE10" s="14">
        <f t="shared" si="0"/>
        <v>3</v>
      </c>
      <c r="AF10" s="14">
        <f t="shared" si="0"/>
        <v>0</v>
      </c>
      <c r="AG10" s="14">
        <f t="shared" si="0"/>
        <v>0</v>
      </c>
      <c r="AH10" s="14">
        <f t="shared" si="0"/>
        <v>2</v>
      </c>
      <c r="AI10" s="14">
        <f>AI15</f>
        <v>0</v>
      </c>
      <c r="AJ10" s="14">
        <f t="shared" ref="AJ10:AK10" si="1">AJ15</f>
        <v>0</v>
      </c>
      <c r="AK10" s="14">
        <f t="shared" si="1"/>
        <v>0</v>
      </c>
      <c r="AL10" s="14">
        <f t="shared" si="0"/>
        <v>14</v>
      </c>
      <c r="AM10" s="14">
        <f t="shared" si="0"/>
        <v>0</v>
      </c>
    </row>
    <row r="11" spans="1:39" ht="15.2" customHeight="1"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6"/>
      <c r="R11" s="16"/>
      <c r="S11" s="16"/>
      <c r="T11" s="30"/>
      <c r="U11" s="30"/>
      <c r="V11" s="30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.2" customHeight="1">
      <c r="A12" s="65" t="s">
        <v>0</v>
      </c>
      <c r="B12" s="65"/>
      <c r="C12" s="6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6"/>
      <c r="R12" s="16"/>
      <c r="S12" s="16"/>
      <c r="T12" s="30"/>
      <c r="U12" s="30"/>
      <c r="V12" s="30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15.2" customHeight="1">
      <c r="B13" s="3" t="s">
        <v>31</v>
      </c>
      <c r="C13" s="13"/>
      <c r="D13" s="14">
        <v>20</v>
      </c>
      <c r="E13" s="14">
        <f>SUM(F13:G13)</f>
        <v>585</v>
      </c>
      <c r="F13" s="14">
        <v>270</v>
      </c>
      <c r="G13" s="14">
        <v>315</v>
      </c>
      <c r="H13" s="14">
        <v>119</v>
      </c>
      <c r="I13" s="14">
        <v>119</v>
      </c>
      <c r="J13" s="14">
        <v>119</v>
      </c>
      <c r="K13" s="14">
        <v>114</v>
      </c>
      <c r="L13" s="14">
        <v>114</v>
      </c>
      <c r="M13" s="14">
        <v>0</v>
      </c>
      <c r="N13" s="14">
        <v>0</v>
      </c>
      <c r="O13" s="14">
        <v>0</v>
      </c>
      <c r="P13" s="14">
        <v>0</v>
      </c>
      <c r="Q13" s="16">
        <f>R13+S13</f>
        <v>40</v>
      </c>
      <c r="R13" s="16">
        <v>27</v>
      </c>
      <c r="S13" s="16">
        <v>13</v>
      </c>
      <c r="T13" s="30">
        <v>1</v>
      </c>
      <c r="U13" s="30">
        <v>0</v>
      </c>
      <c r="V13" s="30">
        <v>2</v>
      </c>
      <c r="W13" s="16">
        <v>0</v>
      </c>
      <c r="X13" s="16">
        <v>0</v>
      </c>
      <c r="Y13" s="16">
        <v>35</v>
      </c>
      <c r="Z13" s="16">
        <v>2</v>
      </c>
      <c r="AA13" s="16">
        <v>0</v>
      </c>
      <c r="AB13" s="16">
        <v>3</v>
      </c>
      <c r="AC13" s="16">
        <v>0</v>
      </c>
      <c r="AD13" s="16">
        <v>0</v>
      </c>
      <c r="AE13" s="16">
        <v>3</v>
      </c>
      <c r="AF13" s="16">
        <v>0</v>
      </c>
      <c r="AG13" s="16">
        <v>0</v>
      </c>
      <c r="AH13" s="16">
        <v>2</v>
      </c>
      <c r="AI13" s="16">
        <v>0</v>
      </c>
      <c r="AJ13" s="16">
        <v>0</v>
      </c>
      <c r="AK13" s="16">
        <v>0</v>
      </c>
      <c r="AL13" s="16">
        <v>14</v>
      </c>
      <c r="AM13" s="16">
        <v>0</v>
      </c>
    </row>
    <row r="14" spans="1:39" ht="15.2" customHeight="1"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6"/>
      <c r="R14" s="16"/>
      <c r="S14" s="16"/>
      <c r="T14" s="30"/>
      <c r="U14" s="30"/>
      <c r="V14" s="30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15.2" customHeight="1">
      <c r="A15" s="4" t="s">
        <v>2</v>
      </c>
      <c r="C15" s="15" t="s">
        <v>1</v>
      </c>
      <c r="D15" s="14">
        <f t="shared" ref="D15:V15" si="2">D13</f>
        <v>20</v>
      </c>
      <c r="E15" s="14">
        <f t="shared" si="2"/>
        <v>585</v>
      </c>
      <c r="F15" s="14">
        <f t="shared" si="2"/>
        <v>270</v>
      </c>
      <c r="G15" s="14">
        <f t="shared" si="2"/>
        <v>315</v>
      </c>
      <c r="H15" s="14">
        <f t="shared" si="2"/>
        <v>119</v>
      </c>
      <c r="I15" s="14">
        <f t="shared" si="2"/>
        <v>119</v>
      </c>
      <c r="J15" s="14">
        <f t="shared" si="2"/>
        <v>119</v>
      </c>
      <c r="K15" s="14">
        <f t="shared" si="2"/>
        <v>114</v>
      </c>
      <c r="L15" s="14">
        <f t="shared" si="2"/>
        <v>114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  <c r="Q15" s="16">
        <f t="shared" si="2"/>
        <v>40</v>
      </c>
      <c r="R15" s="16">
        <f t="shared" si="2"/>
        <v>27</v>
      </c>
      <c r="S15" s="16">
        <f t="shared" si="2"/>
        <v>13</v>
      </c>
      <c r="T15" s="30">
        <f t="shared" si="2"/>
        <v>1</v>
      </c>
      <c r="U15" s="30">
        <f t="shared" si="2"/>
        <v>0</v>
      </c>
      <c r="V15" s="30">
        <f t="shared" si="2"/>
        <v>2</v>
      </c>
      <c r="W15" s="16">
        <f t="shared" ref="W15:AM15" si="3">W13</f>
        <v>0</v>
      </c>
      <c r="X15" s="16">
        <f t="shared" si="3"/>
        <v>0</v>
      </c>
      <c r="Y15" s="16">
        <f t="shared" si="3"/>
        <v>35</v>
      </c>
      <c r="Z15" s="16">
        <f t="shared" si="3"/>
        <v>2</v>
      </c>
      <c r="AA15" s="16">
        <f t="shared" si="3"/>
        <v>0</v>
      </c>
      <c r="AB15" s="16">
        <f t="shared" si="3"/>
        <v>3</v>
      </c>
      <c r="AC15" s="16">
        <f t="shared" si="3"/>
        <v>0</v>
      </c>
      <c r="AD15" s="16">
        <f t="shared" si="3"/>
        <v>0</v>
      </c>
      <c r="AE15" s="16">
        <f t="shared" si="3"/>
        <v>3</v>
      </c>
      <c r="AF15" s="16">
        <f t="shared" si="3"/>
        <v>0</v>
      </c>
      <c r="AG15" s="16">
        <f t="shared" si="3"/>
        <v>0</v>
      </c>
      <c r="AH15" s="16">
        <f t="shared" si="3"/>
        <v>2</v>
      </c>
      <c r="AI15" s="16">
        <f>AI13</f>
        <v>0</v>
      </c>
      <c r="AJ15" s="16">
        <f t="shared" ref="AJ15:AK15" si="4">AJ13</f>
        <v>0</v>
      </c>
      <c r="AK15" s="16">
        <f t="shared" si="4"/>
        <v>0</v>
      </c>
      <c r="AL15" s="16">
        <f t="shared" si="3"/>
        <v>14</v>
      </c>
      <c r="AM15" s="16">
        <f t="shared" si="3"/>
        <v>0</v>
      </c>
    </row>
    <row r="16" spans="1:39" ht="15.2" customHeight="1"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6"/>
      <c r="R16" s="16"/>
      <c r="S16" s="16"/>
      <c r="T16" s="30"/>
      <c r="U16" s="30"/>
      <c r="V16" s="30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15.2" customHeight="1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6"/>
      <c r="R17" s="16"/>
      <c r="S17" s="16"/>
      <c r="T17" s="30"/>
      <c r="U17" s="30"/>
      <c r="V17" s="30"/>
      <c r="W17" s="16"/>
      <c r="X17" s="16"/>
      <c r="Y17" s="16"/>
      <c r="Z17" s="16"/>
      <c r="AA17" s="16"/>
      <c r="AB17" s="26"/>
      <c r="AC17" s="27"/>
      <c r="AD17" s="26"/>
      <c r="AE17" s="4"/>
      <c r="AF17" s="27"/>
      <c r="AG17" s="26"/>
      <c r="AH17" s="4"/>
      <c r="AI17" s="27"/>
      <c r="AJ17" s="27"/>
      <c r="AK17" s="27"/>
      <c r="AL17" s="28"/>
      <c r="AM17" s="16"/>
    </row>
    <row r="18" spans="1:39" ht="15.2" customHeight="1">
      <c r="A18" s="4" t="s">
        <v>3</v>
      </c>
      <c r="C18" s="15" t="s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6">
        <v>0</v>
      </c>
      <c r="R18" s="16">
        <v>0</v>
      </c>
      <c r="S18" s="16">
        <v>0</v>
      </c>
      <c r="T18" s="30">
        <v>0</v>
      </c>
      <c r="U18" s="30">
        <v>0</v>
      </c>
      <c r="V18" s="30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</row>
    <row r="19" spans="1:39" ht="15.2" customHeight="1"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6"/>
      <c r="R19" s="16"/>
      <c r="S19" s="16"/>
      <c r="T19" s="30"/>
      <c r="U19" s="30"/>
      <c r="V19" s="30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5.2" customHeight="1">
      <c r="A20" s="4" t="s">
        <v>4</v>
      </c>
      <c r="C20" s="15" t="s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</row>
    <row r="21" spans="1:39" ht="15.2" customHeight="1"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6"/>
      <c r="R21" s="16"/>
      <c r="S21" s="16"/>
      <c r="T21" s="30"/>
      <c r="U21" s="30"/>
      <c r="V21" s="30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.2" customHeight="1">
      <c r="B22" s="3" t="s">
        <v>5</v>
      </c>
      <c r="C22" s="13"/>
      <c r="D22" s="14">
        <f t="shared" ref="D22:J22" si="5">D20+D18+D15</f>
        <v>20</v>
      </c>
      <c r="E22" s="14">
        <f t="shared" si="5"/>
        <v>585</v>
      </c>
      <c r="F22" s="14">
        <f t="shared" si="5"/>
        <v>270</v>
      </c>
      <c r="G22" s="14">
        <f t="shared" si="5"/>
        <v>315</v>
      </c>
      <c r="H22" s="14">
        <f t="shared" si="5"/>
        <v>119</v>
      </c>
      <c r="I22" s="14">
        <f t="shared" si="5"/>
        <v>119</v>
      </c>
      <c r="J22" s="14">
        <f t="shared" si="5"/>
        <v>119</v>
      </c>
      <c r="K22" s="14">
        <f t="shared" ref="K22:AM22" si="6">K20+K18+K15</f>
        <v>114</v>
      </c>
      <c r="L22" s="14">
        <f t="shared" si="6"/>
        <v>114</v>
      </c>
      <c r="M22" s="14">
        <f t="shared" si="6"/>
        <v>0</v>
      </c>
      <c r="N22" s="14">
        <f t="shared" si="6"/>
        <v>0</v>
      </c>
      <c r="O22" s="14">
        <f t="shared" si="6"/>
        <v>0</v>
      </c>
      <c r="P22" s="14">
        <f t="shared" si="6"/>
        <v>0</v>
      </c>
      <c r="Q22" s="16">
        <f t="shared" si="6"/>
        <v>40</v>
      </c>
      <c r="R22" s="16">
        <f>R20+R18+R15</f>
        <v>27</v>
      </c>
      <c r="S22" s="16">
        <f>S20+S18+S15</f>
        <v>13</v>
      </c>
      <c r="T22" s="30">
        <f t="shared" si="6"/>
        <v>1</v>
      </c>
      <c r="U22" s="30">
        <f t="shared" si="6"/>
        <v>0</v>
      </c>
      <c r="V22" s="30">
        <f>V20+V18+V15</f>
        <v>2</v>
      </c>
      <c r="W22" s="16">
        <f t="shared" si="6"/>
        <v>0</v>
      </c>
      <c r="X22" s="16">
        <f>X20+X18+X15</f>
        <v>0</v>
      </c>
      <c r="Y22" s="16">
        <f>Y20+Y18+Y15</f>
        <v>35</v>
      </c>
      <c r="Z22" s="16">
        <f>Z20+Z18+Z15</f>
        <v>2</v>
      </c>
      <c r="AA22" s="16">
        <f t="shared" si="6"/>
        <v>0</v>
      </c>
      <c r="AB22" s="16">
        <f>AB20+AB18+AB15</f>
        <v>3</v>
      </c>
      <c r="AC22" s="16">
        <f t="shared" si="6"/>
        <v>0</v>
      </c>
      <c r="AD22" s="16">
        <f t="shared" si="6"/>
        <v>0</v>
      </c>
      <c r="AE22" s="16">
        <f t="shared" si="6"/>
        <v>3</v>
      </c>
      <c r="AF22" s="16">
        <f t="shared" si="6"/>
        <v>0</v>
      </c>
      <c r="AG22" s="16">
        <f t="shared" si="6"/>
        <v>0</v>
      </c>
      <c r="AH22" s="16">
        <f>AH20+AH18+AH15</f>
        <v>2</v>
      </c>
      <c r="AI22" s="16">
        <f>AI20+AI18+AI15</f>
        <v>0</v>
      </c>
      <c r="AJ22" s="16">
        <f t="shared" ref="AJ22:AK22" si="7">AJ20+AJ18+AJ15</f>
        <v>0</v>
      </c>
      <c r="AK22" s="16">
        <f t="shared" si="7"/>
        <v>0</v>
      </c>
      <c r="AL22" s="16">
        <f t="shared" si="6"/>
        <v>14</v>
      </c>
      <c r="AM22" s="16">
        <f t="shared" si="6"/>
        <v>0</v>
      </c>
    </row>
    <row r="23" spans="1:39" ht="15.2" customHeight="1" thickBot="1">
      <c r="A23" s="17"/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9"/>
      <c r="R23" s="29"/>
      <c r="S23" s="29"/>
      <c r="T23" s="32"/>
      <c r="U23" s="32"/>
      <c r="V23" s="32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</row>
    <row r="24" spans="1:39" ht="15.2" customHeight="1" thickTop="1">
      <c r="A24" s="4" t="s">
        <v>47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30"/>
      <c r="U24" s="30"/>
      <c r="V24" s="30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ht="15.2" customHeight="1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30"/>
      <c r="U25" s="30"/>
      <c r="V25" s="30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15.2" customHeight="1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30"/>
      <c r="U26" s="30"/>
      <c r="V26" s="30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15.2" customHeight="1"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30"/>
      <c r="U27" s="30"/>
      <c r="V27" s="30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15.2" customHeight="1"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30"/>
      <c r="U28" s="30"/>
      <c r="V28" s="30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.2" customHeight="1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30"/>
      <c r="U29" s="30"/>
      <c r="V29" s="30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.2" customHeight="1"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30"/>
      <c r="U30" s="30"/>
      <c r="V30" s="30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.2" customHeight="1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30"/>
      <c r="U31" s="30"/>
      <c r="V31" s="30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.2" customHeight="1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30"/>
      <c r="U32" s="30"/>
      <c r="V32" s="30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4:39" ht="15.2" customHeight="1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30"/>
      <c r="U33" s="30"/>
      <c r="V33" s="30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4:39" ht="15.2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30"/>
      <c r="U34" s="30"/>
      <c r="V34" s="30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4:39" ht="15.2" customHeight="1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30"/>
      <c r="U35" s="30"/>
      <c r="V35" s="30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4:39" ht="15.2" customHeight="1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30"/>
      <c r="U36" s="30"/>
      <c r="V36" s="30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4:39" ht="15.2" customHeight="1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30"/>
      <c r="U37" s="30"/>
      <c r="V37" s="30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4:39" ht="15.2" customHeight="1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30"/>
      <c r="U38" s="30"/>
      <c r="V38" s="30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4:39" ht="15.2" customHeight="1"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30"/>
      <c r="U39" s="30"/>
      <c r="V39" s="30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4:39" ht="15.2" customHeight="1"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30"/>
      <c r="U40" s="30"/>
      <c r="V40" s="30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4:39" ht="15.2" customHeight="1"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30"/>
      <c r="U41" s="30"/>
      <c r="V41" s="30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4:39" ht="15.2" customHeight="1"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30"/>
      <c r="U42" s="30"/>
      <c r="V42" s="30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4:39" ht="15.2" customHeight="1"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30"/>
      <c r="U43" s="30"/>
      <c r="V43" s="30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4:39" ht="15.2" customHeight="1"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30"/>
      <c r="U44" s="30"/>
      <c r="V44" s="30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4:39" ht="15.2" customHeight="1"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30"/>
      <c r="U45" s="30"/>
      <c r="V45" s="30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4:39" ht="15.2" customHeight="1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30"/>
      <c r="U46" s="30"/>
      <c r="V46" s="30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4:39" ht="15.2" customHeight="1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0"/>
      <c r="U47" s="30"/>
      <c r="V47" s="30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4:39" ht="15.2" customHeight="1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0"/>
      <c r="U48" s="30"/>
      <c r="V48" s="30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4:39" ht="15.2" customHeight="1"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0"/>
      <c r="U49" s="30"/>
      <c r="V49" s="30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4:39" ht="15.2" customHeight="1"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0"/>
      <c r="U50" s="30"/>
      <c r="V50" s="30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4:39" ht="15.2" customHeight="1"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30"/>
      <c r="U51" s="30"/>
      <c r="V51" s="30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4:39" ht="15.2" customHeight="1"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30"/>
      <c r="U52" s="30"/>
      <c r="V52" s="30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4:39" ht="15.2" customHeight="1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30"/>
      <c r="U53" s="30"/>
      <c r="V53" s="30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4:39" ht="15.2" customHeight="1"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30"/>
      <c r="U54" s="30"/>
      <c r="V54" s="30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4:39" ht="15.2" customHeight="1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30"/>
      <c r="U55" s="30"/>
      <c r="V55" s="30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4:39" ht="15.2" customHeight="1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30"/>
      <c r="U56" s="30"/>
      <c r="V56" s="30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4:39" ht="15.2" customHeight="1"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30"/>
      <c r="U57" s="30"/>
      <c r="V57" s="30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4:39" ht="15.2" customHeight="1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30"/>
      <c r="U58" s="30"/>
      <c r="V58" s="30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4:39" ht="15.2" customHeight="1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30"/>
      <c r="U59" s="30"/>
      <c r="V59" s="30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4:39" ht="15.2" customHeight="1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30"/>
      <c r="U60" s="30"/>
      <c r="V60" s="30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4:39" ht="15.2" customHeight="1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30"/>
      <c r="U61" s="30"/>
      <c r="V61" s="30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4:39" ht="15.2" customHeight="1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30"/>
      <c r="U62" s="30"/>
      <c r="V62" s="30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4:39" ht="15.2" customHeight="1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30"/>
      <c r="U63" s="30"/>
      <c r="V63" s="30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4:39" ht="15.2" customHeight="1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30"/>
      <c r="U64" s="30"/>
      <c r="V64" s="30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4:39" ht="15.2" customHeight="1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0"/>
      <c r="U65" s="30"/>
      <c r="V65" s="30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4:39" ht="15.2" customHeight="1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30"/>
      <c r="U66" s="30"/>
      <c r="V66" s="30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4:39" ht="15.2" customHeight="1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30"/>
      <c r="U67" s="30"/>
      <c r="V67" s="30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4:39" ht="15.2" customHeight="1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30"/>
      <c r="U68" s="30"/>
      <c r="V68" s="30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4:39" ht="15.2" customHeight="1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30"/>
      <c r="U69" s="30"/>
      <c r="V69" s="30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4:39" ht="15.2" customHeight="1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30"/>
      <c r="U70" s="30"/>
      <c r="V70" s="30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4:39" ht="15.2" customHeight="1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30"/>
      <c r="U71" s="30"/>
      <c r="V71" s="30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4:39" ht="15.2" customHeight="1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30"/>
      <c r="U72" s="30"/>
      <c r="V72" s="30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4:39" ht="15.2" customHeight="1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30"/>
      <c r="U73" s="30"/>
      <c r="V73" s="30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4:39" ht="15.2" customHeight="1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30"/>
      <c r="U74" s="30"/>
      <c r="V74" s="30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4:39" ht="15.2" customHeight="1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30"/>
      <c r="U75" s="30"/>
      <c r="V75" s="30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4:39" ht="15.2" customHeight="1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30"/>
      <c r="U76" s="30"/>
      <c r="V76" s="30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4:39" ht="15.2" customHeight="1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30"/>
      <c r="U77" s="30"/>
      <c r="V77" s="30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4:39" ht="15.2" customHeight="1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30"/>
      <c r="U78" s="30"/>
      <c r="V78" s="30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4:39" ht="15.2" customHeight="1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30"/>
      <c r="U79" s="30"/>
      <c r="V79" s="3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4:39" ht="15.2" customHeight="1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30"/>
      <c r="U80" s="30"/>
      <c r="V80" s="3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4:39" ht="15.2" customHeight="1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30"/>
      <c r="U81" s="30"/>
      <c r="V81" s="30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4:39" ht="15.2" customHeight="1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30"/>
      <c r="U82" s="30"/>
      <c r="V82" s="30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4:39" ht="15.2" customHeight="1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30"/>
      <c r="U83" s="30"/>
      <c r="V83" s="30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4:39" ht="15.2" customHeight="1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30"/>
      <c r="U84" s="30"/>
      <c r="V84" s="30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4:39" ht="15.2" customHeight="1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30"/>
      <c r="U85" s="30"/>
      <c r="V85" s="30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4:39" ht="15.2" customHeight="1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30"/>
      <c r="U86" s="30"/>
      <c r="V86" s="30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4:39" ht="15.2" customHeight="1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30"/>
      <c r="U87" s="30"/>
      <c r="V87" s="30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4:39" ht="15.2" customHeight="1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30"/>
      <c r="U88" s="30"/>
      <c r="V88" s="30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4:39" ht="15.2" customHeight="1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30"/>
      <c r="U89" s="30"/>
      <c r="V89" s="30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4:39" ht="15.2" customHeight="1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30"/>
      <c r="U90" s="30"/>
      <c r="V90" s="30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4:39" ht="15.2" customHeight="1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30"/>
      <c r="U91" s="30"/>
      <c r="V91" s="30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4:39" ht="15.2" customHeight="1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30"/>
      <c r="U92" s="30"/>
      <c r="V92" s="30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4:39" ht="15.2" customHeight="1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30"/>
      <c r="U93" s="30"/>
      <c r="V93" s="30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4:39" ht="15.2" customHeight="1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30"/>
      <c r="U94" s="30"/>
      <c r="V94" s="30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4:39" ht="15.2" customHeight="1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30"/>
      <c r="U95" s="30"/>
      <c r="V95" s="30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4:39" ht="15.2" customHeight="1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30"/>
      <c r="U96" s="30"/>
      <c r="V96" s="30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4:39" ht="15.2" customHeight="1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30"/>
      <c r="U97" s="30"/>
      <c r="V97" s="30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4:39" ht="15.2" customHeight="1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30"/>
      <c r="U98" s="30"/>
      <c r="V98" s="30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4:39" ht="15.2" customHeight="1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30"/>
      <c r="U99" s="30"/>
      <c r="V99" s="30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4:39" ht="15.2" customHeight="1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30"/>
      <c r="U100" s="30"/>
      <c r="V100" s="30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4:39" ht="15.2" customHeight="1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30"/>
      <c r="U101" s="30"/>
      <c r="V101" s="30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4:39" ht="15.2" customHeight="1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30"/>
      <c r="U102" s="30"/>
      <c r="V102" s="30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4:39" ht="15.2" customHeight="1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30"/>
      <c r="U103" s="30"/>
      <c r="V103" s="30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4:39" ht="15.2" customHeight="1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30"/>
      <c r="U104" s="30"/>
      <c r="V104" s="30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4:39" ht="15.2" customHeight="1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30"/>
      <c r="U105" s="30"/>
      <c r="V105" s="30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4:39" ht="15.2" customHeight="1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30"/>
      <c r="U106" s="30"/>
      <c r="V106" s="30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4:39" ht="15.2" customHeight="1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30"/>
      <c r="U107" s="30"/>
      <c r="V107" s="30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4:39" ht="15.2" customHeight="1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30"/>
      <c r="U108" s="30"/>
      <c r="V108" s="30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4:39" ht="15.2" customHeight="1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30"/>
      <c r="U109" s="30"/>
      <c r="V109" s="30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4:39" ht="15.2" customHeight="1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30"/>
      <c r="U110" s="30"/>
      <c r="V110" s="30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4:39" ht="15.2" customHeight="1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30"/>
      <c r="U111" s="30"/>
      <c r="V111" s="30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4:39" ht="15.2" customHeight="1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30"/>
      <c r="U112" s="30"/>
      <c r="V112" s="30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4:39" ht="15.2" customHeight="1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30"/>
      <c r="U113" s="30"/>
      <c r="V113" s="30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4:39" ht="15.2" customHeight="1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30"/>
      <c r="U114" s="30"/>
      <c r="V114" s="30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4:39" ht="15.2" customHeight="1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30"/>
      <c r="U115" s="30"/>
      <c r="V115" s="30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4:39" ht="15.2" customHeight="1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30"/>
      <c r="U116" s="30"/>
      <c r="V116" s="30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4:39" ht="15.2" customHeight="1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30"/>
      <c r="U117" s="30"/>
      <c r="V117" s="30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4:39" ht="15.2" customHeight="1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30"/>
      <c r="U118" s="30"/>
      <c r="V118" s="30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4:39" ht="15.2" customHeight="1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30"/>
      <c r="U119" s="30"/>
      <c r="V119" s="30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4:39" ht="15.2" customHeight="1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30"/>
      <c r="U120" s="30"/>
      <c r="V120" s="30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4:39" ht="15.2" customHeight="1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30"/>
      <c r="U121" s="30"/>
      <c r="V121" s="30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4:39" ht="15.2" customHeight="1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30"/>
      <c r="U122" s="30"/>
      <c r="V122" s="30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4:39" ht="15.2" customHeight="1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30"/>
      <c r="U123" s="30"/>
      <c r="V123" s="30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4:39" ht="15.2" customHeight="1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30"/>
      <c r="U124" s="30"/>
      <c r="V124" s="30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4:39" ht="15.2" customHeight="1"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30"/>
      <c r="U125" s="30"/>
      <c r="V125" s="30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4:39" ht="15.2" customHeight="1"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30"/>
      <c r="U126" s="30"/>
      <c r="V126" s="30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4:39" ht="15.2" customHeight="1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30"/>
      <c r="U127" s="30"/>
      <c r="V127" s="30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4:39" ht="15.2" customHeight="1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30"/>
      <c r="U128" s="30"/>
      <c r="V128" s="30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4:39" ht="15.2" customHeight="1"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30"/>
      <c r="U129" s="30"/>
      <c r="V129" s="30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4:39" ht="15.2" customHeight="1"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30"/>
      <c r="U130" s="30"/>
      <c r="V130" s="30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4:39" ht="15.2" customHeight="1"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30"/>
      <c r="U131" s="30"/>
      <c r="V131" s="30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4:39" ht="15.2" customHeight="1"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30"/>
      <c r="U132" s="30"/>
      <c r="V132" s="30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4:39" ht="15.2" customHeight="1"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30"/>
      <c r="U133" s="30"/>
      <c r="V133" s="30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4:39" ht="15.2" customHeight="1"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30"/>
      <c r="U134" s="30"/>
      <c r="V134" s="30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4:39" ht="15.2" customHeight="1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30"/>
      <c r="U135" s="30"/>
      <c r="V135" s="30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4:39" ht="15.2" customHeight="1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30"/>
      <c r="U136" s="30"/>
      <c r="V136" s="30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4:39" ht="15.2" customHeight="1"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30"/>
      <c r="U137" s="30"/>
      <c r="V137" s="30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4:39" ht="15.2" customHeight="1"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30"/>
      <c r="U138" s="30"/>
      <c r="V138" s="30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4:39" ht="15.2" customHeight="1"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30"/>
      <c r="U139" s="30"/>
      <c r="V139" s="30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4:39" ht="15.2" customHeight="1"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30"/>
      <c r="U140" s="30"/>
      <c r="V140" s="30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4:39" ht="15.2" customHeight="1"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30"/>
      <c r="U141" s="30"/>
      <c r="V141" s="30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4:39" ht="15.2" customHeight="1"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30"/>
      <c r="U142" s="30"/>
      <c r="V142" s="30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4:39" ht="15.2" customHeight="1"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30"/>
      <c r="U143" s="30"/>
      <c r="V143" s="30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4:39" ht="15.2" customHeight="1"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30"/>
      <c r="U144" s="30"/>
      <c r="V144" s="30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4:39" ht="15.2" customHeight="1"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30"/>
      <c r="U145" s="30"/>
      <c r="V145" s="30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4:39" ht="15.2" customHeight="1"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30"/>
      <c r="U146" s="30"/>
      <c r="V146" s="30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4:39" ht="15.2" customHeight="1"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30"/>
      <c r="U147" s="30"/>
      <c r="V147" s="30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4:39" ht="15.2" customHeight="1"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30"/>
      <c r="U148" s="30"/>
      <c r="V148" s="30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4:39" ht="15.2" customHeight="1"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30"/>
      <c r="U149" s="30"/>
      <c r="V149" s="30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4:39" ht="15.2" customHeight="1"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30"/>
      <c r="U150" s="30"/>
      <c r="V150" s="30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4:39" ht="15.2" customHeight="1"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30"/>
      <c r="U151" s="30"/>
      <c r="V151" s="30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4:39" ht="15.2" customHeight="1"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30"/>
      <c r="U152" s="30"/>
      <c r="V152" s="30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4:39" ht="15.2" customHeight="1"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30"/>
      <c r="U153" s="30"/>
      <c r="V153" s="30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4:39" ht="15.2" customHeight="1"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30"/>
      <c r="U154" s="30"/>
      <c r="V154" s="30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4:39" ht="15.2" customHeight="1"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30"/>
      <c r="U155" s="30"/>
      <c r="V155" s="30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4:39" ht="15.2" customHeight="1"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30"/>
      <c r="U156" s="30"/>
      <c r="V156" s="30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4:39" ht="15.2" customHeight="1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30"/>
      <c r="U157" s="30"/>
      <c r="V157" s="30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4:39" ht="15.2" customHeight="1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30"/>
      <c r="U158" s="30"/>
      <c r="V158" s="30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4:39" ht="15.2" customHeight="1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30"/>
      <c r="U159" s="30"/>
      <c r="V159" s="30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4:39" ht="15.2" customHeight="1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30"/>
      <c r="U160" s="30"/>
      <c r="V160" s="30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4:39" ht="15.2" customHeight="1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30"/>
      <c r="U161" s="30"/>
      <c r="V161" s="30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4:39" ht="15.2" customHeight="1"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30"/>
      <c r="U162" s="30"/>
      <c r="V162" s="30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4:39" ht="15.2" customHeight="1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30"/>
      <c r="U163" s="30"/>
      <c r="V163" s="30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4:39" ht="15.2" customHeight="1"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30"/>
      <c r="U164" s="30"/>
      <c r="V164" s="30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4:39" ht="15.2" customHeight="1"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30"/>
      <c r="U165" s="30"/>
      <c r="V165" s="30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4:39" ht="15.2" customHeight="1"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30"/>
      <c r="U166" s="30"/>
      <c r="V166" s="30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4:39" ht="15.2" customHeight="1"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30"/>
      <c r="U167" s="30"/>
      <c r="V167" s="30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4:39" ht="15.2" customHeight="1"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30"/>
      <c r="U168" s="30"/>
      <c r="V168" s="30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4:39" ht="15.2" customHeight="1"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30"/>
      <c r="U169" s="30"/>
      <c r="V169" s="30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4:39" ht="15.2" customHeight="1"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30"/>
      <c r="U170" s="30"/>
      <c r="V170" s="30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4:39" ht="15.2" customHeight="1"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30"/>
      <c r="U171" s="30"/>
      <c r="V171" s="30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4:39" ht="15.2" customHeight="1"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30"/>
      <c r="U172" s="30"/>
      <c r="V172" s="30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4:39" ht="15.2" customHeight="1"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30"/>
      <c r="U173" s="30"/>
      <c r="V173" s="30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4:39" ht="15.2" customHeight="1"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30"/>
      <c r="U174" s="30"/>
      <c r="V174" s="30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4:39" ht="15.2" customHeight="1"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30"/>
      <c r="U175" s="30"/>
      <c r="V175" s="30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4:39" ht="15.2" customHeight="1"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30"/>
      <c r="U176" s="30"/>
      <c r="V176" s="30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4:39" ht="15.2" customHeight="1"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30"/>
      <c r="U177" s="30"/>
      <c r="V177" s="30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4:39" ht="15.2" customHeight="1"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30"/>
      <c r="U178" s="30"/>
      <c r="V178" s="30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4:39" ht="15.2" customHeight="1"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30"/>
      <c r="U179" s="30"/>
      <c r="V179" s="30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4:39" ht="15.2" customHeight="1"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30"/>
      <c r="U180" s="30"/>
      <c r="V180" s="30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4:39" ht="15.2" customHeight="1"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30"/>
      <c r="U181" s="30"/>
      <c r="V181" s="30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4:39" ht="15.2" customHeight="1"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30"/>
      <c r="U182" s="30"/>
      <c r="V182" s="30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4:39" ht="15.2" customHeight="1"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30"/>
      <c r="U183" s="30"/>
      <c r="V183" s="30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4:39" ht="15.2" customHeight="1"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30"/>
      <c r="U184" s="30"/>
      <c r="V184" s="30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4:39" ht="15.2" customHeight="1"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30"/>
      <c r="U185" s="30"/>
      <c r="V185" s="30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4:39" ht="15.2" customHeight="1"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30"/>
      <c r="U186" s="30"/>
      <c r="V186" s="30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4:39" ht="15.2" customHeight="1"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30"/>
      <c r="U187" s="30"/>
      <c r="V187" s="30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4:39" ht="15.2" customHeight="1"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30"/>
      <c r="U188" s="30"/>
      <c r="V188" s="30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4:39" ht="15.2" customHeight="1"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30"/>
      <c r="U189" s="30"/>
      <c r="V189" s="30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4:39" ht="15.2" customHeight="1"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30"/>
      <c r="U190" s="30"/>
      <c r="V190" s="30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4:39" ht="15.2" customHeight="1"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30"/>
      <c r="U191" s="30"/>
      <c r="V191" s="30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4:39" ht="15.2" customHeight="1"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30"/>
      <c r="U192" s="30"/>
      <c r="V192" s="30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4:39" ht="15.2" customHeight="1"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30"/>
      <c r="U193" s="30"/>
      <c r="V193" s="30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4:39" ht="15.2" customHeight="1"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30"/>
      <c r="U194" s="30"/>
      <c r="V194" s="30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4:39" ht="15.2" customHeight="1"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30"/>
      <c r="U195" s="30"/>
      <c r="V195" s="30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4:39" ht="15.2" customHeight="1"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30"/>
      <c r="U196" s="30"/>
      <c r="V196" s="30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4:39" ht="15.2" customHeight="1"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30"/>
      <c r="U197" s="30"/>
      <c r="V197" s="30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4:39" ht="15.2" customHeight="1"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30"/>
      <c r="U198" s="30"/>
      <c r="V198" s="30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4:39" ht="15.2" customHeight="1"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30"/>
      <c r="U199" s="30"/>
      <c r="V199" s="30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4:39" ht="15.2" customHeight="1"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30"/>
      <c r="U200" s="30"/>
      <c r="V200" s="30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4:39" ht="15.2" customHeight="1"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30"/>
      <c r="U201" s="30"/>
      <c r="V201" s="30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4:39" ht="15.2" customHeight="1"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30"/>
      <c r="U202" s="30"/>
      <c r="V202" s="30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4:39" ht="15.2" customHeight="1"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30"/>
      <c r="U203" s="30"/>
      <c r="V203" s="30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4:39" ht="15.2" customHeight="1"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30"/>
      <c r="U204" s="30"/>
      <c r="V204" s="30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4:39" ht="15.2" customHeight="1"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30"/>
      <c r="U205" s="30"/>
      <c r="V205" s="30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4:39" ht="15.2" customHeight="1"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30"/>
      <c r="U206" s="30"/>
      <c r="V206" s="30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4:39" ht="15.2" customHeight="1"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30"/>
      <c r="U207" s="30"/>
      <c r="V207" s="30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4:39" ht="15.2" customHeight="1"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30"/>
      <c r="U208" s="30"/>
      <c r="V208" s="30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4:39" ht="15.2" customHeight="1"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30"/>
      <c r="U209" s="30"/>
      <c r="V209" s="30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4:39" ht="15.2" customHeight="1"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30"/>
      <c r="U210" s="30"/>
      <c r="V210" s="30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4:39" ht="15.2" customHeight="1"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30"/>
      <c r="U211" s="30"/>
      <c r="V211" s="30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4:39" ht="15.2" customHeight="1"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30"/>
      <c r="U212" s="30"/>
      <c r="V212" s="30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4:39" ht="15.2" customHeight="1"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30"/>
      <c r="U213" s="30"/>
      <c r="V213" s="30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4:39" ht="15.2" customHeight="1"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30"/>
      <c r="U214" s="30"/>
      <c r="V214" s="30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4:39" ht="15.2" customHeight="1"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30"/>
      <c r="U215" s="30"/>
      <c r="V215" s="30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4:39" ht="15.2" customHeight="1"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30"/>
      <c r="U216" s="30"/>
      <c r="V216" s="30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4:39" ht="15.2" customHeight="1"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30"/>
      <c r="U217" s="30"/>
      <c r="V217" s="30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4:39" ht="15.2" customHeight="1"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30"/>
      <c r="U218" s="30"/>
      <c r="V218" s="30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4:39" ht="15.2" customHeight="1"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30"/>
      <c r="U219" s="30"/>
      <c r="V219" s="30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4:39" ht="15.2" customHeight="1"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30"/>
      <c r="U220" s="30"/>
      <c r="V220" s="30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4:39" ht="15.2" customHeight="1"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30"/>
      <c r="U221" s="30"/>
      <c r="V221" s="30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4:39" ht="15.2" customHeight="1"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30"/>
      <c r="U222" s="30"/>
      <c r="V222" s="30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4:39" ht="15.2" customHeight="1"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30"/>
      <c r="U223" s="30"/>
      <c r="V223" s="30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4:39" ht="15.2" customHeight="1"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30"/>
      <c r="U224" s="30"/>
      <c r="V224" s="30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4:39" ht="15.2" customHeight="1"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30"/>
      <c r="U225" s="30"/>
      <c r="V225" s="30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4:39" ht="15.2" customHeight="1"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30"/>
      <c r="U226" s="30"/>
      <c r="V226" s="30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4:39" ht="15.2" customHeight="1"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30"/>
      <c r="U227" s="30"/>
      <c r="V227" s="30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4:39" ht="15.2" customHeight="1"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30"/>
      <c r="U228" s="30"/>
      <c r="V228" s="30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4:39" ht="15.2" customHeight="1"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30"/>
      <c r="U229" s="30"/>
      <c r="V229" s="30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4:39" ht="15.2" customHeight="1"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30"/>
      <c r="U230" s="30"/>
      <c r="V230" s="30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4:39" ht="15.2" customHeight="1"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30"/>
      <c r="U231" s="30"/>
      <c r="V231" s="30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4:39" ht="15.2" customHeight="1"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30"/>
      <c r="U232" s="30"/>
      <c r="V232" s="30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4:39" ht="15.2" customHeight="1"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30"/>
      <c r="U233" s="30"/>
      <c r="V233" s="30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4:39" ht="15.2" customHeight="1"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30"/>
      <c r="U234" s="30"/>
      <c r="V234" s="30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4:39" ht="15.2" customHeight="1"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30"/>
      <c r="U235" s="30"/>
      <c r="V235" s="30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4:39" ht="15.2" customHeight="1"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30"/>
      <c r="U236" s="30"/>
      <c r="V236" s="30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4:39" ht="15.2" customHeight="1"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30"/>
      <c r="U237" s="30"/>
      <c r="V237" s="30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4:39" ht="15.2" customHeight="1"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30"/>
      <c r="U238" s="30"/>
      <c r="V238" s="30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4:39" ht="15.2" customHeight="1"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30"/>
      <c r="U239" s="30"/>
      <c r="V239" s="30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4:39" ht="15.2" customHeight="1"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30"/>
      <c r="U240" s="30"/>
      <c r="V240" s="30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4:39" ht="15.2" customHeight="1"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30"/>
      <c r="U241" s="30"/>
      <c r="V241" s="30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4:39" ht="15.2" customHeight="1"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30"/>
      <c r="U242" s="30"/>
      <c r="V242" s="30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4:39" ht="15.2" customHeight="1"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30"/>
      <c r="U243" s="30"/>
      <c r="V243" s="30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4:39" ht="15.2" customHeight="1"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30"/>
      <c r="U244" s="30"/>
      <c r="V244" s="30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4:39" ht="15.2" customHeight="1"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30"/>
      <c r="U245" s="30"/>
      <c r="V245" s="30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4:39" ht="15.2" customHeight="1"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30"/>
      <c r="U246" s="30"/>
      <c r="V246" s="30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4:39" ht="15.2" customHeight="1"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30"/>
      <c r="U247" s="30"/>
      <c r="V247" s="30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4:39" ht="15.2" customHeight="1"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30"/>
      <c r="U248" s="30"/>
      <c r="V248" s="30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4:39" ht="15.2" customHeight="1"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30"/>
      <c r="U249" s="30"/>
      <c r="V249" s="30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4:39" ht="15.2" customHeight="1"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30"/>
      <c r="U250" s="30"/>
      <c r="V250" s="30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4:39" ht="15.2" customHeight="1"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30"/>
      <c r="U251" s="30"/>
      <c r="V251" s="30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4:39" ht="15.2" customHeight="1"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30"/>
      <c r="U252" s="30"/>
      <c r="V252" s="30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</row>
    <row r="253" spans="4:39" ht="15.2" customHeight="1"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30"/>
      <c r="U253" s="30"/>
      <c r="V253" s="30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</row>
    <row r="254" spans="4:39" ht="15.2" customHeight="1"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30"/>
      <c r="U254" s="30"/>
      <c r="V254" s="30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</row>
    <row r="255" spans="4:39" ht="15.2" customHeight="1"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30"/>
      <c r="U255" s="30"/>
      <c r="V255" s="30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</row>
    <row r="256" spans="4:39" ht="15.2" customHeight="1"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30"/>
      <c r="U256" s="30"/>
      <c r="V256" s="30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</row>
    <row r="257" spans="4:39" ht="15.2" customHeight="1"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30"/>
      <c r="U257" s="30"/>
      <c r="V257" s="30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</row>
    <row r="258" spans="4:39" ht="15.2" customHeight="1"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30"/>
      <c r="U258" s="30"/>
      <c r="V258" s="30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</row>
    <row r="259" spans="4:39" ht="15.2" customHeight="1"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30"/>
      <c r="U259" s="30"/>
      <c r="V259" s="30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</row>
    <row r="260" spans="4:39" ht="15.2" customHeight="1"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30"/>
      <c r="U260" s="30"/>
      <c r="V260" s="30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</row>
    <row r="261" spans="4:39" ht="15.2" customHeight="1"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30"/>
      <c r="U261" s="30"/>
      <c r="V261" s="30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</row>
    <row r="262" spans="4:39" ht="15.2" customHeight="1"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30"/>
      <c r="U262" s="30"/>
      <c r="V262" s="30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</row>
    <row r="263" spans="4:39" ht="15.2" customHeight="1"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30"/>
      <c r="U263" s="30"/>
      <c r="V263" s="30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</row>
    <row r="264" spans="4:39" ht="15.2" customHeight="1"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30"/>
      <c r="U264" s="30"/>
      <c r="V264" s="30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</row>
    <row r="265" spans="4:39" ht="15.2" customHeight="1"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30"/>
      <c r="U265" s="30"/>
      <c r="V265" s="30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</row>
    <row r="266" spans="4:39" ht="15.2" customHeight="1"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30"/>
      <c r="U266" s="30"/>
      <c r="V266" s="30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</row>
    <row r="267" spans="4:39" ht="15.2" customHeight="1"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30"/>
      <c r="U267" s="30"/>
      <c r="V267" s="30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</row>
    <row r="268" spans="4:39" ht="15.2" customHeight="1"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30"/>
      <c r="U268" s="30"/>
      <c r="V268" s="30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</row>
    <row r="269" spans="4:39" ht="15.2" customHeight="1"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30"/>
      <c r="U269" s="30"/>
      <c r="V269" s="30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</row>
    <row r="270" spans="4:39" ht="15.2" customHeight="1"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30"/>
      <c r="U270" s="30"/>
      <c r="V270" s="30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</row>
    <row r="271" spans="4:39" ht="15.2" customHeight="1"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30"/>
      <c r="U271" s="30"/>
      <c r="V271" s="30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</row>
    <row r="272" spans="4:39" ht="15.2" customHeight="1"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30"/>
      <c r="U272" s="30"/>
      <c r="V272" s="30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</row>
    <row r="273" spans="4:39" ht="15.2" customHeight="1"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30"/>
      <c r="U273" s="30"/>
      <c r="V273" s="30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</row>
    <row r="274" spans="4:39" ht="15.2" customHeight="1"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30"/>
      <c r="U274" s="30"/>
      <c r="V274" s="30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</row>
    <row r="275" spans="4:39" ht="15.2" customHeight="1"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30"/>
      <c r="U275" s="30"/>
      <c r="V275" s="30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</row>
    <row r="276" spans="4:39" ht="15.2" customHeight="1"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30"/>
      <c r="U276" s="30"/>
      <c r="V276" s="30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</row>
    <row r="277" spans="4:39" ht="15.2" customHeight="1"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30"/>
      <c r="U277" s="30"/>
      <c r="V277" s="30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</row>
    <row r="278" spans="4:39" ht="15.2" customHeight="1"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30"/>
      <c r="U278" s="30"/>
      <c r="V278" s="30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</row>
    <row r="279" spans="4:39" ht="15.2" customHeight="1"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30"/>
      <c r="U279" s="30"/>
      <c r="V279" s="30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</row>
    <row r="280" spans="4:39" ht="15.2" customHeight="1"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30"/>
      <c r="U280" s="30"/>
      <c r="V280" s="30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</row>
    <row r="281" spans="4:39" ht="15.2" customHeight="1"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30"/>
      <c r="U281" s="30"/>
      <c r="V281" s="30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</row>
    <row r="282" spans="4:39" ht="15.2" customHeight="1"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30"/>
      <c r="U282" s="30"/>
      <c r="V282" s="30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</row>
    <row r="283" spans="4:39" ht="15.2" customHeight="1"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30"/>
      <c r="U283" s="30"/>
      <c r="V283" s="30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</row>
    <row r="284" spans="4:39" ht="15.2" customHeight="1"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30"/>
      <c r="U284" s="30"/>
      <c r="V284" s="30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</row>
    <row r="285" spans="4:39" ht="15.2" customHeight="1"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30"/>
      <c r="U285" s="30"/>
      <c r="V285" s="30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</row>
    <row r="286" spans="4:39" ht="15.2" customHeight="1"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30"/>
      <c r="U286" s="30"/>
      <c r="V286" s="30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</row>
    <row r="287" spans="4:39" ht="15.2" customHeight="1"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30"/>
      <c r="U287" s="30"/>
      <c r="V287" s="30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</row>
    <row r="288" spans="4:39" ht="15.2" customHeight="1"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30"/>
      <c r="U288" s="30"/>
      <c r="V288" s="30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</row>
    <row r="289" spans="4:39" ht="15.2" customHeight="1"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30"/>
      <c r="U289" s="30"/>
      <c r="V289" s="30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</row>
    <row r="290" spans="4:39" ht="15.2" customHeight="1"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30"/>
      <c r="U290" s="30"/>
      <c r="V290" s="30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</row>
    <row r="291" spans="4:39" ht="15.2" customHeight="1"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30"/>
      <c r="U291" s="30"/>
      <c r="V291" s="30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</row>
    <row r="292" spans="4:39" ht="15.2" customHeight="1"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30"/>
      <c r="U292" s="30"/>
      <c r="V292" s="30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</row>
    <row r="293" spans="4:39" ht="15.2" customHeight="1"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30"/>
      <c r="U293" s="30"/>
      <c r="V293" s="30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</row>
    <row r="294" spans="4:39" ht="15.2" customHeight="1"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30"/>
      <c r="U294" s="30"/>
      <c r="V294" s="30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</row>
    <row r="295" spans="4:39" ht="15.2" customHeight="1"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30"/>
      <c r="U295" s="30"/>
      <c r="V295" s="30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</row>
    <row r="296" spans="4:39" ht="15.2" customHeight="1"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30"/>
      <c r="U296" s="30"/>
      <c r="V296" s="30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</row>
    <row r="297" spans="4:39" ht="15.2" customHeight="1"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30"/>
      <c r="U297" s="30"/>
      <c r="V297" s="30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</row>
    <row r="298" spans="4:39" ht="15.2" customHeight="1"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30"/>
      <c r="U298" s="30"/>
      <c r="V298" s="30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</row>
    <row r="299" spans="4:39" ht="15.2" customHeight="1"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30"/>
      <c r="U299" s="30"/>
      <c r="V299" s="30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</row>
    <row r="300" spans="4:39" ht="15.2" customHeight="1"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30"/>
      <c r="U300" s="30"/>
      <c r="V300" s="30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</row>
    <row r="301" spans="4:39" ht="15.2" customHeight="1"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30"/>
      <c r="U301" s="30"/>
      <c r="V301" s="30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</row>
    <row r="302" spans="4:39" ht="15.2" customHeight="1"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30"/>
      <c r="U302" s="30"/>
      <c r="V302" s="30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</row>
    <row r="303" spans="4:39" ht="15.2" customHeight="1"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30"/>
      <c r="U303" s="30"/>
      <c r="V303" s="30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</row>
    <row r="304" spans="4:39" ht="15.2" customHeight="1"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30"/>
      <c r="U304" s="30"/>
      <c r="V304" s="30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</row>
    <row r="305" spans="4:39" ht="15.2" customHeight="1"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30"/>
      <c r="U305" s="30"/>
      <c r="V305" s="30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</row>
    <row r="306" spans="4:39" ht="15.2" customHeight="1"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30"/>
      <c r="U306" s="30"/>
      <c r="V306" s="30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</row>
    <row r="307" spans="4:39" ht="15.2" customHeight="1"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30"/>
      <c r="U307" s="30"/>
      <c r="V307" s="30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</row>
    <row r="308" spans="4:39" ht="15.2" customHeight="1"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30"/>
      <c r="U308" s="30"/>
      <c r="V308" s="30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</row>
    <row r="309" spans="4:39" ht="15.2" customHeight="1"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30"/>
      <c r="U309" s="30"/>
      <c r="V309" s="30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</row>
    <row r="310" spans="4:39" ht="15.2" customHeight="1"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30"/>
      <c r="U310" s="30"/>
      <c r="V310" s="30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</row>
    <row r="311" spans="4:39" ht="15.2" customHeight="1"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30"/>
      <c r="U311" s="30"/>
      <c r="V311" s="30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</row>
    <row r="312" spans="4:39" ht="15.2" customHeight="1"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30"/>
      <c r="U312" s="30"/>
      <c r="V312" s="30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</row>
    <row r="313" spans="4:39" ht="15.2" customHeight="1"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30"/>
      <c r="U313" s="30"/>
      <c r="V313" s="30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</row>
    <row r="314" spans="4:39" ht="15.2" customHeight="1"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30"/>
      <c r="U314" s="30"/>
      <c r="V314" s="30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</row>
    <row r="315" spans="4:39" ht="15.2" customHeight="1"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30"/>
      <c r="U315" s="30"/>
      <c r="V315" s="30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</row>
    <row r="316" spans="4:39" ht="15.2" customHeight="1"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30"/>
      <c r="U316" s="30"/>
      <c r="V316" s="30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</row>
    <row r="317" spans="4:39" ht="15.2" customHeight="1"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30"/>
      <c r="U317" s="30"/>
      <c r="V317" s="30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</row>
    <row r="318" spans="4:39" ht="15.2" customHeight="1"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30"/>
      <c r="U318" s="30"/>
      <c r="V318" s="30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</row>
    <row r="319" spans="4:39" ht="15.2" customHeight="1"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30"/>
      <c r="U319" s="30"/>
      <c r="V319" s="30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</row>
    <row r="320" spans="4:39" ht="15.2" customHeight="1"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30"/>
      <c r="U320" s="30"/>
      <c r="V320" s="30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</row>
    <row r="321" spans="4:39" ht="15.2" customHeight="1"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30"/>
      <c r="U321" s="30"/>
      <c r="V321" s="30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</row>
    <row r="322" spans="4:39" ht="15.2" customHeight="1"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30"/>
      <c r="U322" s="30"/>
      <c r="V322" s="30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</row>
    <row r="323" spans="4:39" ht="15.2" customHeight="1"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30"/>
      <c r="U323" s="30"/>
      <c r="V323" s="30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</row>
    <row r="324" spans="4:39" ht="15.2" customHeight="1"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30"/>
      <c r="U324" s="30"/>
      <c r="V324" s="30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spans="4:39" ht="15.2" customHeight="1"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30"/>
      <c r="U325" s="30"/>
      <c r="V325" s="30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</row>
    <row r="326" spans="4:39" ht="15.2" customHeight="1"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30"/>
      <c r="U326" s="30"/>
      <c r="V326" s="30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</row>
    <row r="327" spans="4:39" ht="15.2" customHeight="1"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30"/>
      <c r="U327" s="30"/>
      <c r="V327" s="30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</row>
    <row r="328" spans="4:39" ht="15.2" customHeight="1"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30"/>
      <c r="U328" s="30"/>
      <c r="V328" s="30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</row>
    <row r="329" spans="4:39" ht="15.2" customHeight="1"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30"/>
      <c r="U329" s="30"/>
      <c r="V329" s="30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</row>
    <row r="330" spans="4:39" ht="15.2" customHeight="1"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30"/>
      <c r="U330" s="30"/>
      <c r="V330" s="30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</row>
    <row r="331" spans="4:39" ht="15.2" customHeight="1"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30"/>
      <c r="U331" s="30"/>
      <c r="V331" s="30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</row>
    <row r="332" spans="4:39" ht="15.2" customHeight="1"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30"/>
      <c r="U332" s="30"/>
      <c r="V332" s="30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</row>
    <row r="333" spans="4:39" ht="15.2" customHeight="1"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30"/>
      <c r="U333" s="30"/>
      <c r="V333" s="30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</row>
    <row r="334" spans="4:39" ht="15.2" customHeight="1"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30"/>
      <c r="U334" s="30"/>
      <c r="V334" s="30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</row>
    <row r="335" spans="4:39" ht="15.2" customHeight="1"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30"/>
      <c r="U335" s="30"/>
      <c r="V335" s="30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</row>
    <row r="336" spans="4:39" ht="15.2" customHeight="1"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30"/>
      <c r="U336" s="30"/>
      <c r="V336" s="30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</row>
    <row r="337" spans="4:39" ht="15.2" customHeight="1"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30"/>
      <c r="U337" s="30"/>
      <c r="V337" s="30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</row>
    <row r="338" spans="4:39" ht="15.2" customHeight="1"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30"/>
      <c r="U338" s="30"/>
      <c r="V338" s="30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</row>
    <row r="339" spans="4:39" ht="15.2" customHeight="1"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30"/>
      <c r="U339" s="30"/>
      <c r="V339" s="30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</row>
    <row r="340" spans="4:39" ht="15.2" customHeight="1"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30"/>
      <c r="U340" s="30"/>
      <c r="V340" s="30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</row>
    <row r="341" spans="4:39" ht="15.2" customHeight="1"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30"/>
      <c r="U341" s="30"/>
      <c r="V341" s="30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</row>
    <row r="342" spans="4:39" ht="15.2" customHeight="1"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30"/>
      <c r="U342" s="30"/>
      <c r="V342" s="30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</row>
    <row r="343" spans="4:39" ht="15.2" customHeight="1"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30"/>
      <c r="U343" s="30"/>
      <c r="V343" s="30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</row>
    <row r="344" spans="4:39" ht="15.2" customHeight="1"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30"/>
      <c r="U344" s="30"/>
      <c r="V344" s="30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</row>
    <row r="345" spans="4:39" ht="15.2" customHeight="1"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30"/>
      <c r="U345" s="30"/>
      <c r="V345" s="30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</row>
    <row r="346" spans="4:39" ht="15.2" customHeight="1"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30"/>
      <c r="U346" s="30"/>
      <c r="V346" s="30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</row>
    <row r="347" spans="4:39" ht="15.2" customHeight="1"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30"/>
      <c r="U347" s="30"/>
      <c r="V347" s="30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</row>
    <row r="348" spans="4:39" ht="15.2" customHeight="1"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30"/>
      <c r="U348" s="30"/>
      <c r="V348" s="30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</row>
    <row r="349" spans="4:39" ht="15.2" customHeight="1"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30"/>
      <c r="U349" s="30"/>
      <c r="V349" s="30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</row>
    <row r="350" spans="4:39" ht="15.2" customHeight="1"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30"/>
      <c r="U350" s="30"/>
      <c r="V350" s="30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</row>
    <row r="351" spans="4:39" ht="15.2" customHeight="1"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30"/>
      <c r="U351" s="30"/>
      <c r="V351" s="30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</row>
    <row r="352" spans="4:39" ht="15.2" customHeight="1"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30"/>
      <c r="U352" s="30"/>
      <c r="V352" s="30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</row>
    <row r="353" spans="4:39" ht="15.2" customHeight="1"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30"/>
      <c r="U353" s="30"/>
      <c r="V353" s="30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</row>
    <row r="354" spans="4:39" ht="15.2" customHeight="1"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30"/>
      <c r="U354" s="30"/>
      <c r="V354" s="30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</row>
    <row r="355" spans="4:39" ht="15.2" customHeight="1"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30"/>
      <c r="U355" s="30"/>
      <c r="V355" s="30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</row>
    <row r="356" spans="4:39" ht="15.2" customHeight="1"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30"/>
      <c r="U356" s="30"/>
      <c r="V356" s="30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</row>
    <row r="357" spans="4:39" ht="15.2" customHeight="1"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30"/>
      <c r="U357" s="30"/>
      <c r="V357" s="30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</row>
    <row r="358" spans="4:39" ht="15.2" customHeight="1"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30"/>
      <c r="U358" s="30"/>
      <c r="V358" s="30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</row>
    <row r="359" spans="4:39" ht="15.2" customHeight="1"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30"/>
      <c r="U359" s="30"/>
      <c r="V359" s="30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</row>
    <row r="360" spans="4:39" ht="15.2" customHeight="1"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30"/>
      <c r="U360" s="30"/>
      <c r="V360" s="30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</row>
    <row r="361" spans="4:39" ht="15.2" customHeight="1"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30"/>
      <c r="U361" s="30"/>
      <c r="V361" s="30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</row>
    <row r="362" spans="4:39" ht="15.2" customHeight="1"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30"/>
      <c r="U362" s="30"/>
      <c r="V362" s="30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</row>
    <row r="363" spans="4:39" ht="15.2" customHeight="1"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30"/>
      <c r="U363" s="30"/>
      <c r="V363" s="30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</row>
    <row r="364" spans="4:39" ht="15.2" customHeight="1"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30"/>
      <c r="U364" s="30"/>
      <c r="V364" s="30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</row>
    <row r="365" spans="4:39" ht="15.2" customHeight="1"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30"/>
      <c r="U365" s="30"/>
      <c r="V365" s="30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</row>
    <row r="366" spans="4:39" ht="15.2" customHeight="1"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30"/>
      <c r="U366" s="30"/>
      <c r="V366" s="30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</row>
    <row r="367" spans="4:39" ht="15.2" customHeight="1"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30"/>
      <c r="U367" s="30"/>
      <c r="V367" s="30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</row>
    <row r="368" spans="4:39" ht="15.2" customHeight="1"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30"/>
      <c r="U368" s="30"/>
      <c r="V368" s="30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</row>
    <row r="369" spans="4:39" ht="15.2" customHeight="1"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30"/>
      <c r="U369" s="30"/>
      <c r="V369" s="30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</row>
    <row r="370" spans="4:39" ht="15.2" customHeight="1"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30"/>
      <c r="U370" s="30"/>
      <c r="V370" s="30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</row>
    <row r="371" spans="4:39" ht="15.2" customHeight="1"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30"/>
      <c r="U371" s="30"/>
      <c r="V371" s="30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</row>
    <row r="372" spans="4:39" ht="15.2" customHeight="1"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30"/>
      <c r="U372" s="30"/>
      <c r="V372" s="30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</row>
    <row r="373" spans="4:39" ht="15.2" customHeight="1"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30"/>
      <c r="U373" s="30"/>
      <c r="V373" s="30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</row>
    <row r="374" spans="4:39" ht="15.2" customHeight="1"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30"/>
      <c r="U374" s="30"/>
      <c r="V374" s="30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</row>
    <row r="375" spans="4:39" ht="15.2" customHeight="1"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30"/>
      <c r="U375" s="30"/>
      <c r="V375" s="30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</row>
    <row r="376" spans="4:39" ht="15.2" customHeight="1"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30"/>
      <c r="U376" s="30"/>
      <c r="V376" s="30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</row>
    <row r="377" spans="4:39" ht="15.2" customHeight="1"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30"/>
      <c r="U377" s="30"/>
      <c r="V377" s="30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</row>
    <row r="378" spans="4:39" ht="15.2" customHeight="1"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30"/>
      <c r="U378" s="30"/>
      <c r="V378" s="30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</row>
    <row r="379" spans="4:39" ht="15.2" customHeight="1"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30"/>
      <c r="U379" s="30"/>
      <c r="V379" s="30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</row>
    <row r="380" spans="4:39" ht="15.2" customHeight="1"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30"/>
      <c r="U380" s="30"/>
      <c r="V380" s="30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</row>
    <row r="381" spans="4:39" ht="15.2" customHeight="1"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30"/>
      <c r="U381" s="30"/>
      <c r="V381" s="30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</row>
    <row r="382" spans="4:39" ht="15.2" customHeight="1"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30"/>
      <c r="U382" s="30"/>
      <c r="V382" s="30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</row>
    <row r="383" spans="4:39" ht="15.2" customHeight="1"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30"/>
      <c r="U383" s="30"/>
      <c r="V383" s="30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</row>
    <row r="384" spans="4:39" ht="15.2" customHeight="1"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30"/>
      <c r="U384" s="30"/>
      <c r="V384" s="30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</row>
    <row r="385" spans="4:39" ht="15.2" customHeight="1"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30"/>
      <c r="U385" s="30"/>
      <c r="V385" s="30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</row>
    <row r="386" spans="4:39" ht="15.2" customHeight="1"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30"/>
      <c r="U386" s="30"/>
      <c r="V386" s="30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</row>
    <row r="387" spans="4:39" ht="15.2" customHeight="1"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30"/>
      <c r="U387" s="30"/>
      <c r="V387" s="30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</row>
    <row r="388" spans="4:39" ht="15.2" customHeight="1"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30"/>
      <c r="U388" s="30"/>
      <c r="V388" s="30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</row>
    <row r="389" spans="4:39" ht="15.2" customHeight="1"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30"/>
      <c r="U389" s="30"/>
      <c r="V389" s="30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</row>
    <row r="390" spans="4:39" ht="15.2" customHeight="1"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30"/>
      <c r="U390" s="30"/>
      <c r="V390" s="30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</row>
    <row r="391" spans="4:39" ht="15.2" customHeight="1"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30"/>
      <c r="U391" s="30"/>
      <c r="V391" s="30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</row>
    <row r="392" spans="4:39" ht="15.2" customHeight="1"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30"/>
      <c r="U392" s="30"/>
      <c r="V392" s="30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</row>
    <row r="393" spans="4:39" ht="15.2" customHeight="1"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30"/>
      <c r="U393" s="30"/>
      <c r="V393" s="30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</row>
    <row r="394" spans="4:39" ht="15.2" customHeight="1"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30"/>
      <c r="U394" s="30"/>
      <c r="V394" s="30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</row>
    <row r="395" spans="4:39" ht="15.2" customHeight="1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30"/>
      <c r="U395" s="30"/>
      <c r="V395" s="30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</row>
    <row r="396" spans="4:39" ht="15.2" customHeight="1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30"/>
      <c r="U396" s="30"/>
      <c r="V396" s="30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</row>
    <row r="397" spans="4:39" ht="15.2" customHeight="1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30"/>
      <c r="U397" s="30"/>
      <c r="V397" s="30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</row>
    <row r="398" spans="4:39" ht="15.2" customHeight="1"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30"/>
      <c r="U398" s="30"/>
      <c r="V398" s="30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</row>
    <row r="399" spans="4:39" ht="15.2" customHeight="1"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30"/>
      <c r="U399" s="30"/>
      <c r="V399" s="30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</row>
    <row r="400" spans="4:39" ht="15.2" customHeight="1"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30"/>
      <c r="U400" s="30"/>
      <c r="V400" s="30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</row>
    <row r="401" spans="4:39" ht="15.2" customHeight="1"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30"/>
      <c r="U401" s="30"/>
      <c r="V401" s="30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</row>
    <row r="402" spans="4:39" ht="15.2" customHeight="1"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30"/>
      <c r="U402" s="30"/>
      <c r="V402" s="30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</row>
    <row r="403" spans="4:39" ht="15.2" customHeight="1"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30"/>
      <c r="U403" s="30"/>
      <c r="V403" s="30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</row>
    <row r="404" spans="4:39" ht="15.2" customHeight="1"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30"/>
      <c r="U404" s="30"/>
      <c r="V404" s="30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</row>
    <row r="405" spans="4:39" ht="15.2" customHeight="1"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30"/>
      <c r="U405" s="30"/>
      <c r="V405" s="30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</row>
    <row r="406" spans="4:39" ht="15.2" customHeight="1"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30"/>
      <c r="U406" s="30"/>
      <c r="V406" s="30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</row>
    <row r="407" spans="4:39" ht="15.2" customHeight="1"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30"/>
      <c r="U407" s="30"/>
      <c r="V407" s="30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</row>
    <row r="408" spans="4:39" ht="15.2" customHeight="1"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30"/>
      <c r="U408" s="30"/>
      <c r="V408" s="30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</row>
    <row r="409" spans="4:39" ht="15.2" customHeight="1"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30"/>
      <c r="U409" s="30"/>
      <c r="V409" s="30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</row>
    <row r="410" spans="4:39" ht="15.2" customHeight="1"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30"/>
      <c r="U410" s="30"/>
      <c r="V410" s="30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</row>
    <row r="411" spans="4:39" ht="15.2" customHeight="1"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30"/>
      <c r="U411" s="30"/>
      <c r="V411" s="30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</row>
    <row r="412" spans="4:39" ht="15.2" customHeight="1"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30"/>
      <c r="U412" s="30"/>
      <c r="V412" s="30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</row>
    <row r="413" spans="4:39" ht="15.2" customHeight="1"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30"/>
      <c r="U413" s="30"/>
      <c r="V413" s="30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</row>
    <row r="414" spans="4:39" ht="15.2" customHeight="1"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30"/>
      <c r="U414" s="30"/>
      <c r="V414" s="30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</row>
    <row r="415" spans="4:39" ht="15.2" customHeight="1"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30"/>
      <c r="U415" s="30"/>
      <c r="V415" s="30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</row>
    <row r="416" spans="4:39" ht="15.2" customHeight="1"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30"/>
      <c r="U416" s="30"/>
      <c r="V416" s="30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</row>
    <row r="417" spans="4:39" ht="15.2" customHeight="1"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30"/>
      <c r="U417" s="30"/>
      <c r="V417" s="30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</row>
    <row r="418" spans="4:39" ht="15.2" customHeight="1"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30"/>
      <c r="U418" s="30"/>
      <c r="V418" s="30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</row>
    <row r="419" spans="4:39" ht="15.2" customHeight="1"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30"/>
      <c r="U419" s="30"/>
      <c r="V419" s="30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</row>
    <row r="420" spans="4:39" ht="15.2" customHeight="1"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30"/>
      <c r="U420" s="30"/>
      <c r="V420" s="30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</row>
    <row r="421" spans="4:39" ht="15.2" customHeight="1"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30"/>
      <c r="U421" s="30"/>
      <c r="V421" s="30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</row>
    <row r="422" spans="4:39" ht="15.2" customHeight="1"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30"/>
      <c r="U422" s="30"/>
      <c r="V422" s="30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</row>
    <row r="423" spans="4:39" ht="15.2" customHeight="1"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30"/>
      <c r="U423" s="30"/>
      <c r="V423" s="30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</row>
    <row r="424" spans="4:39" ht="15.2" customHeight="1"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30"/>
      <c r="U424" s="30"/>
      <c r="V424" s="30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</row>
    <row r="425" spans="4:39" ht="15.2" customHeight="1"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30"/>
      <c r="U425" s="30"/>
      <c r="V425" s="30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</row>
    <row r="426" spans="4:39" ht="15.2" customHeight="1"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30"/>
      <c r="U426" s="30"/>
      <c r="V426" s="30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</row>
    <row r="427" spans="4:39" ht="15.2" customHeight="1"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30"/>
      <c r="U427" s="30"/>
      <c r="V427" s="30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</row>
    <row r="428" spans="4:39" ht="15.2" customHeight="1"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30"/>
      <c r="U428" s="30"/>
      <c r="V428" s="30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</row>
    <row r="429" spans="4:39" ht="15.2" customHeight="1"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30"/>
      <c r="U429" s="30"/>
      <c r="V429" s="30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</row>
    <row r="430" spans="4:39" ht="15.2" customHeight="1"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30"/>
      <c r="U430" s="30"/>
      <c r="V430" s="30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</row>
    <row r="431" spans="4:39" ht="15.2" customHeight="1"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30"/>
      <c r="U431" s="30"/>
      <c r="V431" s="30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</row>
    <row r="432" spans="4:39" ht="15.2" customHeight="1"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30"/>
      <c r="U432" s="30"/>
      <c r="V432" s="30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</row>
    <row r="433" spans="4:39" ht="15.2" customHeight="1"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30"/>
      <c r="U433" s="30"/>
      <c r="V433" s="30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</row>
    <row r="434" spans="4:39" ht="15.2" customHeight="1"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30"/>
      <c r="U434" s="30"/>
      <c r="V434" s="30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</row>
    <row r="435" spans="4:39" ht="15.2" customHeight="1"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30"/>
      <c r="U435" s="30"/>
      <c r="V435" s="30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</row>
    <row r="436" spans="4:39" ht="15.2" customHeight="1"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30"/>
      <c r="U436" s="30"/>
      <c r="V436" s="30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</row>
    <row r="437" spans="4:39" ht="15.2" customHeight="1"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30"/>
      <c r="U437" s="30"/>
      <c r="V437" s="30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</row>
    <row r="438" spans="4:39" ht="15.2" customHeight="1"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30"/>
      <c r="U438" s="30"/>
      <c r="V438" s="30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</row>
    <row r="439" spans="4:39" ht="15.2" customHeight="1"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30"/>
      <c r="U439" s="30"/>
      <c r="V439" s="30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</row>
    <row r="440" spans="4:39" ht="15.2" customHeight="1"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30"/>
      <c r="U440" s="30"/>
      <c r="V440" s="30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</row>
    <row r="441" spans="4:39" ht="15.2" customHeight="1"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30"/>
      <c r="U441" s="30"/>
      <c r="V441" s="30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</row>
    <row r="442" spans="4:39" ht="15.2" customHeight="1"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30"/>
      <c r="U442" s="30"/>
      <c r="V442" s="30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</row>
    <row r="443" spans="4:39" ht="15.2" customHeight="1"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30"/>
      <c r="U443" s="30"/>
      <c r="V443" s="30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</row>
    <row r="444" spans="4:39" ht="15.2" customHeight="1"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30"/>
      <c r="U444" s="30"/>
      <c r="V444" s="30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</row>
    <row r="445" spans="4:39" ht="15.2" customHeight="1"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30"/>
      <c r="U445" s="30"/>
      <c r="V445" s="30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</row>
    <row r="446" spans="4:39" ht="15.2" customHeight="1"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30"/>
      <c r="U446" s="30"/>
      <c r="V446" s="30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</row>
    <row r="447" spans="4:39" ht="15.2" customHeight="1"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30"/>
      <c r="U447" s="30"/>
      <c r="V447" s="30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</row>
    <row r="448" spans="4:39" ht="15.2" customHeight="1"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30"/>
      <c r="U448" s="30"/>
      <c r="V448" s="30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</row>
    <row r="449" spans="4:39" ht="15.2" customHeight="1"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30"/>
      <c r="U449" s="30"/>
      <c r="V449" s="30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</row>
    <row r="450" spans="4:39" ht="15.2" customHeight="1"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30"/>
      <c r="U450" s="30"/>
      <c r="V450" s="30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</row>
    <row r="451" spans="4:39" ht="15.2" customHeight="1"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30"/>
      <c r="U451" s="30"/>
      <c r="V451" s="30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</row>
    <row r="452" spans="4:39" ht="15.2" customHeight="1"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30"/>
      <c r="U452" s="30"/>
      <c r="V452" s="30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</row>
    <row r="453" spans="4:39" ht="15.2" customHeight="1"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30"/>
      <c r="U453" s="30"/>
      <c r="V453" s="30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</row>
    <row r="454" spans="4:39" ht="15.2" customHeight="1"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30"/>
      <c r="U454" s="30"/>
      <c r="V454" s="30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</row>
    <row r="455" spans="4:39" ht="15.2" customHeight="1"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30"/>
      <c r="U455" s="30"/>
      <c r="V455" s="30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</row>
    <row r="456" spans="4:39" ht="15.2" customHeight="1"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30"/>
      <c r="U456" s="30"/>
      <c r="V456" s="30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</row>
    <row r="457" spans="4:39" ht="15.2" customHeight="1"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30"/>
      <c r="U457" s="30"/>
      <c r="V457" s="30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</row>
    <row r="458" spans="4:39" ht="15.2" customHeight="1"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30"/>
      <c r="U458" s="30"/>
      <c r="V458" s="30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</row>
    <row r="459" spans="4:39" ht="15.2" customHeight="1"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30"/>
      <c r="U459" s="30"/>
      <c r="V459" s="30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</row>
    <row r="460" spans="4:39" ht="15.2" customHeight="1"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30"/>
      <c r="U460" s="30"/>
      <c r="V460" s="30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</row>
    <row r="461" spans="4:39" ht="15.2" customHeight="1"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30"/>
      <c r="U461" s="30"/>
      <c r="V461" s="30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</row>
    <row r="462" spans="4:39" ht="15.2" customHeight="1"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30"/>
      <c r="U462" s="30"/>
      <c r="V462" s="30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</row>
    <row r="463" spans="4:39" ht="15.2" customHeight="1"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30"/>
      <c r="U463" s="30"/>
      <c r="V463" s="30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</row>
    <row r="464" spans="4:39" ht="15.2" customHeight="1"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30"/>
      <c r="U464" s="30"/>
      <c r="V464" s="30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</row>
    <row r="465" spans="4:39" ht="15.2" customHeight="1"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30"/>
      <c r="U465" s="30"/>
      <c r="V465" s="30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</row>
    <row r="466" spans="4:39" ht="15.2" customHeight="1"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30"/>
      <c r="U466" s="30"/>
      <c r="V466" s="30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</row>
    <row r="467" spans="4:39" ht="15.2" customHeight="1"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30"/>
      <c r="U467" s="30"/>
      <c r="V467" s="30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</row>
    <row r="468" spans="4:39" ht="15.2" customHeight="1"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30"/>
      <c r="U468" s="30"/>
      <c r="V468" s="30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</row>
    <row r="469" spans="4:39" ht="15.2" customHeight="1"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30"/>
      <c r="U469" s="30"/>
      <c r="V469" s="30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</row>
    <row r="470" spans="4:39" ht="15.2" customHeight="1"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30"/>
      <c r="U470" s="30"/>
      <c r="V470" s="30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</row>
    <row r="471" spans="4:39" ht="15.2" customHeight="1"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30"/>
      <c r="U471" s="30"/>
      <c r="V471" s="30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</row>
    <row r="472" spans="4:39" ht="15.2" customHeight="1"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30"/>
      <c r="U472" s="30"/>
      <c r="V472" s="30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</row>
    <row r="473" spans="4:39" ht="15.2" customHeight="1"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30"/>
      <c r="U473" s="30"/>
      <c r="V473" s="30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</row>
    <row r="474" spans="4:39" ht="15.2" customHeight="1"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30"/>
      <c r="U474" s="30"/>
      <c r="V474" s="30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</row>
    <row r="475" spans="4:39" ht="15.2" customHeight="1"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30"/>
      <c r="U475" s="30"/>
      <c r="V475" s="30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</row>
    <row r="476" spans="4:39" ht="15.2" customHeight="1"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30"/>
      <c r="U476" s="30"/>
      <c r="V476" s="30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</row>
    <row r="477" spans="4:39" ht="15.2" customHeight="1"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30"/>
      <c r="U477" s="30"/>
      <c r="V477" s="30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</row>
    <row r="478" spans="4:39" ht="15.2" customHeight="1"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30"/>
      <c r="U478" s="30"/>
      <c r="V478" s="30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</row>
    <row r="479" spans="4:39" ht="15.2" customHeight="1"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30"/>
      <c r="U479" s="30"/>
      <c r="V479" s="30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</row>
    <row r="480" spans="4:39" ht="15.2" customHeight="1"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30"/>
      <c r="U480" s="30"/>
      <c r="V480" s="30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</row>
    <row r="481" spans="4:39" ht="15.2" customHeight="1"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30"/>
      <c r="U481" s="30"/>
      <c r="V481" s="30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</row>
    <row r="482" spans="4:39" ht="15.2" customHeight="1"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30"/>
      <c r="U482" s="30"/>
      <c r="V482" s="30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</row>
    <row r="483" spans="4:39" ht="15.2" customHeight="1"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30"/>
      <c r="U483" s="30"/>
      <c r="V483" s="30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</row>
    <row r="484" spans="4:39" ht="15.2" customHeight="1"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30"/>
      <c r="U484" s="30"/>
      <c r="V484" s="30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</row>
    <row r="485" spans="4:39" ht="15.2" customHeight="1"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30"/>
      <c r="U485" s="30"/>
      <c r="V485" s="30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</row>
    <row r="486" spans="4:39" ht="15.2" customHeight="1"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30"/>
      <c r="U486" s="30"/>
      <c r="V486" s="30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</row>
    <row r="487" spans="4:39" ht="15.2" customHeight="1"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30"/>
      <c r="U487" s="30"/>
      <c r="V487" s="30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</row>
    <row r="488" spans="4:39" ht="15.2" customHeight="1"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30"/>
      <c r="U488" s="30"/>
      <c r="V488" s="30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</row>
    <row r="489" spans="4:39" ht="15.2" customHeight="1"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30"/>
      <c r="U489" s="30"/>
      <c r="V489" s="30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</row>
    <row r="490" spans="4:39" ht="15.2" customHeight="1"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30"/>
      <c r="U490" s="30"/>
      <c r="V490" s="30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</row>
    <row r="491" spans="4:39" ht="15.2" customHeight="1"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30"/>
      <c r="U491" s="30"/>
      <c r="V491" s="30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</row>
    <row r="492" spans="4:39" ht="15.2" customHeight="1"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30"/>
      <c r="U492" s="30"/>
      <c r="V492" s="30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</row>
    <row r="493" spans="4:39" ht="15.2" customHeight="1"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30"/>
      <c r="U493" s="30"/>
      <c r="V493" s="30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</row>
    <row r="494" spans="4:39" ht="15.2" customHeight="1"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30"/>
      <c r="U494" s="30"/>
      <c r="V494" s="30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</row>
    <row r="495" spans="4:39" ht="15.2" customHeight="1"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30"/>
      <c r="U495" s="30"/>
      <c r="V495" s="30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</row>
    <row r="496" spans="4:39" ht="15.2" customHeight="1"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30"/>
      <c r="U496" s="30"/>
      <c r="V496" s="30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</row>
    <row r="497" spans="4:39" ht="15.2" customHeight="1"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30"/>
      <c r="U497" s="30"/>
      <c r="V497" s="30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</row>
    <row r="498" spans="4:39" ht="15.2" customHeight="1"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30"/>
      <c r="U498" s="30"/>
      <c r="V498" s="30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</row>
    <row r="499" spans="4:39" ht="15.2" customHeight="1"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30"/>
      <c r="U499" s="30"/>
      <c r="V499" s="30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</row>
    <row r="500" spans="4:39" ht="15.2" customHeight="1"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30"/>
      <c r="U500" s="30"/>
      <c r="V500" s="30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</row>
    <row r="501" spans="4:39" ht="15.2" customHeight="1"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30"/>
      <c r="U501" s="30"/>
      <c r="V501" s="30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</row>
    <row r="502" spans="4:39" ht="15.2" customHeight="1"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30"/>
      <c r="U502" s="30"/>
      <c r="V502" s="30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</row>
    <row r="503" spans="4:39" ht="15.2" customHeight="1"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30"/>
      <c r="U503" s="30"/>
      <c r="V503" s="30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</row>
    <row r="504" spans="4:39" ht="15.2" customHeight="1"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30"/>
      <c r="U504" s="30"/>
      <c r="V504" s="30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</row>
    <row r="505" spans="4:39" ht="15.2" customHeight="1"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30"/>
      <c r="U505" s="30"/>
      <c r="V505" s="30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</row>
    <row r="506" spans="4:39" ht="15.2" customHeight="1"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30"/>
      <c r="U506" s="30"/>
      <c r="V506" s="30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</row>
    <row r="507" spans="4:39" ht="15.2" customHeight="1"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30"/>
      <c r="U507" s="30"/>
      <c r="V507" s="30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</row>
    <row r="508" spans="4:39" ht="15.2" customHeight="1"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30"/>
      <c r="U508" s="30"/>
      <c r="V508" s="30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</row>
    <row r="509" spans="4:39" ht="15.2" customHeight="1"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30"/>
      <c r="U509" s="30"/>
      <c r="V509" s="30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</row>
    <row r="510" spans="4:39" ht="15.2" customHeight="1"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30"/>
      <c r="U510" s="30"/>
      <c r="V510" s="30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</row>
    <row r="511" spans="4:39" ht="15.2" customHeight="1"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30"/>
      <c r="U511" s="30"/>
      <c r="V511" s="30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</row>
    <row r="512" spans="4:39" ht="15.2" customHeight="1"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30"/>
      <c r="U512" s="30"/>
      <c r="V512" s="30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</row>
    <row r="513" spans="4:39" ht="15.2" customHeight="1"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30"/>
      <c r="U513" s="30"/>
      <c r="V513" s="30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</row>
    <row r="514" spans="4:39" ht="15.2" customHeight="1"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30"/>
      <c r="U514" s="30"/>
      <c r="V514" s="30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</row>
    <row r="515" spans="4:39" ht="15.2" customHeight="1"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30"/>
      <c r="U515" s="30"/>
      <c r="V515" s="30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</row>
    <row r="516" spans="4:39" ht="15.2" customHeight="1"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30"/>
      <c r="U516" s="30"/>
      <c r="V516" s="30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</row>
    <row r="517" spans="4:39" ht="15.2" customHeight="1"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30"/>
      <c r="U517" s="30"/>
      <c r="V517" s="30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</row>
    <row r="518" spans="4:39" ht="15.2" customHeight="1"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30"/>
      <c r="U518" s="30"/>
      <c r="V518" s="30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</row>
    <row r="519" spans="4:39" ht="15.2" customHeight="1"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30"/>
      <c r="U519" s="30"/>
      <c r="V519" s="30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</row>
    <row r="520" spans="4:39" ht="15.2" customHeight="1"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30"/>
      <c r="U520" s="30"/>
      <c r="V520" s="30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</row>
    <row r="521" spans="4:39" ht="15.2" customHeight="1"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30"/>
      <c r="U521" s="30"/>
      <c r="V521" s="30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</row>
    <row r="522" spans="4:39" ht="15.2" customHeight="1"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30"/>
      <c r="U522" s="30"/>
      <c r="V522" s="30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</row>
    <row r="523" spans="4:39" ht="15.2" customHeight="1"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30"/>
      <c r="U523" s="30"/>
      <c r="V523" s="30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</row>
    <row r="524" spans="4:39" ht="15.2" customHeight="1"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30"/>
      <c r="U524" s="30"/>
      <c r="V524" s="30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</row>
    <row r="525" spans="4:39" ht="15.2" customHeight="1"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30"/>
      <c r="U525" s="30"/>
      <c r="V525" s="30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</row>
    <row r="526" spans="4:39" ht="15.2" customHeight="1"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30"/>
      <c r="U526" s="30"/>
      <c r="V526" s="30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</row>
    <row r="527" spans="4:39" ht="15.2" customHeight="1"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30"/>
      <c r="U527" s="30"/>
      <c r="V527" s="30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</row>
    <row r="528" spans="4:39" ht="15.2" customHeight="1"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30"/>
      <c r="U528" s="30"/>
      <c r="V528" s="30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</row>
    <row r="529" spans="4:39" ht="15.2" customHeight="1"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30"/>
      <c r="U529" s="30"/>
      <c r="V529" s="30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</row>
    <row r="530" spans="4:39" ht="15.2" customHeight="1"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30"/>
      <c r="U530" s="30"/>
      <c r="V530" s="30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</row>
    <row r="531" spans="4:39" ht="15.2" customHeight="1"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30"/>
      <c r="U531" s="30"/>
      <c r="V531" s="30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</row>
    <row r="532" spans="4:39" ht="15.2" customHeight="1"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30"/>
      <c r="U532" s="30"/>
      <c r="V532" s="30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</row>
    <row r="533" spans="4:39" ht="15.2" customHeight="1"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30"/>
      <c r="U533" s="30"/>
      <c r="V533" s="30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</row>
    <row r="534" spans="4:39" ht="15.2" customHeight="1"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30"/>
      <c r="U534" s="30"/>
      <c r="V534" s="30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</row>
    <row r="535" spans="4:39" ht="15.2" customHeight="1"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30"/>
      <c r="U535" s="30"/>
      <c r="V535" s="30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</row>
    <row r="536" spans="4:39" ht="15.2" customHeight="1"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30"/>
      <c r="U536" s="30"/>
      <c r="V536" s="30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</row>
    <row r="537" spans="4:39" ht="15.2" customHeight="1"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30"/>
      <c r="U537" s="30"/>
      <c r="V537" s="30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</row>
    <row r="538" spans="4:39" ht="15.2" customHeight="1"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30"/>
      <c r="U538" s="30"/>
      <c r="V538" s="30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</row>
    <row r="539" spans="4:39" ht="15.2" customHeight="1"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30"/>
      <c r="U539" s="30"/>
      <c r="V539" s="30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</row>
    <row r="540" spans="4:39" ht="15.2" customHeight="1"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30"/>
      <c r="U540" s="30"/>
      <c r="V540" s="30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</row>
    <row r="541" spans="4:39" ht="15.2" customHeight="1"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30"/>
      <c r="U541" s="30"/>
      <c r="V541" s="30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</row>
    <row r="542" spans="4:39" ht="15.2" customHeight="1"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30"/>
      <c r="U542" s="30"/>
      <c r="V542" s="30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</row>
    <row r="543" spans="4:39" ht="15.2" customHeight="1"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30"/>
      <c r="U543" s="30"/>
      <c r="V543" s="30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</row>
    <row r="544" spans="4:39" ht="15.2" customHeight="1"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30"/>
      <c r="U544" s="30"/>
      <c r="V544" s="30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</row>
    <row r="545" spans="4:39" ht="15.2" customHeight="1"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30"/>
      <c r="U545" s="30"/>
      <c r="V545" s="30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</row>
    <row r="546" spans="4:39" ht="15.2" customHeight="1"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30"/>
      <c r="U546" s="30"/>
      <c r="V546" s="30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</row>
    <row r="547" spans="4:39" ht="15.2" customHeight="1"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30"/>
      <c r="U547" s="30"/>
      <c r="V547" s="30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</row>
    <row r="548" spans="4:39" ht="15.2" customHeight="1"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30"/>
      <c r="U548" s="30"/>
      <c r="V548" s="30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</row>
    <row r="549" spans="4:39" ht="15.2" customHeight="1"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30"/>
      <c r="U549" s="30"/>
      <c r="V549" s="30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</row>
    <row r="550" spans="4:39" ht="15.2" customHeight="1"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30"/>
      <c r="U550" s="30"/>
      <c r="V550" s="30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</row>
    <row r="551" spans="4:39" ht="15.2" customHeight="1"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30"/>
      <c r="U551" s="30"/>
      <c r="V551" s="30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</row>
    <row r="552" spans="4:39" ht="15.2" customHeight="1"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30"/>
      <c r="U552" s="30"/>
      <c r="V552" s="30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</row>
    <row r="553" spans="4:39" ht="15.2" customHeight="1"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30"/>
      <c r="U553" s="30"/>
      <c r="V553" s="30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</row>
    <row r="554" spans="4:39" ht="15.2" customHeight="1"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30"/>
      <c r="U554" s="30"/>
      <c r="V554" s="30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</row>
    <row r="555" spans="4:39" ht="15.2" customHeight="1"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30"/>
      <c r="U555" s="30"/>
      <c r="V555" s="30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</row>
    <row r="556" spans="4:39" ht="15.2" customHeight="1"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30"/>
      <c r="U556" s="30"/>
      <c r="V556" s="30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</row>
    <row r="557" spans="4:39" ht="15.2" customHeight="1"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30"/>
      <c r="U557" s="30"/>
      <c r="V557" s="30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</row>
    <row r="558" spans="4:39" ht="15.2" customHeight="1"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30"/>
      <c r="U558" s="30"/>
      <c r="V558" s="30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</row>
    <row r="559" spans="4:39" ht="15.2" customHeight="1"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30"/>
      <c r="U559" s="30"/>
      <c r="V559" s="30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</row>
    <row r="560" spans="4:39" ht="15.2" customHeight="1"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30"/>
      <c r="U560" s="30"/>
      <c r="V560" s="30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</row>
    <row r="561" spans="4:39" ht="15.2" customHeight="1"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30"/>
      <c r="U561" s="30"/>
      <c r="V561" s="30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</row>
    <row r="562" spans="4:39" ht="15.2" customHeight="1"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30"/>
      <c r="U562" s="30"/>
      <c r="V562" s="30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</row>
    <row r="563" spans="4:39" ht="15.2" customHeight="1"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30"/>
      <c r="U563" s="30"/>
      <c r="V563" s="30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</row>
    <row r="564" spans="4:39" ht="15.2" customHeight="1"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30"/>
      <c r="U564" s="30"/>
      <c r="V564" s="30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</row>
    <row r="565" spans="4:39" ht="15.2" customHeight="1"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30"/>
      <c r="U565" s="30"/>
      <c r="V565" s="30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</row>
    <row r="566" spans="4:39" ht="15.2" customHeight="1"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30"/>
      <c r="U566" s="30"/>
      <c r="V566" s="30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</row>
    <row r="567" spans="4:39" ht="15.2" customHeight="1"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30"/>
      <c r="U567" s="30"/>
      <c r="V567" s="30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</row>
    <row r="568" spans="4:39" ht="15.2" customHeight="1"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30"/>
      <c r="U568" s="30"/>
      <c r="V568" s="30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</row>
    <row r="569" spans="4:39" ht="15.2" customHeight="1"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30"/>
      <c r="U569" s="30"/>
      <c r="V569" s="30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</row>
    <row r="570" spans="4:39" ht="15.2" customHeight="1"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30"/>
      <c r="U570" s="30"/>
      <c r="V570" s="30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</row>
    <row r="571" spans="4:39" ht="15.2" customHeight="1"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30"/>
      <c r="U571" s="30"/>
      <c r="V571" s="30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</row>
    <row r="572" spans="4:39" ht="15.2" customHeight="1"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30"/>
      <c r="U572" s="30"/>
      <c r="V572" s="30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</row>
    <row r="573" spans="4:39" ht="15.2" customHeight="1"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30"/>
      <c r="U573" s="30"/>
      <c r="V573" s="30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</row>
    <row r="574" spans="4:39" ht="15.2" customHeight="1"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30"/>
      <c r="U574" s="30"/>
      <c r="V574" s="30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</row>
    <row r="575" spans="4:39" ht="15.2" customHeight="1"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30"/>
      <c r="U575" s="30"/>
      <c r="V575" s="30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</row>
    <row r="576" spans="4:39" ht="15.2" customHeight="1"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30"/>
      <c r="U576" s="30"/>
      <c r="V576" s="30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</row>
    <row r="577" spans="4:39" ht="15.2" customHeight="1"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30"/>
      <c r="U577" s="30"/>
      <c r="V577" s="30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</row>
    <row r="578" spans="4:39" ht="15.2" customHeight="1"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30"/>
      <c r="U578" s="30"/>
      <c r="V578" s="30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</row>
    <row r="579" spans="4:39" ht="15.2" customHeight="1"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30"/>
      <c r="U579" s="30"/>
      <c r="V579" s="30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</row>
    <row r="580" spans="4:39" ht="15.2" customHeight="1"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30"/>
      <c r="U580" s="30"/>
      <c r="V580" s="30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</row>
    <row r="581" spans="4:39" ht="15.2" customHeight="1"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30"/>
      <c r="U581" s="30"/>
      <c r="V581" s="30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</row>
    <row r="582" spans="4:39" ht="15.2" customHeight="1"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30"/>
      <c r="U582" s="30"/>
      <c r="V582" s="30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</row>
    <row r="583" spans="4:39" ht="15.2" customHeight="1"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30"/>
      <c r="U583" s="30"/>
      <c r="V583" s="30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</row>
    <row r="584" spans="4:39" ht="15.2" customHeight="1"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30"/>
      <c r="U584" s="30"/>
      <c r="V584" s="30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</row>
    <row r="585" spans="4:39" ht="15.2" customHeight="1"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30"/>
      <c r="U585" s="30"/>
      <c r="V585" s="30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</row>
    <row r="586" spans="4:39" ht="15.2" customHeight="1"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30"/>
      <c r="U586" s="30"/>
      <c r="V586" s="30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</row>
    <row r="587" spans="4:39" ht="15.2" customHeight="1"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30"/>
      <c r="U587" s="30"/>
      <c r="V587" s="30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</row>
    <row r="588" spans="4:39" ht="15.2" customHeight="1"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30"/>
      <c r="U588" s="30"/>
      <c r="V588" s="30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</row>
    <row r="589" spans="4:39" ht="15.2" customHeight="1"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30"/>
      <c r="U589" s="30"/>
      <c r="V589" s="30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</row>
    <row r="590" spans="4:39" ht="15.2" customHeight="1"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30"/>
      <c r="U590" s="30"/>
      <c r="V590" s="30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</row>
    <row r="591" spans="4:39" ht="15.2" customHeight="1"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30"/>
      <c r="U591" s="30"/>
      <c r="V591" s="30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</row>
    <row r="592" spans="4:39" ht="15.2" customHeight="1"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30"/>
      <c r="U592" s="30"/>
      <c r="V592" s="30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</row>
    <row r="593" spans="4:39" ht="15.2" customHeight="1"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30"/>
      <c r="U593" s="30"/>
      <c r="V593" s="30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</row>
    <row r="594" spans="4:39" ht="15.2" customHeight="1"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30"/>
      <c r="U594" s="30"/>
      <c r="V594" s="30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</row>
    <row r="595" spans="4:39" ht="15.2" customHeight="1"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30"/>
      <c r="U595" s="30"/>
      <c r="V595" s="30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</row>
    <row r="596" spans="4:39" ht="15.2" customHeight="1"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30"/>
      <c r="U596" s="30"/>
      <c r="V596" s="30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</row>
    <row r="597" spans="4:39" ht="15.2" customHeight="1"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30"/>
      <c r="U597" s="30"/>
      <c r="V597" s="30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</row>
    <row r="598" spans="4:39" ht="15.2" customHeight="1"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30"/>
      <c r="U598" s="30"/>
      <c r="V598" s="30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</row>
    <row r="599" spans="4:39" ht="15.2" customHeight="1"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30"/>
      <c r="U599" s="30"/>
      <c r="V599" s="30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</row>
    <row r="600" spans="4:39" ht="15.2" customHeight="1"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30"/>
      <c r="U600" s="30"/>
      <c r="V600" s="30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</row>
    <row r="601" spans="4:39" ht="15.2" customHeight="1"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30"/>
      <c r="U601" s="30"/>
      <c r="V601" s="30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</row>
    <row r="602" spans="4:39" ht="15.2" customHeight="1"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30"/>
      <c r="U602" s="30"/>
      <c r="V602" s="30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</row>
    <row r="603" spans="4:39" ht="15.2" customHeight="1"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30"/>
      <c r="U603" s="30"/>
      <c r="V603" s="30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</row>
    <row r="604" spans="4:39" ht="15.2" customHeight="1"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30"/>
      <c r="U604" s="30"/>
      <c r="V604" s="30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</row>
    <row r="605" spans="4:39" ht="15.2" customHeight="1"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30"/>
      <c r="U605" s="30"/>
      <c r="V605" s="30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</row>
    <row r="606" spans="4:39" ht="15.2" customHeight="1"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30"/>
      <c r="U606" s="30"/>
      <c r="V606" s="30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</row>
    <row r="607" spans="4:39" ht="15.2" customHeight="1"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30"/>
      <c r="U607" s="30"/>
      <c r="V607" s="30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</row>
    <row r="608" spans="4:39" ht="15.2" customHeight="1"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30"/>
      <c r="U608" s="30"/>
      <c r="V608" s="30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</row>
    <row r="609" spans="4:39" ht="15.2" customHeight="1"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30"/>
      <c r="U609" s="30"/>
      <c r="V609" s="30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</row>
    <row r="610" spans="4:39" ht="15.2" customHeight="1"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30"/>
      <c r="U610" s="30"/>
      <c r="V610" s="30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</row>
    <row r="611" spans="4:39" ht="15.2" customHeight="1"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30"/>
      <c r="U611" s="30"/>
      <c r="V611" s="30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</row>
    <row r="612" spans="4:39" ht="15.2" customHeight="1"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30"/>
      <c r="U612" s="30"/>
      <c r="V612" s="30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</row>
    <row r="613" spans="4:39" ht="15.2" customHeight="1"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30"/>
      <c r="U613" s="30"/>
      <c r="V613" s="30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</row>
    <row r="614" spans="4:39" ht="15.2" customHeight="1"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30"/>
      <c r="U614" s="30"/>
      <c r="V614" s="30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</row>
    <row r="615" spans="4:39" ht="15.2" customHeight="1"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30"/>
      <c r="U615" s="30"/>
      <c r="V615" s="30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</row>
    <row r="616" spans="4:39" ht="15.2" customHeight="1"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30"/>
      <c r="U616" s="30"/>
      <c r="V616" s="30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</row>
    <row r="617" spans="4:39" ht="15.2" customHeight="1"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30"/>
      <c r="U617" s="30"/>
      <c r="V617" s="30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</row>
    <row r="618" spans="4:39" ht="15.2" customHeight="1"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30"/>
      <c r="U618" s="30"/>
      <c r="V618" s="30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</row>
    <row r="619" spans="4:39" ht="15.2" customHeight="1"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30"/>
      <c r="U619" s="30"/>
      <c r="V619" s="30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</row>
    <row r="620" spans="4:39" ht="15.2" customHeight="1"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30"/>
      <c r="U620" s="30"/>
      <c r="V620" s="30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</row>
    <row r="621" spans="4:39" ht="15.2" customHeight="1"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30"/>
      <c r="U621" s="30"/>
      <c r="V621" s="30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</row>
    <row r="622" spans="4:39" ht="15.2" customHeight="1"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30"/>
      <c r="U622" s="30"/>
      <c r="V622" s="30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</row>
    <row r="623" spans="4:39" ht="15.2" customHeight="1"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30"/>
      <c r="U623" s="30"/>
      <c r="V623" s="30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</row>
    <row r="624" spans="4:39" ht="15.2" customHeight="1"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30"/>
      <c r="U624" s="30"/>
      <c r="V624" s="30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</row>
    <row r="625" spans="4:39" ht="15.2" customHeight="1"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30"/>
      <c r="U625" s="30"/>
      <c r="V625" s="30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</row>
    <row r="626" spans="4:39" ht="15.2" customHeight="1"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30"/>
      <c r="U626" s="30"/>
      <c r="V626" s="30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</row>
    <row r="627" spans="4:39" ht="15.2" customHeight="1"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30"/>
      <c r="U627" s="30"/>
      <c r="V627" s="30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</row>
    <row r="628" spans="4:39" ht="15.2" customHeight="1"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30"/>
      <c r="U628" s="30"/>
      <c r="V628" s="30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</row>
    <row r="629" spans="4:39" ht="15.2" customHeight="1"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30"/>
      <c r="U629" s="30"/>
      <c r="V629" s="30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</row>
    <row r="630" spans="4:39" ht="15.2" customHeight="1"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30"/>
      <c r="U630" s="30"/>
      <c r="V630" s="30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</row>
    <row r="631" spans="4:39" ht="15.2" customHeight="1"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30"/>
      <c r="U631" s="30"/>
      <c r="V631" s="30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</row>
    <row r="632" spans="4:39" ht="15.2" customHeight="1"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30"/>
      <c r="U632" s="30"/>
      <c r="V632" s="30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</row>
    <row r="633" spans="4:39" ht="15.2" customHeight="1"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30"/>
      <c r="U633" s="30"/>
      <c r="V633" s="30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</row>
    <row r="634" spans="4:39" ht="15.2" customHeight="1"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30"/>
      <c r="U634" s="30"/>
      <c r="V634" s="30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</row>
    <row r="635" spans="4:39" ht="15.2" customHeight="1"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30"/>
      <c r="U635" s="30"/>
      <c r="V635" s="30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</row>
    <row r="636" spans="4:39" ht="15.2" customHeight="1"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30"/>
      <c r="U636" s="30"/>
      <c r="V636" s="30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</row>
    <row r="637" spans="4:39" ht="15.2" customHeight="1"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30"/>
      <c r="U637" s="30"/>
      <c r="V637" s="30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</row>
    <row r="638" spans="4:39" ht="15.2" customHeight="1"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30"/>
      <c r="U638" s="30"/>
      <c r="V638" s="30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</row>
    <row r="639" spans="4:39" ht="15.2" customHeight="1"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30"/>
      <c r="U639" s="30"/>
      <c r="V639" s="30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</row>
    <row r="640" spans="4:39" ht="15.2" customHeight="1"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30"/>
      <c r="U640" s="30"/>
      <c r="V640" s="30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</row>
    <row r="641" spans="4:39" ht="15.2" customHeight="1"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30"/>
      <c r="U641" s="30"/>
      <c r="V641" s="30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</row>
    <row r="642" spans="4:39" ht="15.2" customHeight="1"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30"/>
      <c r="U642" s="30"/>
      <c r="V642" s="30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</row>
    <row r="643" spans="4:39" ht="15.2" customHeight="1"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30"/>
      <c r="U643" s="30"/>
      <c r="V643" s="30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</row>
    <row r="644" spans="4:39" ht="15.2" customHeight="1"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30"/>
      <c r="U644" s="30"/>
      <c r="V644" s="30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</row>
    <row r="645" spans="4:39" ht="15.2" customHeight="1"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30"/>
      <c r="U645" s="30"/>
      <c r="V645" s="30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</row>
    <row r="646" spans="4:39" ht="15.2" customHeight="1"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30"/>
      <c r="U646" s="30"/>
      <c r="V646" s="30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</row>
    <row r="647" spans="4:39" ht="15.2" customHeight="1"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30"/>
      <c r="U647" s="30"/>
      <c r="V647" s="30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</row>
    <row r="648" spans="4:39" ht="15.2" customHeight="1"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30"/>
      <c r="U648" s="30"/>
      <c r="V648" s="30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</row>
    <row r="649" spans="4:39" ht="15.2" customHeight="1"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30"/>
      <c r="U649" s="30"/>
      <c r="V649" s="30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</row>
    <row r="650" spans="4:39" ht="15.2" customHeight="1"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30"/>
      <c r="U650" s="30"/>
      <c r="V650" s="30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</row>
    <row r="651" spans="4:39" ht="15.2" customHeight="1"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30"/>
      <c r="U651" s="30"/>
      <c r="V651" s="30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</row>
    <row r="652" spans="4:39" ht="15.2" customHeight="1"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30"/>
      <c r="U652" s="30"/>
      <c r="V652" s="30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</row>
    <row r="653" spans="4:39" ht="15.2" customHeight="1"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30"/>
      <c r="U653" s="30"/>
      <c r="V653" s="30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</row>
    <row r="654" spans="4:39" ht="15.2" customHeight="1"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30"/>
      <c r="U654" s="30"/>
      <c r="V654" s="30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</row>
    <row r="655" spans="4:39" ht="15.2" customHeight="1"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30"/>
      <c r="U655" s="30"/>
      <c r="V655" s="30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</row>
    <row r="656" spans="4:39" ht="15.2" customHeight="1"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30"/>
      <c r="U656" s="30"/>
      <c r="V656" s="30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</row>
    <row r="657" spans="4:39" ht="15.2" customHeight="1"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30"/>
      <c r="U657" s="30"/>
      <c r="V657" s="30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</row>
    <row r="658" spans="4:39" ht="15.2" customHeight="1"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30"/>
      <c r="U658" s="30"/>
      <c r="V658" s="30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</row>
    <row r="659" spans="4:39" ht="15.2" customHeight="1"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30"/>
      <c r="U659" s="30"/>
      <c r="V659" s="30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</row>
    <row r="660" spans="4:39" ht="15.2" customHeight="1"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30"/>
      <c r="U660" s="30"/>
      <c r="V660" s="30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</row>
    <row r="661" spans="4:39" ht="15.2" customHeight="1"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30"/>
      <c r="U661" s="30"/>
      <c r="V661" s="30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</row>
    <row r="662" spans="4:39" ht="15.2" customHeight="1"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30"/>
      <c r="U662" s="30"/>
      <c r="V662" s="30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</row>
    <row r="663" spans="4:39" ht="15.2" customHeight="1"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30"/>
      <c r="U663" s="30"/>
      <c r="V663" s="30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</row>
    <row r="664" spans="4:39" ht="15.2" customHeight="1"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30"/>
      <c r="U664" s="30"/>
      <c r="V664" s="30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</row>
    <row r="665" spans="4:39" ht="15.2" customHeight="1"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30"/>
      <c r="U665" s="30"/>
      <c r="V665" s="30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</row>
    <row r="666" spans="4:39" ht="15.2" customHeight="1"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30"/>
      <c r="U666" s="30"/>
      <c r="V666" s="30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</row>
    <row r="667" spans="4:39" ht="15.2" customHeight="1"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30"/>
      <c r="U667" s="30"/>
      <c r="V667" s="30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</row>
    <row r="668" spans="4:39" ht="15.2" customHeight="1"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30"/>
      <c r="U668" s="30"/>
      <c r="V668" s="30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</row>
    <row r="669" spans="4:39" ht="15.2" customHeight="1"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30"/>
      <c r="U669" s="30"/>
      <c r="V669" s="30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</row>
    <row r="670" spans="4:39" ht="15.2" customHeight="1"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30"/>
      <c r="U670" s="30"/>
      <c r="V670" s="30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</row>
    <row r="671" spans="4:39" ht="15.2" customHeight="1"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30"/>
      <c r="U671" s="30"/>
      <c r="V671" s="30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</row>
    <row r="672" spans="4:39" ht="15.2" customHeight="1"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30"/>
      <c r="U672" s="30"/>
      <c r="V672" s="30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</row>
    <row r="673" spans="4:39" ht="15.2" customHeight="1"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30"/>
      <c r="U673" s="30"/>
      <c r="V673" s="30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</row>
    <row r="674" spans="4:39" ht="15.2" customHeight="1"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30"/>
      <c r="U674" s="30"/>
      <c r="V674" s="30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</row>
    <row r="675" spans="4:39" ht="15.2" customHeight="1"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30"/>
      <c r="U675" s="30"/>
      <c r="V675" s="30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</row>
    <row r="676" spans="4:39" ht="15.2" customHeight="1"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30"/>
      <c r="U676" s="30"/>
      <c r="V676" s="30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</row>
    <row r="677" spans="4:39" ht="15.2" customHeight="1"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30"/>
      <c r="U677" s="30"/>
      <c r="V677" s="30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</row>
    <row r="678" spans="4:39" ht="15.2" customHeight="1"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30"/>
      <c r="U678" s="30"/>
      <c r="V678" s="30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</row>
    <row r="679" spans="4:39" ht="15.2" customHeight="1"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30"/>
      <c r="U679" s="30"/>
      <c r="V679" s="30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</row>
    <row r="680" spans="4:39" ht="15.2" customHeight="1"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30"/>
      <c r="U680" s="30"/>
      <c r="V680" s="30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</row>
    <row r="681" spans="4:39" ht="15.2" customHeight="1"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30"/>
      <c r="U681" s="30"/>
      <c r="V681" s="30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</row>
    <row r="682" spans="4:39" ht="15.2" customHeight="1"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30"/>
      <c r="U682" s="30"/>
      <c r="V682" s="30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</row>
    <row r="683" spans="4:39" ht="15.2" customHeight="1"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30"/>
      <c r="U683" s="30"/>
      <c r="V683" s="30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</row>
    <row r="684" spans="4:39" ht="15.2" customHeight="1"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30"/>
      <c r="U684" s="30"/>
      <c r="V684" s="30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</row>
    <row r="685" spans="4:39" ht="15.2" customHeight="1"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30"/>
      <c r="U685" s="30"/>
      <c r="V685" s="30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</row>
    <row r="686" spans="4:39" ht="15.2" customHeight="1"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30"/>
      <c r="U686" s="30"/>
      <c r="V686" s="30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</row>
    <row r="687" spans="4:39" ht="15.2" customHeight="1"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30"/>
      <c r="U687" s="30"/>
      <c r="V687" s="30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</row>
    <row r="688" spans="4:39" ht="15.2" customHeight="1"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30"/>
      <c r="U688" s="30"/>
      <c r="V688" s="30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</row>
    <row r="689" spans="4:39" ht="15.2" customHeight="1"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30"/>
      <c r="U689" s="30"/>
      <c r="V689" s="30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</row>
    <row r="690" spans="4:39" ht="15.2" customHeight="1"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30"/>
      <c r="U690" s="30"/>
      <c r="V690" s="30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</row>
    <row r="691" spans="4:39" ht="15.2" customHeight="1"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30"/>
      <c r="U691" s="30"/>
      <c r="V691" s="30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</row>
    <row r="692" spans="4:39" ht="15.2" customHeight="1"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30"/>
      <c r="U692" s="30"/>
      <c r="V692" s="30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</row>
    <row r="693" spans="4:39" ht="15.2" customHeight="1"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30"/>
      <c r="U693" s="30"/>
      <c r="V693" s="30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</row>
    <row r="694" spans="4:39" ht="15.2" customHeight="1"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30"/>
      <c r="U694" s="30"/>
      <c r="V694" s="30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</row>
    <row r="695" spans="4:39" ht="15.2" customHeight="1"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30"/>
      <c r="U695" s="30"/>
      <c r="V695" s="30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</row>
    <row r="696" spans="4:39" ht="15.2" customHeight="1"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30"/>
      <c r="U696" s="30"/>
      <c r="V696" s="30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</row>
    <row r="697" spans="4:39" ht="15.2" customHeight="1"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30"/>
      <c r="U697" s="30"/>
      <c r="V697" s="30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</row>
    <row r="698" spans="4:39" ht="15.2" customHeight="1"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30"/>
      <c r="U698" s="30"/>
      <c r="V698" s="30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</row>
    <row r="699" spans="4:39" ht="15.2" customHeight="1"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30"/>
      <c r="U699" s="30"/>
      <c r="V699" s="30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</row>
    <row r="700" spans="4:39" ht="15.2" customHeight="1"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30"/>
      <c r="U700" s="30"/>
      <c r="V700" s="30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</row>
    <row r="701" spans="4:39" ht="15.2" customHeight="1"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30"/>
      <c r="U701" s="30"/>
      <c r="V701" s="30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</row>
    <row r="702" spans="4:39" ht="15.2" customHeight="1"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30"/>
      <c r="U702" s="30"/>
      <c r="V702" s="30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</row>
    <row r="703" spans="4:39" ht="15.2" customHeight="1"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30"/>
      <c r="U703" s="30"/>
      <c r="V703" s="30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</row>
    <row r="704" spans="4:39" ht="15.2" customHeight="1"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30"/>
      <c r="U704" s="30"/>
      <c r="V704" s="30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</row>
    <row r="705" spans="4:39" ht="15.2" customHeight="1"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30"/>
      <c r="U705" s="30"/>
      <c r="V705" s="30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</row>
    <row r="706" spans="4:39" ht="15.2" customHeight="1"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30"/>
      <c r="U706" s="30"/>
      <c r="V706" s="30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</row>
    <row r="707" spans="4:39" ht="15.2" customHeight="1"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30"/>
      <c r="U707" s="30"/>
      <c r="V707" s="30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</row>
    <row r="708" spans="4:39" ht="15.2" customHeight="1"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30"/>
      <c r="U708" s="30"/>
      <c r="V708" s="30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</row>
    <row r="709" spans="4:39" ht="15.2" customHeight="1"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30"/>
      <c r="U709" s="30"/>
      <c r="V709" s="30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</row>
    <row r="710" spans="4:39" ht="15.2" customHeight="1"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30"/>
      <c r="U710" s="30"/>
      <c r="V710" s="30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</row>
    <row r="711" spans="4:39" ht="15.2" customHeight="1"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30"/>
      <c r="U711" s="30"/>
      <c r="V711" s="30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</row>
    <row r="712" spans="4:39" ht="15.2" customHeight="1"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30"/>
      <c r="U712" s="30"/>
      <c r="V712" s="30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</row>
    <row r="713" spans="4:39" ht="15.2" customHeight="1"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30"/>
      <c r="U713" s="30"/>
      <c r="V713" s="30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</row>
    <row r="714" spans="4:39" ht="15.2" customHeight="1"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30"/>
      <c r="U714" s="30"/>
      <c r="V714" s="30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</row>
    <row r="715" spans="4:39" ht="15.2" customHeight="1"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30"/>
      <c r="U715" s="30"/>
      <c r="V715" s="30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</row>
    <row r="716" spans="4:39" ht="15.2" customHeight="1"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30"/>
      <c r="U716" s="30"/>
      <c r="V716" s="30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</row>
    <row r="717" spans="4:39" ht="15.2" customHeight="1"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30"/>
      <c r="U717" s="30"/>
      <c r="V717" s="30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</row>
    <row r="718" spans="4:39" ht="15.2" customHeight="1"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30"/>
      <c r="U718" s="30"/>
      <c r="V718" s="30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</row>
    <row r="719" spans="4:39" ht="15.2" customHeight="1"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30"/>
      <c r="U719" s="30"/>
      <c r="V719" s="30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</row>
    <row r="720" spans="4:39" ht="15.2" customHeight="1"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30"/>
      <c r="U720" s="30"/>
      <c r="V720" s="30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</row>
    <row r="721" spans="4:39" ht="15.2" customHeight="1"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30"/>
      <c r="U721" s="30"/>
      <c r="V721" s="30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</row>
    <row r="722" spans="4:39" ht="15.2" customHeight="1"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30"/>
      <c r="U722" s="30"/>
      <c r="V722" s="30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</row>
    <row r="723" spans="4:39" ht="15.2" customHeight="1"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30"/>
      <c r="U723" s="30"/>
      <c r="V723" s="30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</row>
    <row r="724" spans="4:39" ht="15.2" customHeight="1"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30"/>
      <c r="U724" s="30"/>
      <c r="V724" s="30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</row>
    <row r="725" spans="4:39" ht="15.2" customHeight="1"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30"/>
      <c r="U725" s="30"/>
      <c r="V725" s="30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</row>
    <row r="726" spans="4:39" ht="15.2" customHeight="1"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30"/>
      <c r="U726" s="30"/>
      <c r="V726" s="30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</row>
    <row r="727" spans="4:39" ht="15.2" customHeight="1"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30"/>
      <c r="U727" s="30"/>
      <c r="V727" s="30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</row>
    <row r="728" spans="4:39" ht="15.2" customHeight="1"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30"/>
      <c r="U728" s="30"/>
      <c r="V728" s="30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</row>
    <row r="729" spans="4:39" ht="15.2" customHeight="1"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30"/>
      <c r="U729" s="30"/>
      <c r="V729" s="30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</row>
    <row r="730" spans="4:39" ht="15.2" customHeight="1"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30"/>
      <c r="U730" s="30"/>
      <c r="V730" s="30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</row>
    <row r="731" spans="4:39" ht="15.2" customHeight="1"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30"/>
      <c r="U731" s="30"/>
      <c r="V731" s="30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</row>
    <row r="732" spans="4:39" ht="15.2" customHeight="1"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30"/>
      <c r="U732" s="30"/>
      <c r="V732" s="30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</row>
    <row r="733" spans="4:39" ht="15.2" customHeight="1"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30"/>
      <c r="U733" s="30"/>
      <c r="V733" s="30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</row>
    <row r="734" spans="4:39" ht="15.2" customHeight="1"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30"/>
      <c r="U734" s="30"/>
      <c r="V734" s="30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</row>
    <row r="735" spans="4:39" ht="15.2" customHeight="1"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30"/>
      <c r="U735" s="30"/>
      <c r="V735" s="30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</row>
    <row r="736" spans="4:39" ht="15.2" customHeight="1"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30"/>
      <c r="U736" s="30"/>
      <c r="V736" s="30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</row>
    <row r="737" spans="4:39" ht="15.2" customHeight="1"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30"/>
      <c r="U737" s="30"/>
      <c r="V737" s="30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</row>
    <row r="738" spans="4:39" ht="15.2" customHeight="1"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30"/>
      <c r="U738" s="30"/>
      <c r="V738" s="30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</row>
    <row r="739" spans="4:39" ht="15.2" customHeight="1"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30"/>
      <c r="U739" s="30"/>
      <c r="V739" s="30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</row>
    <row r="740" spans="4:39" ht="15.2" customHeight="1"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30"/>
      <c r="U740" s="30"/>
      <c r="V740" s="30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</row>
    <row r="741" spans="4:39" ht="15.2" customHeight="1"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30"/>
      <c r="U741" s="30"/>
      <c r="V741" s="30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</row>
    <row r="742" spans="4:39" ht="15.2" customHeight="1"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30"/>
      <c r="U742" s="30"/>
      <c r="V742" s="30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</row>
    <row r="743" spans="4:39" ht="15.2" customHeight="1"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30"/>
      <c r="U743" s="30"/>
      <c r="V743" s="30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</row>
    <row r="744" spans="4:39" ht="15.2" customHeight="1"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30"/>
      <c r="U744" s="30"/>
      <c r="V744" s="30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</row>
    <row r="745" spans="4:39" ht="15.2" customHeight="1"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30"/>
      <c r="U745" s="30"/>
      <c r="V745" s="30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</row>
    <row r="746" spans="4:39" ht="15.2" customHeight="1"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30"/>
      <c r="U746" s="30"/>
      <c r="V746" s="30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</row>
    <row r="747" spans="4:39" ht="15.2" customHeight="1"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30"/>
      <c r="U747" s="30"/>
      <c r="V747" s="30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</row>
    <row r="748" spans="4:39" ht="15.2" customHeight="1"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30"/>
      <c r="U748" s="30"/>
      <c r="V748" s="30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</row>
    <row r="749" spans="4:39" ht="15.2" customHeight="1"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30"/>
      <c r="U749" s="30"/>
      <c r="V749" s="30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</row>
    <row r="750" spans="4:39" ht="15.2" customHeight="1"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30"/>
      <c r="U750" s="30"/>
      <c r="V750" s="30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</row>
    <row r="751" spans="4:39" ht="15.2" customHeight="1"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30"/>
      <c r="U751" s="30"/>
      <c r="V751" s="30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</row>
    <row r="752" spans="4:39" ht="15.2" customHeight="1"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30"/>
      <c r="U752" s="30"/>
      <c r="V752" s="30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</row>
    <row r="753" spans="4:39" ht="15.2" customHeight="1"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30"/>
      <c r="U753" s="30"/>
      <c r="V753" s="30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</row>
    <row r="754" spans="4:39" ht="15.2" customHeight="1"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30"/>
      <c r="U754" s="30"/>
      <c r="V754" s="30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</row>
    <row r="755" spans="4:39" ht="15.2" customHeight="1"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30"/>
      <c r="U755" s="30"/>
      <c r="V755" s="30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</row>
    <row r="756" spans="4:39" ht="15.2" customHeight="1"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30"/>
      <c r="U756" s="30"/>
      <c r="V756" s="30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</row>
    <row r="757" spans="4:39" ht="15.2" customHeight="1"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30"/>
      <c r="U757" s="30"/>
      <c r="V757" s="30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</row>
    <row r="758" spans="4:39" ht="15.2" customHeight="1"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30"/>
      <c r="U758" s="30"/>
      <c r="V758" s="30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</row>
    <row r="759" spans="4:39" ht="15.2" customHeight="1"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30"/>
      <c r="U759" s="30"/>
      <c r="V759" s="30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</row>
    <row r="760" spans="4:39" ht="15.2" customHeight="1"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30"/>
      <c r="U760" s="30"/>
      <c r="V760" s="30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</row>
    <row r="761" spans="4:39" ht="15.2" customHeight="1"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30"/>
      <c r="U761" s="30"/>
      <c r="V761" s="30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</row>
    <row r="762" spans="4:39" ht="15.2" customHeight="1"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30"/>
      <c r="U762" s="30"/>
      <c r="V762" s="30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</row>
    <row r="763" spans="4:39" ht="15.2" customHeight="1"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30"/>
      <c r="U763" s="30"/>
      <c r="V763" s="30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</row>
    <row r="764" spans="4:39" ht="15.2" customHeight="1"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30"/>
      <c r="U764" s="30"/>
      <c r="V764" s="30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</row>
    <row r="765" spans="4:39" ht="15.2" customHeight="1"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30"/>
      <c r="U765" s="30"/>
      <c r="V765" s="30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</row>
    <row r="766" spans="4:39" ht="15.2" customHeight="1">
      <c r="Q766" s="16"/>
      <c r="R766" s="16"/>
      <c r="S766" s="16"/>
      <c r="T766" s="30"/>
      <c r="U766" s="30"/>
      <c r="V766" s="30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</row>
    <row r="767" spans="4:39" ht="15.2" customHeight="1">
      <c r="Q767" s="16"/>
      <c r="R767" s="16"/>
      <c r="S767" s="16"/>
      <c r="T767" s="30"/>
      <c r="U767" s="30"/>
      <c r="V767" s="30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</row>
    <row r="768" spans="4:39" ht="15.2" customHeight="1">
      <c r="Q768" s="16"/>
      <c r="R768" s="16"/>
      <c r="S768" s="16"/>
      <c r="T768" s="30"/>
      <c r="U768" s="30"/>
      <c r="V768" s="30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</row>
    <row r="769" spans="17:39" ht="15.2" customHeight="1">
      <c r="Q769" s="16"/>
      <c r="R769" s="16"/>
      <c r="S769" s="16"/>
      <c r="T769" s="30"/>
      <c r="U769" s="30"/>
      <c r="V769" s="30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</row>
    <row r="770" spans="17:39" ht="15.2" customHeight="1">
      <c r="Q770" s="16"/>
      <c r="R770" s="16"/>
      <c r="S770" s="16"/>
      <c r="T770" s="30"/>
      <c r="U770" s="30"/>
      <c r="V770" s="30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</row>
    <row r="771" spans="17:39" ht="15.2" customHeight="1">
      <c r="Q771" s="16"/>
      <c r="R771" s="16"/>
      <c r="S771" s="16"/>
      <c r="T771" s="30"/>
      <c r="U771" s="30"/>
      <c r="V771" s="30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</row>
    <row r="772" spans="17:39" ht="15.2" customHeight="1">
      <c r="Q772" s="16"/>
      <c r="R772" s="16"/>
      <c r="S772" s="16"/>
      <c r="T772" s="30"/>
      <c r="U772" s="30"/>
      <c r="V772" s="30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</row>
    <row r="773" spans="17:39" ht="15.2" customHeight="1">
      <c r="Q773" s="16"/>
      <c r="R773" s="16"/>
      <c r="S773" s="16"/>
      <c r="T773" s="30"/>
      <c r="U773" s="30"/>
      <c r="V773" s="30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</row>
    <row r="774" spans="17:39" ht="15.2" customHeight="1">
      <c r="Q774" s="16"/>
      <c r="R774" s="16"/>
      <c r="S774" s="16"/>
      <c r="T774" s="30"/>
      <c r="U774" s="30"/>
      <c r="V774" s="30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</row>
    <row r="775" spans="17:39" ht="15.2" customHeight="1">
      <c r="Q775" s="16"/>
      <c r="R775" s="16"/>
      <c r="S775" s="16"/>
      <c r="T775" s="30"/>
      <c r="U775" s="30"/>
      <c r="V775" s="30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</row>
    <row r="776" spans="17:39" ht="15.2" customHeight="1">
      <c r="Q776" s="16"/>
      <c r="R776" s="16"/>
      <c r="S776" s="16"/>
      <c r="T776" s="30"/>
      <c r="U776" s="30"/>
      <c r="V776" s="30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</row>
    <row r="777" spans="17:39" ht="15.2" customHeight="1">
      <c r="Q777" s="16"/>
      <c r="R777" s="16"/>
      <c r="S777" s="16"/>
      <c r="T777" s="30"/>
      <c r="U777" s="30"/>
      <c r="V777" s="30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</row>
    <row r="778" spans="17:39" ht="15.2" customHeight="1">
      <c r="Q778" s="16"/>
      <c r="R778" s="16"/>
      <c r="S778" s="16"/>
      <c r="T778" s="30"/>
      <c r="U778" s="30"/>
      <c r="V778" s="30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</row>
    <row r="779" spans="17:39" ht="15.2" customHeight="1">
      <c r="Q779" s="16"/>
      <c r="R779" s="16"/>
      <c r="S779" s="16"/>
      <c r="T779" s="30"/>
      <c r="U779" s="30"/>
      <c r="V779" s="30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</row>
    <row r="780" spans="17:39" ht="15.2" customHeight="1">
      <c r="Q780" s="16"/>
      <c r="R780" s="16"/>
      <c r="S780" s="16"/>
      <c r="T780" s="30"/>
      <c r="U780" s="30"/>
      <c r="V780" s="30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</row>
    <row r="781" spans="17:39" ht="15.2" customHeight="1">
      <c r="Q781" s="16"/>
      <c r="R781" s="16"/>
      <c r="S781" s="16"/>
      <c r="T781" s="30"/>
      <c r="U781" s="30"/>
      <c r="V781" s="30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</row>
    <row r="782" spans="17:39" ht="15.2" customHeight="1">
      <c r="Q782" s="16"/>
      <c r="R782" s="16"/>
      <c r="S782" s="16"/>
      <c r="T782" s="30"/>
      <c r="U782" s="30"/>
      <c r="V782" s="30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</row>
    <row r="783" spans="17:39" ht="15.2" customHeight="1">
      <c r="Q783" s="16"/>
      <c r="R783" s="16"/>
      <c r="S783" s="16"/>
      <c r="T783" s="30"/>
      <c r="U783" s="30"/>
      <c r="V783" s="30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</row>
    <row r="784" spans="17:39" ht="15.2" customHeight="1">
      <c r="Q784" s="16"/>
      <c r="R784" s="16"/>
      <c r="S784" s="16"/>
      <c r="T784" s="30"/>
      <c r="U784" s="30"/>
      <c r="V784" s="30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</row>
    <row r="785" spans="17:39" ht="15.2" customHeight="1">
      <c r="Q785" s="16"/>
      <c r="R785" s="16"/>
      <c r="S785" s="16"/>
      <c r="T785" s="30"/>
      <c r="U785" s="30"/>
      <c r="V785" s="30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</row>
    <row r="786" spans="17:39" ht="15.2" customHeight="1">
      <c r="Q786" s="16"/>
      <c r="R786" s="16"/>
      <c r="S786" s="16"/>
      <c r="T786" s="30"/>
      <c r="U786" s="30"/>
      <c r="V786" s="30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</row>
    <row r="787" spans="17:39" ht="15.2" customHeight="1">
      <c r="Q787" s="16"/>
      <c r="R787" s="16"/>
      <c r="S787" s="16"/>
      <c r="T787" s="30"/>
      <c r="U787" s="30"/>
      <c r="V787" s="30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</row>
    <row r="788" spans="17:39" ht="15.2" customHeight="1">
      <c r="Q788" s="16"/>
      <c r="R788" s="16"/>
      <c r="S788" s="16"/>
      <c r="T788" s="30"/>
      <c r="U788" s="30"/>
      <c r="V788" s="30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</row>
    <row r="789" spans="17:39" ht="15.2" customHeight="1">
      <c r="Q789" s="16"/>
      <c r="R789" s="16"/>
      <c r="S789" s="16"/>
      <c r="T789" s="30"/>
      <c r="U789" s="30"/>
      <c r="V789" s="30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</row>
    <row r="790" spans="17:39" ht="15.2" customHeight="1">
      <c r="Q790" s="16"/>
      <c r="R790" s="16"/>
      <c r="S790" s="16"/>
      <c r="T790" s="30"/>
      <c r="U790" s="30"/>
      <c r="V790" s="30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</row>
  </sheetData>
  <mergeCells count="42">
    <mergeCell ref="Q2:AK2"/>
    <mergeCell ref="AH4:AH6"/>
    <mergeCell ref="AI4:AI6"/>
    <mergeCell ref="AJ4:AJ6"/>
    <mergeCell ref="AK4:AK6"/>
    <mergeCell ref="AB3:AG4"/>
    <mergeCell ref="W4:W6"/>
    <mergeCell ref="X4:X6"/>
    <mergeCell ref="Y4:Y6"/>
    <mergeCell ref="Z4:Z6"/>
    <mergeCell ref="AA4:AA6"/>
    <mergeCell ref="A12:C12"/>
    <mergeCell ref="D3:D6"/>
    <mergeCell ref="B2:C6"/>
    <mergeCell ref="E2:P2"/>
    <mergeCell ref="E4:E6"/>
    <mergeCell ref="F4:F6"/>
    <mergeCell ref="G4:G6"/>
    <mergeCell ref="E3:G3"/>
    <mergeCell ref="O5:O6"/>
    <mergeCell ref="H3:J3"/>
    <mergeCell ref="K3:M3"/>
    <mergeCell ref="H4:H6"/>
    <mergeCell ref="I4:I6"/>
    <mergeCell ref="J4:J6"/>
    <mergeCell ref="K4:K6"/>
    <mergeCell ref="AM3:AM6"/>
    <mergeCell ref="S5:S6"/>
    <mergeCell ref="N3:P4"/>
    <mergeCell ref="I1:P1"/>
    <mergeCell ref="Q1:AA1"/>
    <mergeCell ref="L4:L6"/>
    <mergeCell ref="Q5:Q6"/>
    <mergeCell ref="R5:R6"/>
    <mergeCell ref="AB5:AC5"/>
    <mergeCell ref="P5:P6"/>
    <mergeCell ref="M4:M6"/>
    <mergeCell ref="AL3:AL6"/>
    <mergeCell ref="Q3:S4"/>
    <mergeCell ref="T4:T6"/>
    <mergeCell ref="U4:U6"/>
    <mergeCell ref="V4:V6"/>
  </mergeCells>
  <phoneticPr fontId="6"/>
  <pageMargins left="0.59055118110236227" right="0.59055118110236227" top="0.98425196850393704" bottom="1.1811023622047245" header="0.51181102362204722" footer="0.51181102362204722"/>
  <pageSetup paperSize="9" scale="96" pageOrder="overThenDown" orientation="portrait" r:id="rId1"/>
  <headerFooter alignWithMargins="0"/>
  <colBreaks count="1" manualBreakCount="1">
    <brk id="1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29</vt:lpstr>
      <vt:lpstr>'29'!Print_Area</vt:lpstr>
      <vt:lpstr>'29'!Print_Titles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2017-09-12T10:14:16Z</cp:lastPrinted>
  <dcterms:created xsi:type="dcterms:W3CDTF">2013-08-26T04:39:17Z</dcterms:created>
  <dcterms:modified xsi:type="dcterms:W3CDTF">2018-09-06T07:18:34Z</dcterms:modified>
</cp:coreProperties>
</file>