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05" windowWidth="21960" windowHeight="7815" tabRatio="940"/>
  </bookViews>
  <sheets>
    <sheet name="表紙" sheetId="15" r:id="rId1"/>
    <sheet name="はじめに" sheetId="21" r:id="rId2"/>
    <sheet name="特別支援教育における校内体制について" sheetId="17" r:id="rId3"/>
    <sheet name="使い方" sheetId="16" r:id="rId4"/>
    <sheet name="Ⅰ気になる状況" sheetId="20" r:id="rId5"/>
    <sheet name="Ⅱクラスの雰囲気　Ⅲ良さや得意なこと" sheetId="19" r:id="rId6"/>
    <sheet name="Ⅳ手立て" sheetId="14" r:id="rId7"/>
    <sheet name="Ⅴ活用例" sheetId="6" r:id="rId8"/>
    <sheet name="参考個別の指導計画" sheetId="13" r:id="rId9"/>
  </sheets>
  <definedNames>
    <definedName name="_xlnm.Print_Area" localSheetId="4">Ⅰ気になる状況!$A$1:$AN$59</definedName>
    <definedName name="_xlnm.Print_Area" localSheetId="5">'Ⅱクラスの雰囲気　Ⅲ良さや得意なこと'!$A$1:$AO$57</definedName>
    <definedName name="_xlnm.Print_Area" localSheetId="6">Ⅳ手立て!$A$1:$K$14</definedName>
    <definedName name="_xlnm.Print_Area" localSheetId="7">Ⅴ活用例!$A$1:$G$14</definedName>
    <definedName name="_xlnm.Print_Area" localSheetId="1">はじめに!$A$1:$AO$58</definedName>
    <definedName name="_xlnm.Print_Area" localSheetId="8">参考個別の指導計画!$A$1:$E$18</definedName>
    <definedName name="_xlnm.Print_Area" localSheetId="3">使い方!$A$1:$AO$66</definedName>
    <definedName name="_xlnm.Print_Area" localSheetId="2">特別支援教育における校内体制について!$A$1:$AO$161</definedName>
    <definedName name="_xlnm.Print_Area" localSheetId="0">表紙!$A$1:$AO$61</definedName>
  </definedNames>
  <calcPr calcId="145621"/>
</workbook>
</file>

<file path=xl/calcChain.xml><?xml version="1.0" encoding="utf-8"?>
<calcChain xmlns="http://schemas.openxmlformats.org/spreadsheetml/2006/main">
  <c r="BA32" i="20" l="1"/>
  <c r="BC52" i="20"/>
  <c r="BC51" i="20"/>
  <c r="BC50" i="20"/>
  <c r="BC49" i="20"/>
  <c r="BB48" i="20"/>
  <c r="BD47" i="20"/>
  <c r="BM15" i="20" s="1"/>
  <c r="BG43" i="20"/>
  <c r="BG46" i="20"/>
  <c r="BC45" i="20"/>
  <c r="BC44" i="20"/>
  <c r="BB43" i="20"/>
  <c r="BC42" i="20"/>
  <c r="BB41" i="20"/>
  <c r="BC40" i="20"/>
  <c r="BC39" i="20"/>
  <c r="BB38" i="20"/>
  <c r="BD37" i="20"/>
  <c r="BC36" i="20"/>
  <c r="BC35" i="20"/>
  <c r="BC34" i="20"/>
  <c r="BC33" i="20"/>
  <c r="BC32" i="20"/>
  <c r="BC31" i="20"/>
  <c r="BC30" i="20"/>
  <c r="BB29" i="20"/>
  <c r="BD28" i="20"/>
  <c r="BB27" i="20"/>
  <c r="BA26" i="20"/>
  <c r="BC25" i="20"/>
  <c r="BC24" i="20"/>
  <c r="BC23" i="20"/>
  <c r="BD22" i="20"/>
  <c r="BE21" i="20"/>
  <c r="BD21" i="20"/>
  <c r="BC20" i="20"/>
  <c r="BD19" i="20"/>
  <c r="BC18" i="20"/>
  <c r="BC10" i="20"/>
  <c r="BD17" i="20"/>
  <c r="BD15" i="20"/>
  <c r="BC16" i="20"/>
  <c r="BC15" i="20"/>
  <c r="BC14" i="20"/>
  <c r="BC13" i="20"/>
  <c r="BC12" i="20"/>
  <c r="BC11" i="20"/>
  <c r="BC9" i="20"/>
  <c r="BC8" i="20"/>
  <c r="BB52" i="20"/>
  <c r="BB51" i="20"/>
  <c r="BB50" i="20"/>
  <c r="BB49" i="20"/>
  <c r="BD48" i="20"/>
  <c r="BM16" i="20" s="1"/>
  <c r="BC48" i="20"/>
  <c r="AM48" i="20"/>
  <c r="K6" i="14" s="1"/>
  <c r="BB47" i="20"/>
  <c r="BC46" i="20"/>
  <c r="BG45" i="20"/>
  <c r="BB44" i="20"/>
  <c r="BC43" i="20"/>
  <c r="AM43" i="20"/>
  <c r="J6" i="14" s="1"/>
  <c r="BB42" i="20"/>
  <c r="BC41" i="20"/>
  <c r="BB40" i="20"/>
  <c r="BG39" i="20"/>
  <c r="BP14" i="20" s="1"/>
  <c r="BB39" i="20"/>
  <c r="BC38" i="20"/>
  <c r="AM38" i="20"/>
  <c r="I6" i="14" s="1"/>
  <c r="BG37" i="20"/>
  <c r="BB37" i="20"/>
  <c r="BD36" i="20"/>
  <c r="BB36" i="20"/>
  <c r="BG35" i="20"/>
  <c r="BB35" i="20"/>
  <c r="BB34" i="20"/>
  <c r="BD33" i="20"/>
  <c r="AM33" i="20"/>
  <c r="H6" i="14" s="1"/>
  <c r="BB32" i="20"/>
  <c r="BA31" i="20"/>
  <c r="BD30" i="20"/>
  <c r="BB30" i="20"/>
  <c r="BD29" i="20"/>
  <c r="BB28" i="20"/>
  <c r="AM28" i="20"/>
  <c r="G6" i="14" s="1"/>
  <c r="BA27" i="20"/>
  <c r="BB26" i="20"/>
  <c r="BA25" i="20"/>
  <c r="BA24" i="20"/>
  <c r="BE23" i="20"/>
  <c r="BN11" i="20" s="1"/>
  <c r="AM23" i="20"/>
  <c r="F6" i="14" s="1"/>
  <c r="BC22" i="20"/>
  <c r="BC21" i="20"/>
  <c r="BD20" i="20"/>
  <c r="BE19" i="20"/>
  <c r="BE18" i="20"/>
  <c r="BD18" i="20"/>
  <c r="BB18" i="20"/>
  <c r="AM18" i="20"/>
  <c r="E6" i="14" s="1"/>
  <c r="BE17" i="20"/>
  <c r="BP16" i="20"/>
  <c r="BO16" i="20"/>
  <c r="BN16" i="20"/>
  <c r="BJ16" i="20"/>
  <c r="BD16" i="20"/>
  <c r="BO15" i="20"/>
  <c r="BN15" i="20"/>
  <c r="BJ15" i="20"/>
  <c r="BE15" i="20"/>
  <c r="BO14" i="20"/>
  <c r="BN14" i="20"/>
  <c r="BM14" i="20"/>
  <c r="BJ14" i="20"/>
  <c r="BD14" i="20"/>
  <c r="BO13" i="20"/>
  <c r="BN13" i="20"/>
  <c r="BJ13" i="20"/>
  <c r="BD13" i="20"/>
  <c r="AM13" i="20"/>
  <c r="D6" i="14" s="1"/>
  <c r="BP12" i="20"/>
  <c r="BO12" i="20"/>
  <c r="BN12" i="20"/>
  <c r="BA12" i="20"/>
  <c r="BJ8" i="20" s="1"/>
  <c r="BP11" i="20"/>
  <c r="BO11" i="20"/>
  <c r="BM11" i="20"/>
  <c r="BD11" i="20"/>
  <c r="BM8" i="20" s="1"/>
  <c r="BP10" i="20"/>
  <c r="BO10" i="20"/>
  <c r="BK10" i="20"/>
  <c r="BJ10" i="20"/>
  <c r="BB10" i="20"/>
  <c r="BK8" i="20" s="1"/>
  <c r="BP9" i="20"/>
  <c r="BO9" i="20"/>
  <c r="BK9" i="20"/>
  <c r="BJ9" i="20"/>
  <c r="BG9" i="20"/>
  <c r="BP8" i="20" s="1"/>
  <c r="BE9" i="20"/>
  <c r="BO8" i="20"/>
  <c r="BE8" i="20"/>
  <c r="AM8" i="20"/>
  <c r="C6" i="14" s="1"/>
  <c r="BF6" i="20"/>
  <c r="BP13" i="20" l="1"/>
  <c r="BM12" i="20"/>
  <c r="BM13" i="20"/>
  <c r="BL12" i="20"/>
  <c r="BK11" i="20"/>
  <c r="BK16" i="20"/>
  <c r="BK15" i="20"/>
  <c r="BK13" i="20"/>
  <c r="BJ12" i="20"/>
  <c r="BK12" i="20"/>
  <c r="BL10" i="20"/>
  <c r="BN10" i="20"/>
  <c r="BE6" i="20"/>
  <c r="BN9" i="20"/>
  <c r="BL9" i="20"/>
  <c r="BA6" i="20"/>
  <c r="BN8" i="20"/>
  <c r="BL16" i="20"/>
  <c r="BQ16" i="20" s="1"/>
  <c r="BG6" i="20"/>
  <c r="BP15" i="20"/>
  <c r="BL15" i="20"/>
  <c r="BK14" i="20"/>
  <c r="BL14" i="20"/>
  <c r="BL13" i="20"/>
  <c r="BB6" i="20"/>
  <c r="BJ11" i="20"/>
  <c r="BL11" i="20"/>
  <c r="BM10" i="20"/>
  <c r="BM9" i="20"/>
  <c r="BL8" i="20"/>
  <c r="BC6" i="20"/>
  <c r="BD6" i="20"/>
  <c r="AN29" i="19"/>
  <c r="AN6" i="19"/>
  <c r="BQ12" i="20" l="1"/>
  <c r="BQ15" i="20"/>
  <c r="BQ14" i="20"/>
  <c r="BQ13" i="20"/>
  <c r="BQ11" i="20"/>
  <c r="BQ10" i="20"/>
  <c r="BQ9" i="20"/>
  <c r="BQ8" i="20"/>
  <c r="BU16" i="20" l="1"/>
</calcChain>
</file>

<file path=xl/sharedStrings.xml><?xml version="1.0" encoding="utf-8"?>
<sst xmlns="http://schemas.openxmlformats.org/spreadsheetml/2006/main" count="2620" uniqueCount="390">
  <si>
    <t>聞きもらしがある。</t>
    <rPh sb="0" eb="1">
      <t>キ</t>
    </rPh>
    <phoneticPr fontId="1"/>
  </si>
  <si>
    <t>聞く</t>
    <rPh sb="0" eb="1">
      <t>キ</t>
    </rPh>
    <phoneticPr fontId="1"/>
  </si>
  <si>
    <t>話す</t>
    <rPh sb="0" eb="1">
      <t>ハナ</t>
    </rPh>
    <phoneticPr fontId="1"/>
  </si>
  <si>
    <t>読む</t>
    <rPh sb="0" eb="1">
      <t>ヨ</t>
    </rPh>
    <phoneticPr fontId="1"/>
  </si>
  <si>
    <t>書く</t>
    <rPh sb="0" eb="1">
      <t>カ</t>
    </rPh>
    <phoneticPr fontId="1"/>
  </si>
  <si>
    <t>個別に言われると聞き取れるが，集団場面では難しい。</t>
    <rPh sb="0" eb="2">
      <t>コベツ</t>
    </rPh>
    <rPh sb="3" eb="4">
      <t>イ</t>
    </rPh>
    <rPh sb="8" eb="9">
      <t>キ</t>
    </rPh>
    <rPh sb="10" eb="11">
      <t>ト</t>
    </rPh>
    <rPh sb="15" eb="17">
      <t>シュウダン</t>
    </rPh>
    <rPh sb="17" eb="19">
      <t>バメン</t>
    </rPh>
    <rPh sb="21" eb="22">
      <t>ムズカ</t>
    </rPh>
    <phoneticPr fontId="1"/>
  </si>
  <si>
    <t>不注意</t>
    <rPh sb="0" eb="3">
      <t>フチュウイ</t>
    </rPh>
    <phoneticPr fontId="1"/>
  </si>
  <si>
    <t>多動・衝動性</t>
    <rPh sb="0" eb="2">
      <t>タドウ</t>
    </rPh>
    <rPh sb="3" eb="6">
      <t>ショウドウセイ</t>
    </rPh>
    <phoneticPr fontId="1"/>
  </si>
  <si>
    <t>話合いが難しい（話合いの流れが理解できず，ついていけない）。</t>
    <rPh sb="0" eb="2">
      <t>ハナシア</t>
    </rPh>
    <rPh sb="4" eb="5">
      <t>ムズカ</t>
    </rPh>
    <rPh sb="8" eb="10">
      <t>ハナシア</t>
    </rPh>
    <rPh sb="12" eb="13">
      <t>ナガ</t>
    </rPh>
    <rPh sb="15" eb="17">
      <t>リカイ</t>
    </rPh>
    <phoneticPr fontId="1"/>
  </si>
  <si>
    <t>指示の理解が難しい。</t>
    <rPh sb="0" eb="2">
      <t>シジ</t>
    </rPh>
    <rPh sb="3" eb="5">
      <t>リカイ</t>
    </rPh>
    <rPh sb="6" eb="7">
      <t>ムズカ</t>
    </rPh>
    <phoneticPr fontId="1"/>
  </si>
  <si>
    <t>教材・教具</t>
    <rPh sb="0" eb="2">
      <t>キョウザイ</t>
    </rPh>
    <rPh sb="3" eb="5">
      <t>キョウグ</t>
    </rPh>
    <phoneticPr fontId="1"/>
  </si>
  <si>
    <t>定期考査等</t>
    <rPh sb="0" eb="2">
      <t>テイキ</t>
    </rPh>
    <rPh sb="2" eb="4">
      <t>コウサ</t>
    </rPh>
    <rPh sb="4" eb="5">
      <t>トウ</t>
    </rPh>
    <phoneticPr fontId="1"/>
  </si>
  <si>
    <t>学習意欲・規範意識</t>
    <rPh sb="0" eb="2">
      <t>ガクシュウ</t>
    </rPh>
    <rPh sb="2" eb="4">
      <t>イヨク</t>
    </rPh>
    <rPh sb="5" eb="7">
      <t>キハン</t>
    </rPh>
    <rPh sb="7" eb="9">
      <t>イシキ</t>
    </rPh>
    <phoneticPr fontId="1"/>
  </si>
  <si>
    <t>目標（目指す姿）</t>
    <rPh sb="0" eb="2">
      <t>モクヒョウ</t>
    </rPh>
    <rPh sb="3" eb="5">
      <t>メザ</t>
    </rPh>
    <rPh sb="6" eb="7">
      <t>スガタ</t>
    </rPh>
    <phoneticPr fontId="1"/>
  </si>
  <si>
    <t>・10分間，黙って学習する。</t>
    <rPh sb="3" eb="5">
      <t>フンカン</t>
    </rPh>
    <rPh sb="6" eb="7">
      <t>ダマ</t>
    </rPh>
    <rPh sb="9" eb="11">
      <t>ガクシュウ</t>
    </rPh>
    <phoneticPr fontId="1"/>
  </si>
  <si>
    <t>Ⅰ　気になる状況をチェックしましょう</t>
    <rPh sb="2" eb="3">
      <t>キ</t>
    </rPh>
    <rPh sb="6" eb="8">
      <t>ジョウキョウ</t>
    </rPh>
    <phoneticPr fontId="1"/>
  </si>
  <si>
    <t>●計算したり，考えたりする時間を十分に確保する。
●問題の意味を分かりやすく説明する。</t>
    <rPh sb="1" eb="3">
      <t>ケイサン</t>
    </rPh>
    <rPh sb="7" eb="8">
      <t>カンガ</t>
    </rPh>
    <rPh sb="13" eb="15">
      <t>ジカン</t>
    </rPh>
    <rPh sb="16" eb="18">
      <t>ジュウブン</t>
    </rPh>
    <rPh sb="19" eb="21">
      <t>カクホ</t>
    </rPh>
    <rPh sb="26" eb="28">
      <t>モンダイ</t>
    </rPh>
    <rPh sb="29" eb="31">
      <t>イミ</t>
    </rPh>
    <rPh sb="32" eb="33">
      <t>ワ</t>
    </rPh>
    <rPh sb="38" eb="40">
      <t>セツメイ</t>
    </rPh>
    <phoneticPr fontId="1"/>
  </si>
  <si>
    <t>計算・推論</t>
    <rPh sb="0" eb="2">
      <t>ケイサン</t>
    </rPh>
    <rPh sb="3" eb="5">
      <t>スイロン</t>
    </rPh>
    <phoneticPr fontId="1"/>
  </si>
  <si>
    <t>社会性・コミュニケーション</t>
    <rPh sb="0" eb="3">
      <t>シャカイセイ</t>
    </rPh>
    <phoneticPr fontId="1"/>
  </si>
  <si>
    <t>●発言を板書で補う。</t>
    <rPh sb="1" eb="3">
      <t>ハツゲン</t>
    </rPh>
    <rPh sb="4" eb="6">
      <t>バンショ</t>
    </rPh>
    <rPh sb="7" eb="8">
      <t>オギナ</t>
    </rPh>
    <phoneticPr fontId="1"/>
  </si>
  <si>
    <t>●板書の書式を工夫する。
●ノートの使い方のルールを決める。</t>
    <rPh sb="1" eb="3">
      <t>バンショ</t>
    </rPh>
    <rPh sb="4" eb="6">
      <t>ショシキ</t>
    </rPh>
    <rPh sb="7" eb="9">
      <t>クフウ</t>
    </rPh>
    <rPh sb="18" eb="19">
      <t>ツカ</t>
    </rPh>
    <rPh sb="20" eb="21">
      <t>カタ</t>
    </rPh>
    <rPh sb="26" eb="27">
      <t>キ</t>
    </rPh>
    <phoneticPr fontId="1"/>
  </si>
  <si>
    <t>●座席に配慮する。</t>
    <rPh sb="1" eb="3">
      <t>ザセキ</t>
    </rPh>
    <rPh sb="4" eb="6">
      <t>ハイリョ</t>
    </rPh>
    <phoneticPr fontId="1"/>
  </si>
  <si>
    <t>Ⅴ　個別の指導計画に記載して，指導・支援をスタートしましょう</t>
    <rPh sb="2" eb="4">
      <t>コベツ</t>
    </rPh>
    <rPh sb="5" eb="7">
      <t>シドウ</t>
    </rPh>
    <rPh sb="7" eb="9">
      <t>ケイカク</t>
    </rPh>
    <rPh sb="10" eb="12">
      <t>キサイ</t>
    </rPh>
    <rPh sb="15" eb="17">
      <t>シドウ</t>
    </rPh>
    <rPh sb="18" eb="20">
      <t>シエン</t>
    </rPh>
    <phoneticPr fontId="1"/>
  </si>
  <si>
    <t>指示の仕方等</t>
    <rPh sb="0" eb="2">
      <t>シジ</t>
    </rPh>
    <rPh sb="3" eb="5">
      <t>シカタ</t>
    </rPh>
    <rPh sb="5" eb="6">
      <t>トウ</t>
    </rPh>
    <phoneticPr fontId="1"/>
  </si>
  <si>
    <t>●読む時間を十分に確保する。
●ペア学習，グループ学習を活用する。</t>
    <rPh sb="1" eb="2">
      <t>ヨ</t>
    </rPh>
    <rPh sb="3" eb="5">
      <t>ジカン</t>
    </rPh>
    <rPh sb="6" eb="8">
      <t>ジュウブン</t>
    </rPh>
    <rPh sb="9" eb="11">
      <t>カクホ</t>
    </rPh>
    <phoneticPr fontId="1"/>
  </si>
  <si>
    <t>●ペア学習，グループ学習を活用する。</t>
    <phoneticPr fontId="1"/>
  </si>
  <si>
    <t xml:space="preserve">●学習の流れを示す。
●話を聞く時と書く時を分ける。
</t>
    <rPh sb="1" eb="3">
      <t>ガクシュウ</t>
    </rPh>
    <rPh sb="4" eb="5">
      <t>ナガ</t>
    </rPh>
    <rPh sb="7" eb="8">
      <t>シメ</t>
    </rPh>
    <rPh sb="12" eb="13">
      <t>ハナシ</t>
    </rPh>
    <rPh sb="14" eb="15">
      <t>キ</t>
    </rPh>
    <rPh sb="16" eb="17">
      <t>トキ</t>
    </rPh>
    <rPh sb="18" eb="19">
      <t>カ</t>
    </rPh>
    <rPh sb="20" eb="21">
      <t>トキ</t>
    </rPh>
    <rPh sb="22" eb="23">
      <t>ワ</t>
    </rPh>
    <phoneticPr fontId="1"/>
  </si>
  <si>
    <t>授業の構成
学習形態等</t>
    <rPh sb="0" eb="2">
      <t>ジュギョウ</t>
    </rPh>
    <rPh sb="3" eb="5">
      <t>コウセイ</t>
    </rPh>
    <rPh sb="6" eb="8">
      <t>ガクシュウ</t>
    </rPh>
    <rPh sb="8" eb="10">
      <t>ケイタイ</t>
    </rPh>
    <rPh sb="10" eb="11">
      <t>トウ</t>
    </rPh>
    <phoneticPr fontId="1"/>
  </si>
  <si>
    <t>●話す時，聞く時のルールを示す。
●簡潔明瞭に指示をする。
●大切な指示は視覚情報でも示す。
●活動の初めと終わりをはっきりさせる。
●質問や相談の仕方を教える。</t>
    <rPh sb="18" eb="20">
      <t>カンケツ</t>
    </rPh>
    <rPh sb="20" eb="22">
      <t>メイリョウ</t>
    </rPh>
    <rPh sb="23" eb="25">
      <t>シジ</t>
    </rPh>
    <rPh sb="31" eb="33">
      <t>タイセツ</t>
    </rPh>
    <rPh sb="34" eb="36">
      <t>シジ</t>
    </rPh>
    <rPh sb="37" eb="39">
      <t>シカク</t>
    </rPh>
    <rPh sb="39" eb="41">
      <t>ジョウホウ</t>
    </rPh>
    <rPh sb="43" eb="44">
      <t>シメ</t>
    </rPh>
    <rPh sb="48" eb="50">
      <t>カツドウ</t>
    </rPh>
    <rPh sb="51" eb="52">
      <t>ハジ</t>
    </rPh>
    <rPh sb="54" eb="55">
      <t>オ</t>
    </rPh>
    <rPh sb="68" eb="70">
      <t>シツモン</t>
    </rPh>
    <rPh sb="71" eb="73">
      <t>ソウダン</t>
    </rPh>
    <rPh sb="74" eb="76">
      <t>シカタ</t>
    </rPh>
    <rPh sb="77" eb="78">
      <t>オシ</t>
    </rPh>
    <phoneticPr fontId="1"/>
  </si>
  <si>
    <t>●話す時，聞く時のルールを示す。
●注目させてから指示をする。
●簡潔明瞭な指示をする。
●大切な指示は視覚情報でも示す。
●指示内容を理解できているか確認する。
●活動の始めと終わりをはっきりさせる。
●活動途中で進捗確認をする。
●質問や相談の仕方を教える。</t>
    <rPh sb="1" eb="2">
      <t>ハナ</t>
    </rPh>
    <rPh sb="3" eb="4">
      <t>トキ</t>
    </rPh>
    <rPh sb="5" eb="6">
      <t>キ</t>
    </rPh>
    <rPh sb="7" eb="8">
      <t>トキ</t>
    </rPh>
    <rPh sb="13" eb="14">
      <t>シメ</t>
    </rPh>
    <rPh sb="18" eb="20">
      <t>チュウモク</t>
    </rPh>
    <rPh sb="25" eb="27">
      <t>シジ</t>
    </rPh>
    <rPh sb="33" eb="35">
      <t>カンケツ</t>
    </rPh>
    <rPh sb="35" eb="37">
      <t>メイリョウ</t>
    </rPh>
    <rPh sb="38" eb="40">
      <t>シジ</t>
    </rPh>
    <rPh sb="46" eb="48">
      <t>タイセツ</t>
    </rPh>
    <rPh sb="49" eb="51">
      <t>シジ</t>
    </rPh>
    <rPh sb="52" eb="54">
      <t>シカク</t>
    </rPh>
    <rPh sb="54" eb="56">
      <t>ジョウホウ</t>
    </rPh>
    <rPh sb="58" eb="59">
      <t>シメ</t>
    </rPh>
    <rPh sb="63" eb="65">
      <t>シジ</t>
    </rPh>
    <rPh sb="65" eb="67">
      <t>ナイヨウ</t>
    </rPh>
    <rPh sb="68" eb="70">
      <t>リカイ</t>
    </rPh>
    <rPh sb="76" eb="78">
      <t>カクニン</t>
    </rPh>
    <rPh sb="83" eb="85">
      <t>カツドウ</t>
    </rPh>
    <rPh sb="86" eb="87">
      <t>ハジ</t>
    </rPh>
    <rPh sb="89" eb="90">
      <t>オ</t>
    </rPh>
    <rPh sb="103" eb="105">
      <t>カツドウ</t>
    </rPh>
    <rPh sb="105" eb="107">
      <t>トチュウ</t>
    </rPh>
    <rPh sb="108" eb="110">
      <t>シンチョク</t>
    </rPh>
    <rPh sb="110" eb="112">
      <t>カクニン</t>
    </rPh>
    <rPh sb="118" eb="120">
      <t>シツモン</t>
    </rPh>
    <rPh sb="121" eb="123">
      <t>ソウダン</t>
    </rPh>
    <rPh sb="124" eb="126">
      <t>シカタ</t>
    </rPh>
    <rPh sb="127" eb="128">
      <t>オシ</t>
    </rPh>
    <phoneticPr fontId="1"/>
  </si>
  <si>
    <t>●聞く時のルールを示す。
●注目させてから指示をする。
●簡潔明瞭な指示をする。
●大切な指示は視覚情報でも示す。
●指示内容を理解できているか確認する。
●質問や相談の仕方を教える。</t>
    <rPh sb="1" eb="2">
      <t>キ</t>
    </rPh>
    <rPh sb="3" eb="4">
      <t>トキ</t>
    </rPh>
    <rPh sb="9" eb="10">
      <t>シメ</t>
    </rPh>
    <rPh sb="14" eb="16">
      <t>チュウモク</t>
    </rPh>
    <rPh sb="21" eb="23">
      <t>シジ</t>
    </rPh>
    <rPh sb="29" eb="31">
      <t>カンケツ</t>
    </rPh>
    <rPh sb="31" eb="33">
      <t>メイリョウ</t>
    </rPh>
    <rPh sb="34" eb="36">
      <t>シジ</t>
    </rPh>
    <rPh sb="42" eb="44">
      <t>タイセツ</t>
    </rPh>
    <rPh sb="45" eb="47">
      <t>シジ</t>
    </rPh>
    <rPh sb="48" eb="50">
      <t>シカク</t>
    </rPh>
    <rPh sb="50" eb="52">
      <t>ジョウホウ</t>
    </rPh>
    <rPh sb="54" eb="55">
      <t>シメ</t>
    </rPh>
    <rPh sb="59" eb="61">
      <t>シジ</t>
    </rPh>
    <rPh sb="61" eb="63">
      <t>ナイヨウ</t>
    </rPh>
    <rPh sb="64" eb="66">
      <t>リカイ</t>
    </rPh>
    <rPh sb="79" eb="81">
      <t>シツモン</t>
    </rPh>
    <rPh sb="82" eb="84">
      <t>ソウダン</t>
    </rPh>
    <rPh sb="85" eb="87">
      <t>シカタ</t>
    </rPh>
    <rPh sb="88" eb="89">
      <t>オシ</t>
    </rPh>
    <phoneticPr fontId="1"/>
  </si>
  <si>
    <t>●話す時のルールを示す。
●発表の仕方を示す。
●話の途中で適切な言葉を補う。
●話のポイントの整理を助ける。
●急かさずに最後まで話させる。
●質問や相談の仕方を教える。
●聞き手を意識して話をさせる。</t>
    <rPh sb="1" eb="2">
      <t>ハナ</t>
    </rPh>
    <rPh sb="3" eb="4">
      <t>トキ</t>
    </rPh>
    <rPh sb="9" eb="10">
      <t>シメ</t>
    </rPh>
    <rPh sb="14" eb="16">
      <t>ハッピョウ</t>
    </rPh>
    <rPh sb="17" eb="19">
      <t>シカタ</t>
    </rPh>
    <rPh sb="20" eb="21">
      <t>シメ</t>
    </rPh>
    <rPh sb="51" eb="52">
      <t>タス</t>
    </rPh>
    <rPh sb="57" eb="58">
      <t>セ</t>
    </rPh>
    <rPh sb="62" eb="64">
      <t>サイゴ</t>
    </rPh>
    <rPh sb="66" eb="67">
      <t>ハナ</t>
    </rPh>
    <rPh sb="73" eb="75">
      <t>シツモン</t>
    </rPh>
    <rPh sb="76" eb="78">
      <t>ソウダン</t>
    </rPh>
    <rPh sb="79" eb="81">
      <t>シカタ</t>
    </rPh>
    <rPh sb="82" eb="83">
      <t>オシ</t>
    </rPh>
    <rPh sb="88" eb="89">
      <t>キ</t>
    </rPh>
    <rPh sb="90" eb="91">
      <t>テ</t>
    </rPh>
    <rPh sb="92" eb="94">
      <t>イシキ</t>
    </rPh>
    <rPh sb="96" eb="97">
      <t>ハナシ</t>
    </rPh>
    <phoneticPr fontId="1"/>
  </si>
  <si>
    <t>●ノートの使い方を示す。
●書き写せば分かりやすいノートになるような板書をする。
●書く時間を十分に確保する。
●机間指導で，指示通りに書き写した場合に丸を付ける。</t>
    <rPh sb="5" eb="6">
      <t>ツカ</t>
    </rPh>
    <rPh sb="7" eb="8">
      <t>カタ</t>
    </rPh>
    <rPh sb="9" eb="10">
      <t>シメ</t>
    </rPh>
    <rPh sb="14" eb="15">
      <t>カ</t>
    </rPh>
    <rPh sb="16" eb="17">
      <t>ウツ</t>
    </rPh>
    <rPh sb="19" eb="20">
      <t>ワ</t>
    </rPh>
    <rPh sb="34" eb="36">
      <t>バンショ</t>
    </rPh>
    <rPh sb="42" eb="43">
      <t>カ</t>
    </rPh>
    <rPh sb="44" eb="46">
      <t>ジカン</t>
    </rPh>
    <rPh sb="47" eb="49">
      <t>ジュウブン</t>
    </rPh>
    <rPh sb="50" eb="52">
      <t>カクホ</t>
    </rPh>
    <rPh sb="57" eb="61">
      <t>キカンシドウ</t>
    </rPh>
    <rPh sb="63" eb="65">
      <t>シジ</t>
    </rPh>
    <rPh sb="65" eb="66">
      <t>トオ</t>
    </rPh>
    <rPh sb="68" eb="69">
      <t>カ</t>
    </rPh>
    <rPh sb="70" eb="71">
      <t>ウツ</t>
    </rPh>
    <rPh sb="73" eb="75">
      <t>バアイ</t>
    </rPh>
    <rPh sb="76" eb="77">
      <t>マル</t>
    </rPh>
    <rPh sb="78" eb="79">
      <t>ツ</t>
    </rPh>
    <phoneticPr fontId="1"/>
  </si>
  <si>
    <t>●具体物や挿絵等を活用する。</t>
    <rPh sb="1" eb="4">
      <t>グタイブツ</t>
    </rPh>
    <rPh sb="5" eb="7">
      <t>サシエ</t>
    </rPh>
    <rPh sb="7" eb="8">
      <t>トウ</t>
    </rPh>
    <rPh sb="9" eb="11">
      <t>カツヨウ</t>
    </rPh>
    <phoneticPr fontId="1"/>
  </si>
  <si>
    <t>●理解を助ける挿絵等を活用する。
●読みを助ける教具，読み上げソフト等を活用する。
●資料の文字の大きさや字体等を工夫する。</t>
    <rPh sb="1" eb="3">
      <t>リカイ</t>
    </rPh>
    <rPh sb="4" eb="5">
      <t>タス</t>
    </rPh>
    <rPh sb="7" eb="9">
      <t>サシエ</t>
    </rPh>
    <rPh sb="9" eb="10">
      <t>トウ</t>
    </rPh>
    <rPh sb="11" eb="13">
      <t>カツヨウ</t>
    </rPh>
    <rPh sb="18" eb="19">
      <t>ヨ</t>
    </rPh>
    <rPh sb="21" eb="22">
      <t>タス</t>
    </rPh>
    <rPh sb="24" eb="26">
      <t>キョウグ</t>
    </rPh>
    <rPh sb="27" eb="28">
      <t>ヨ</t>
    </rPh>
    <rPh sb="29" eb="30">
      <t>ア</t>
    </rPh>
    <rPh sb="34" eb="35">
      <t>トウ</t>
    </rPh>
    <rPh sb="36" eb="38">
      <t>カツヨウ</t>
    </rPh>
    <rPh sb="43" eb="45">
      <t>シリョウ</t>
    </rPh>
    <rPh sb="46" eb="48">
      <t>モジ</t>
    </rPh>
    <rPh sb="49" eb="50">
      <t>オオ</t>
    </rPh>
    <rPh sb="53" eb="55">
      <t>ジタイ</t>
    </rPh>
    <rPh sb="55" eb="56">
      <t>トウ</t>
    </rPh>
    <rPh sb="57" eb="59">
      <t>クフウ</t>
    </rPh>
    <phoneticPr fontId="1"/>
  </si>
  <si>
    <t>●具体物や挿絵，図等を活用する。
●ワークシートを使う。</t>
    <rPh sb="1" eb="4">
      <t>グタイブツ</t>
    </rPh>
    <rPh sb="5" eb="7">
      <t>サシエ</t>
    </rPh>
    <rPh sb="8" eb="9">
      <t>ズ</t>
    </rPh>
    <rPh sb="9" eb="10">
      <t>ナド</t>
    </rPh>
    <rPh sb="11" eb="13">
      <t>カツヨウ</t>
    </rPh>
    <rPh sb="25" eb="26">
      <t>ツカ</t>
    </rPh>
    <phoneticPr fontId="1"/>
  </si>
  <si>
    <t>●活動時間を具体的に示す。
●具体物や挿絵等を活用する。</t>
    <rPh sb="1" eb="3">
      <t>カツドウ</t>
    </rPh>
    <rPh sb="3" eb="5">
      <t>ジカン</t>
    </rPh>
    <rPh sb="6" eb="9">
      <t>グタイテキ</t>
    </rPh>
    <rPh sb="10" eb="11">
      <t>シメ</t>
    </rPh>
    <phoneticPr fontId="1"/>
  </si>
  <si>
    <t>●具体物や挿絵等を活用する。
●用具の取扱いを具体的に示す。
●所定の場所に用具等を確実に片付けさせる。</t>
    <rPh sb="1" eb="4">
      <t>グタイブツ</t>
    </rPh>
    <rPh sb="5" eb="7">
      <t>サシエ</t>
    </rPh>
    <rPh sb="7" eb="8">
      <t>トウ</t>
    </rPh>
    <rPh sb="9" eb="11">
      <t>カツヨウ</t>
    </rPh>
    <rPh sb="16" eb="18">
      <t>ヨウグ</t>
    </rPh>
    <rPh sb="19" eb="21">
      <t>トリアツカ</t>
    </rPh>
    <rPh sb="23" eb="26">
      <t>グタイテキ</t>
    </rPh>
    <rPh sb="27" eb="28">
      <t>シメ</t>
    </rPh>
    <rPh sb="32" eb="34">
      <t>ショテイ</t>
    </rPh>
    <rPh sb="35" eb="37">
      <t>バショ</t>
    </rPh>
    <rPh sb="38" eb="40">
      <t>ヨウグ</t>
    </rPh>
    <rPh sb="40" eb="41">
      <t>トウ</t>
    </rPh>
    <rPh sb="42" eb="44">
      <t>カクジツ</t>
    </rPh>
    <rPh sb="45" eb="47">
      <t>カタヅ</t>
    </rPh>
    <phoneticPr fontId="1"/>
  </si>
  <si>
    <t xml:space="preserve">●活動時間を具体的に示す。
●用具の取扱いを具体的に示す。
</t>
    <rPh sb="1" eb="3">
      <t>カツドウ</t>
    </rPh>
    <rPh sb="3" eb="5">
      <t>ジカン</t>
    </rPh>
    <rPh sb="6" eb="9">
      <t>グタイテキ</t>
    </rPh>
    <rPh sb="10" eb="11">
      <t>シメ</t>
    </rPh>
    <rPh sb="15" eb="17">
      <t>ヨウグ</t>
    </rPh>
    <rPh sb="18" eb="20">
      <t>トリアツカ</t>
    </rPh>
    <rPh sb="22" eb="25">
      <t>グタイテキ</t>
    </rPh>
    <rPh sb="26" eb="27">
      <t>シメ</t>
    </rPh>
    <phoneticPr fontId="1"/>
  </si>
  <si>
    <t>●聞き間違えやすい言葉を板書する。</t>
    <rPh sb="1" eb="2">
      <t>キ</t>
    </rPh>
    <rPh sb="3" eb="5">
      <t>マチガ</t>
    </rPh>
    <rPh sb="9" eb="11">
      <t>コトバ</t>
    </rPh>
    <rPh sb="12" eb="14">
      <t>バンショ</t>
    </rPh>
    <phoneticPr fontId="1"/>
  </si>
  <si>
    <t>●解答欄を書きやすく工夫する。
●１枚の用紙における問題量を調整する。</t>
    <rPh sb="1" eb="4">
      <t>カイトウラン</t>
    </rPh>
    <rPh sb="5" eb="6">
      <t>カ</t>
    </rPh>
    <rPh sb="10" eb="12">
      <t>クフウ</t>
    </rPh>
    <rPh sb="18" eb="19">
      <t>マイ</t>
    </rPh>
    <rPh sb="20" eb="22">
      <t>ヨウシ</t>
    </rPh>
    <rPh sb="26" eb="28">
      <t>モンダイ</t>
    </rPh>
    <rPh sb="28" eb="29">
      <t>リョウ</t>
    </rPh>
    <rPh sb="30" eb="32">
      <t>チョウセイ</t>
    </rPh>
    <phoneticPr fontId="1"/>
  </si>
  <si>
    <t>●見落としを減らす方法を事前に教える。
●文字の大きさ，字体，余白，枠囲み等を工夫する。</t>
    <rPh sb="1" eb="3">
      <t>ミオ</t>
    </rPh>
    <rPh sb="6" eb="7">
      <t>ヘ</t>
    </rPh>
    <rPh sb="9" eb="11">
      <t>ホウホウ</t>
    </rPh>
    <rPh sb="12" eb="14">
      <t>ジゼン</t>
    </rPh>
    <rPh sb="15" eb="16">
      <t>オシ</t>
    </rPh>
    <rPh sb="21" eb="23">
      <t>モジ</t>
    </rPh>
    <rPh sb="24" eb="25">
      <t>オオ</t>
    </rPh>
    <rPh sb="28" eb="30">
      <t>ジタイ</t>
    </rPh>
    <rPh sb="31" eb="33">
      <t>ヨハク</t>
    </rPh>
    <rPh sb="34" eb="35">
      <t>ワク</t>
    </rPh>
    <rPh sb="35" eb="36">
      <t>カコ</t>
    </rPh>
    <rPh sb="37" eb="38">
      <t>トウ</t>
    </rPh>
    <rPh sb="39" eb="41">
      <t>クフウ</t>
    </rPh>
    <phoneticPr fontId="1"/>
  </si>
  <si>
    <t>●話す時，聞く時のルールを明示する。
●簡潔明瞭に指示をする。
●大切な指示は視覚情報でも示す。
●指示内容を理解できているか確認する。
●最小限のルールから提示する。
●質問や相談の仕方を教える。
●誤答であっても考え方や着眼点の良さを評価する。</t>
    <rPh sb="1" eb="2">
      <t>ハナ</t>
    </rPh>
    <rPh sb="3" eb="4">
      <t>トキ</t>
    </rPh>
    <rPh sb="5" eb="6">
      <t>キ</t>
    </rPh>
    <rPh sb="7" eb="8">
      <t>トキ</t>
    </rPh>
    <rPh sb="13" eb="15">
      <t>メイジ</t>
    </rPh>
    <rPh sb="20" eb="22">
      <t>カンケツ</t>
    </rPh>
    <rPh sb="22" eb="24">
      <t>メイリョウ</t>
    </rPh>
    <rPh sb="25" eb="27">
      <t>シジ</t>
    </rPh>
    <rPh sb="33" eb="35">
      <t>タイセツ</t>
    </rPh>
    <rPh sb="36" eb="38">
      <t>シジ</t>
    </rPh>
    <rPh sb="39" eb="41">
      <t>シカク</t>
    </rPh>
    <rPh sb="41" eb="43">
      <t>ジョウホウ</t>
    </rPh>
    <rPh sb="45" eb="46">
      <t>シメ</t>
    </rPh>
    <rPh sb="50" eb="52">
      <t>シジ</t>
    </rPh>
    <rPh sb="52" eb="54">
      <t>ナイヨウ</t>
    </rPh>
    <rPh sb="55" eb="57">
      <t>リカイ</t>
    </rPh>
    <rPh sb="63" eb="65">
      <t>カクニン</t>
    </rPh>
    <rPh sb="70" eb="73">
      <t>サイショウゲン</t>
    </rPh>
    <rPh sb="79" eb="81">
      <t>テイジ</t>
    </rPh>
    <rPh sb="86" eb="88">
      <t>シツモン</t>
    </rPh>
    <rPh sb="89" eb="91">
      <t>ソウダン</t>
    </rPh>
    <rPh sb="92" eb="94">
      <t>シカタ</t>
    </rPh>
    <rPh sb="95" eb="96">
      <t>オシ</t>
    </rPh>
    <rPh sb="101" eb="103">
      <t>ゴトウ</t>
    </rPh>
    <rPh sb="108" eb="109">
      <t>カンガ</t>
    </rPh>
    <rPh sb="110" eb="111">
      <t>カタ</t>
    </rPh>
    <rPh sb="112" eb="115">
      <t>チャクガンテン</t>
    </rPh>
    <rPh sb="116" eb="117">
      <t>ヨ</t>
    </rPh>
    <rPh sb="119" eb="121">
      <t>ヒョウカ</t>
    </rPh>
    <phoneticPr fontId="1"/>
  </si>
  <si>
    <t>●試験勉強の計画の立て方を個別に教える。
●試験勉強の進捗確認をする。</t>
    <rPh sb="1" eb="3">
      <t>シケン</t>
    </rPh>
    <rPh sb="3" eb="5">
      <t>ベンキョウ</t>
    </rPh>
    <rPh sb="6" eb="8">
      <t>ケイカク</t>
    </rPh>
    <rPh sb="9" eb="10">
      <t>タ</t>
    </rPh>
    <rPh sb="11" eb="12">
      <t>カタ</t>
    </rPh>
    <rPh sb="13" eb="15">
      <t>コベツ</t>
    </rPh>
    <rPh sb="16" eb="17">
      <t>オシ</t>
    </rPh>
    <rPh sb="22" eb="24">
      <t>シケン</t>
    </rPh>
    <rPh sb="24" eb="26">
      <t>ベンキョウ</t>
    </rPh>
    <rPh sb="27" eb="29">
      <t>シンチョク</t>
    </rPh>
    <rPh sb="29" eb="31">
      <t>カクニン</t>
    </rPh>
    <phoneticPr fontId="1"/>
  </si>
  <si>
    <t>●分かる問題から解くなど，効率的な解答の仕方を事前に教える。
●試験勉強の計画の立て方を個別に教える。
●試験範囲を把握しているか確認する。</t>
    <rPh sb="1" eb="2">
      <t>ワ</t>
    </rPh>
    <rPh sb="4" eb="6">
      <t>モンダイ</t>
    </rPh>
    <rPh sb="8" eb="9">
      <t>ト</t>
    </rPh>
    <rPh sb="13" eb="16">
      <t>コウリツテキ</t>
    </rPh>
    <rPh sb="17" eb="19">
      <t>カイトウ</t>
    </rPh>
    <rPh sb="20" eb="22">
      <t>シカタ</t>
    </rPh>
    <rPh sb="23" eb="25">
      <t>ジゼン</t>
    </rPh>
    <rPh sb="26" eb="27">
      <t>オシ</t>
    </rPh>
    <rPh sb="32" eb="34">
      <t>シケン</t>
    </rPh>
    <rPh sb="34" eb="36">
      <t>ベンキョウ</t>
    </rPh>
    <rPh sb="37" eb="39">
      <t>ケイカク</t>
    </rPh>
    <rPh sb="40" eb="41">
      <t>タ</t>
    </rPh>
    <rPh sb="42" eb="43">
      <t>カタ</t>
    </rPh>
    <rPh sb="44" eb="46">
      <t>コベツ</t>
    </rPh>
    <rPh sb="47" eb="48">
      <t>オシ</t>
    </rPh>
    <rPh sb="53" eb="55">
      <t>シケン</t>
    </rPh>
    <rPh sb="55" eb="57">
      <t>ハンイ</t>
    </rPh>
    <rPh sb="58" eb="60">
      <t>ハアク</t>
    </rPh>
    <rPh sb="65" eb="67">
      <t>カクニン</t>
    </rPh>
    <phoneticPr fontId="1"/>
  </si>
  <si>
    <t>学習環境
人間関係づくり</t>
    <rPh sb="0" eb="2">
      <t>ガクシュウ</t>
    </rPh>
    <rPh sb="2" eb="4">
      <t>カンキョウ</t>
    </rPh>
    <rPh sb="5" eb="7">
      <t>ニンゲン</t>
    </rPh>
    <rPh sb="7" eb="9">
      <t>カンケイ</t>
    </rPh>
    <phoneticPr fontId="1"/>
  </si>
  <si>
    <t>●教室を整理整頓する。
●掲示物の破れ，壊れた物品を放置しない。
●座席に配慮する。</t>
    <rPh sb="1" eb="3">
      <t>キョウシツ</t>
    </rPh>
    <rPh sb="4" eb="6">
      <t>セイリ</t>
    </rPh>
    <rPh sb="6" eb="8">
      <t>セイトン</t>
    </rPh>
    <rPh sb="13" eb="16">
      <t>ケイジブツ</t>
    </rPh>
    <rPh sb="17" eb="18">
      <t>ヤブ</t>
    </rPh>
    <rPh sb="20" eb="21">
      <t>コワ</t>
    </rPh>
    <rPh sb="23" eb="25">
      <t>ブッピン</t>
    </rPh>
    <rPh sb="26" eb="28">
      <t>ホウチ</t>
    </rPh>
    <rPh sb="34" eb="36">
      <t>ザセキ</t>
    </rPh>
    <rPh sb="37" eb="39">
      <t>ハイリョ</t>
    </rPh>
    <phoneticPr fontId="1"/>
  </si>
  <si>
    <t>●座席に配慮する。
●教室を整理整頓する。
●掲示物の破れ，壊れた物品を放置しない。
●挨拶や感謝・謝罪の言葉を日常的に求める。</t>
    <rPh sb="1" eb="3">
      <t>ザセキ</t>
    </rPh>
    <rPh sb="4" eb="6">
      <t>ハイリョ</t>
    </rPh>
    <rPh sb="11" eb="13">
      <t>キョウシツ</t>
    </rPh>
    <rPh sb="14" eb="16">
      <t>セイリ</t>
    </rPh>
    <rPh sb="16" eb="18">
      <t>セイトン</t>
    </rPh>
    <rPh sb="23" eb="26">
      <t>ケイジブツ</t>
    </rPh>
    <rPh sb="27" eb="28">
      <t>ヤブ</t>
    </rPh>
    <rPh sb="30" eb="31">
      <t>コワ</t>
    </rPh>
    <rPh sb="33" eb="35">
      <t>ブッピン</t>
    </rPh>
    <rPh sb="36" eb="38">
      <t>ホウチ</t>
    </rPh>
    <rPh sb="44" eb="46">
      <t>アイサツ</t>
    </rPh>
    <rPh sb="47" eb="49">
      <t>カンシャ</t>
    </rPh>
    <rPh sb="50" eb="52">
      <t>シャザイ</t>
    </rPh>
    <rPh sb="53" eb="55">
      <t>コトバ</t>
    </rPh>
    <rPh sb="56" eb="58">
      <t>ニチジョウ</t>
    </rPh>
    <rPh sb="58" eb="59">
      <t>テキ</t>
    </rPh>
    <rPh sb="60" eb="61">
      <t>モト</t>
    </rPh>
    <phoneticPr fontId="1"/>
  </si>
  <si>
    <t>●図等を使って因果関係を分かりやすく説明する。
●情報整理の仕方を教える。
●質問や相談の仕方を教える。
●順序立てて説明する方法を教える。</t>
    <rPh sb="25" eb="27">
      <t>ジョウホウ</t>
    </rPh>
    <rPh sb="27" eb="29">
      <t>セイリ</t>
    </rPh>
    <rPh sb="30" eb="32">
      <t>シカタ</t>
    </rPh>
    <rPh sb="33" eb="34">
      <t>オシ</t>
    </rPh>
    <rPh sb="39" eb="41">
      <t>シツモン</t>
    </rPh>
    <rPh sb="42" eb="44">
      <t>ソウダン</t>
    </rPh>
    <rPh sb="45" eb="47">
      <t>シカタ</t>
    </rPh>
    <rPh sb="48" eb="49">
      <t>オシ</t>
    </rPh>
    <rPh sb="54" eb="57">
      <t>ジュンジョダ</t>
    </rPh>
    <rPh sb="59" eb="61">
      <t>セツメイ</t>
    </rPh>
    <rPh sb="63" eb="65">
      <t>ホウホウ</t>
    </rPh>
    <rPh sb="66" eb="67">
      <t>オシ</t>
    </rPh>
    <phoneticPr fontId="1"/>
  </si>
  <si>
    <t xml:space="preserve">●話す時，聞く時のルールを示す。
●簡潔明瞭に指示をする。
●大切な指示は視覚情報でも示す。
●活動途中で進捗確認をする。
●質問や相談の仕方を教える。
●ルールについて，校内で共通の対応を一貫して行う。
●順序立てて説明する方法を教える。
●ルールを守った時をさりげなく評価する。
●評価にアイメッセージを添える。
</t>
    <rPh sb="1" eb="2">
      <t>ハナ</t>
    </rPh>
    <rPh sb="3" eb="4">
      <t>トキ</t>
    </rPh>
    <rPh sb="5" eb="6">
      <t>キ</t>
    </rPh>
    <rPh sb="7" eb="8">
      <t>トキ</t>
    </rPh>
    <rPh sb="13" eb="14">
      <t>シメ</t>
    </rPh>
    <rPh sb="18" eb="20">
      <t>カンケツ</t>
    </rPh>
    <rPh sb="20" eb="22">
      <t>メイリョウ</t>
    </rPh>
    <rPh sb="23" eb="25">
      <t>シジ</t>
    </rPh>
    <rPh sb="31" eb="33">
      <t>タイセツ</t>
    </rPh>
    <rPh sb="34" eb="36">
      <t>シジ</t>
    </rPh>
    <rPh sb="37" eb="39">
      <t>シカク</t>
    </rPh>
    <rPh sb="39" eb="41">
      <t>ジョウホウ</t>
    </rPh>
    <rPh sb="43" eb="44">
      <t>シメ</t>
    </rPh>
    <rPh sb="48" eb="50">
      <t>カツドウ</t>
    </rPh>
    <rPh sb="50" eb="52">
      <t>トチュウ</t>
    </rPh>
    <rPh sb="53" eb="55">
      <t>シンチョク</t>
    </rPh>
    <rPh sb="55" eb="57">
      <t>カクニン</t>
    </rPh>
    <rPh sb="63" eb="65">
      <t>シツモン</t>
    </rPh>
    <rPh sb="66" eb="68">
      <t>ソウダン</t>
    </rPh>
    <rPh sb="69" eb="71">
      <t>シカタ</t>
    </rPh>
    <rPh sb="72" eb="73">
      <t>オシ</t>
    </rPh>
    <rPh sb="86" eb="88">
      <t>コウナイ</t>
    </rPh>
    <rPh sb="89" eb="91">
      <t>キョウツウ</t>
    </rPh>
    <rPh sb="92" eb="94">
      <t>タイオウ</t>
    </rPh>
    <rPh sb="95" eb="97">
      <t>イッカン</t>
    </rPh>
    <rPh sb="99" eb="100">
      <t>オコナ</t>
    </rPh>
    <rPh sb="104" eb="107">
      <t>ジュンジョダ</t>
    </rPh>
    <rPh sb="109" eb="111">
      <t>セツメイ</t>
    </rPh>
    <rPh sb="113" eb="115">
      <t>ホウホウ</t>
    </rPh>
    <rPh sb="116" eb="117">
      <t>オシ</t>
    </rPh>
    <rPh sb="126" eb="127">
      <t>マモ</t>
    </rPh>
    <rPh sb="129" eb="130">
      <t>トキ</t>
    </rPh>
    <rPh sb="136" eb="138">
      <t>ヒョウカ</t>
    </rPh>
    <rPh sb="143" eb="145">
      <t>ヒョウカ</t>
    </rPh>
    <rPh sb="154" eb="155">
      <t>ソ</t>
    </rPh>
    <phoneticPr fontId="1"/>
  </si>
  <si>
    <t>・期間中に机に伏せる回数が０回になる。</t>
    <rPh sb="1" eb="4">
      <t>キカンチュウ</t>
    </rPh>
    <rPh sb="5" eb="6">
      <t>ツクエ</t>
    </rPh>
    <rPh sb="7" eb="8">
      <t>フ</t>
    </rPh>
    <rPh sb="10" eb="12">
      <t>カイスウ</t>
    </rPh>
    <rPh sb="14" eb="15">
      <t>カイ</t>
    </rPh>
    <phoneticPr fontId="1"/>
  </si>
  <si>
    <t>●書く分量を調整する。
●そのまま書き写せば，分かりやすいノートになるような書式にする。
●磁石付き表示等を活用する。
●書く時間を十分に確保する。</t>
    <rPh sb="1" eb="2">
      <t>カ</t>
    </rPh>
    <rPh sb="3" eb="5">
      <t>ブンリョウ</t>
    </rPh>
    <rPh sb="6" eb="8">
      <t>チョウセイ</t>
    </rPh>
    <rPh sb="17" eb="18">
      <t>カ</t>
    </rPh>
    <rPh sb="19" eb="20">
      <t>ウツ</t>
    </rPh>
    <rPh sb="23" eb="24">
      <t>ワ</t>
    </rPh>
    <rPh sb="38" eb="40">
      <t>ショシキ</t>
    </rPh>
    <rPh sb="46" eb="48">
      <t>ジシャク</t>
    </rPh>
    <rPh sb="48" eb="49">
      <t>ツ</t>
    </rPh>
    <rPh sb="50" eb="52">
      <t>ヒョウジ</t>
    </rPh>
    <rPh sb="52" eb="53">
      <t>トウ</t>
    </rPh>
    <rPh sb="54" eb="56">
      <t>カツヨウ</t>
    </rPh>
    <rPh sb="61" eb="62">
      <t>カ</t>
    </rPh>
    <rPh sb="63" eb="65">
      <t>ジカン</t>
    </rPh>
    <rPh sb="66" eb="68">
      <t>ジュウブン</t>
    </rPh>
    <rPh sb="69" eb="71">
      <t>カクホ</t>
    </rPh>
    <phoneticPr fontId="1"/>
  </si>
  <si>
    <t>●読みやすい字を書く。
●文字の大きさや色，余白，枠囲み等を工夫する。
●磁石付き表示等を活用する。
●板書の書式を工夫する。
●短い文章で書く。</t>
    <rPh sb="1" eb="2">
      <t>ヨ</t>
    </rPh>
    <rPh sb="6" eb="7">
      <t>ジ</t>
    </rPh>
    <rPh sb="8" eb="9">
      <t>カ</t>
    </rPh>
    <rPh sb="13" eb="15">
      <t>モジ</t>
    </rPh>
    <rPh sb="16" eb="17">
      <t>オオ</t>
    </rPh>
    <rPh sb="20" eb="21">
      <t>イロ</t>
    </rPh>
    <rPh sb="22" eb="24">
      <t>ヨハク</t>
    </rPh>
    <rPh sb="25" eb="26">
      <t>ワク</t>
    </rPh>
    <rPh sb="26" eb="27">
      <t>カコ</t>
    </rPh>
    <rPh sb="28" eb="29">
      <t>ナド</t>
    </rPh>
    <rPh sb="30" eb="32">
      <t>クフウ</t>
    </rPh>
    <rPh sb="37" eb="39">
      <t>ジシャク</t>
    </rPh>
    <rPh sb="39" eb="40">
      <t>ツ</t>
    </rPh>
    <rPh sb="41" eb="43">
      <t>ヒョウジ</t>
    </rPh>
    <rPh sb="43" eb="44">
      <t>トウ</t>
    </rPh>
    <rPh sb="45" eb="47">
      <t>カツヨウ</t>
    </rPh>
    <rPh sb="52" eb="54">
      <t>バンショ</t>
    </rPh>
    <rPh sb="55" eb="57">
      <t>ショシキ</t>
    </rPh>
    <rPh sb="58" eb="60">
      <t>クフウ</t>
    </rPh>
    <rPh sb="65" eb="66">
      <t>ミジカ</t>
    </rPh>
    <rPh sb="67" eb="69">
      <t>ブンショウ</t>
    </rPh>
    <rPh sb="70" eb="71">
      <t>カ</t>
    </rPh>
    <phoneticPr fontId="1"/>
  </si>
  <si>
    <t>●学習の流れを示す。
●授業の流れをある程度，パターン化する。
●グループ編成に配慮する。</t>
    <rPh sb="1" eb="3">
      <t>ガクシュウ</t>
    </rPh>
    <rPh sb="4" eb="5">
      <t>ナガ</t>
    </rPh>
    <rPh sb="7" eb="8">
      <t>シメ</t>
    </rPh>
    <rPh sb="12" eb="14">
      <t>ジュギョウ</t>
    </rPh>
    <rPh sb="15" eb="16">
      <t>ナガ</t>
    </rPh>
    <rPh sb="20" eb="22">
      <t>テイド</t>
    </rPh>
    <rPh sb="27" eb="28">
      <t>カ</t>
    </rPh>
    <rPh sb="37" eb="39">
      <t>ヘンセイ</t>
    </rPh>
    <rPh sb="40" eb="42">
      <t>ハイリョ</t>
    </rPh>
    <phoneticPr fontId="1"/>
  </si>
  <si>
    <t>・授業中，指示を聞き終えてからメモを取らせる。（１週間）</t>
    <rPh sb="1" eb="4">
      <t>ジュギョウチュウ</t>
    </rPh>
    <rPh sb="5" eb="7">
      <t>シジ</t>
    </rPh>
    <rPh sb="8" eb="9">
      <t>キ</t>
    </rPh>
    <rPh sb="10" eb="11">
      <t>オ</t>
    </rPh>
    <rPh sb="18" eb="19">
      <t>ト</t>
    </rPh>
    <rPh sb="25" eb="27">
      <t>シュウカン</t>
    </rPh>
    <phoneticPr fontId="1"/>
  </si>
  <si>
    <t>・指示の聞き直しが一日に３回程度になる。</t>
    <rPh sb="1" eb="3">
      <t>シジ</t>
    </rPh>
    <rPh sb="4" eb="5">
      <t>キ</t>
    </rPh>
    <rPh sb="6" eb="7">
      <t>ナオ</t>
    </rPh>
    <rPh sb="9" eb="11">
      <t>ツイタチ</t>
    </rPh>
    <rPh sb="13" eb="14">
      <t>カイ</t>
    </rPh>
    <rPh sb="14" eb="16">
      <t>テイド</t>
    </rPh>
    <phoneticPr fontId="1"/>
  </si>
  <si>
    <t xml:space="preserve">・指示の聞き直しが多い。
・書くことは得意である。
</t>
    <rPh sb="1" eb="3">
      <t>シジ</t>
    </rPh>
    <rPh sb="4" eb="5">
      <t>キ</t>
    </rPh>
    <rPh sb="6" eb="7">
      <t>ナオ</t>
    </rPh>
    <rPh sb="9" eb="10">
      <t>オオ</t>
    </rPh>
    <rPh sb="14" eb="15">
      <t>カ</t>
    </rPh>
    <rPh sb="19" eb="21">
      <t>トクイ</t>
    </rPh>
    <phoneticPr fontId="1"/>
  </si>
  <si>
    <t>・説明の仕方（話型）を示し，それに従って説明させる。（２週間）</t>
    <rPh sb="1" eb="3">
      <t>セツメイ</t>
    </rPh>
    <rPh sb="4" eb="6">
      <t>シカタ</t>
    </rPh>
    <rPh sb="7" eb="8">
      <t>ハナシ</t>
    </rPh>
    <rPh sb="8" eb="9">
      <t>カタ</t>
    </rPh>
    <rPh sb="11" eb="12">
      <t>シメ</t>
    </rPh>
    <rPh sb="17" eb="18">
      <t>シタガ</t>
    </rPh>
    <rPh sb="20" eb="22">
      <t>セツメイ</t>
    </rPh>
    <rPh sb="28" eb="30">
      <t>シュウカン</t>
    </rPh>
    <phoneticPr fontId="1"/>
  </si>
  <si>
    <t>・補足の必要がなくなる。</t>
    <rPh sb="1" eb="3">
      <t>ホソク</t>
    </rPh>
    <rPh sb="4" eb="6">
      <t>ヒツヨウ</t>
    </rPh>
    <phoneticPr fontId="1"/>
  </si>
  <si>
    <t>・予習（教科書を読む）をする。</t>
    <rPh sb="1" eb="3">
      <t>ヨシュウ</t>
    </rPh>
    <rPh sb="4" eb="7">
      <t>キョウカショ</t>
    </rPh>
    <rPh sb="8" eb="9">
      <t>ヨ</t>
    </rPh>
    <phoneticPr fontId="1"/>
  </si>
  <si>
    <t>・毎時間，ノートを取る。</t>
    <rPh sb="1" eb="4">
      <t>マイジカン</t>
    </rPh>
    <rPh sb="9" eb="10">
      <t>ト</t>
    </rPh>
    <phoneticPr fontId="1"/>
  </si>
  <si>
    <t>・目標達成。
・聞き直しが減ったことを誉める一方で，心配な場合は質問して良いことを伝えた。
・他の生徒にも好影響なので，継続して取り組む。</t>
    <rPh sb="1" eb="3">
      <t>モクヒョウ</t>
    </rPh>
    <rPh sb="3" eb="5">
      <t>タッセイ</t>
    </rPh>
    <rPh sb="8" eb="9">
      <t>キ</t>
    </rPh>
    <rPh sb="10" eb="11">
      <t>ナオ</t>
    </rPh>
    <rPh sb="13" eb="14">
      <t>ヘ</t>
    </rPh>
    <rPh sb="19" eb="20">
      <t>ホ</t>
    </rPh>
    <rPh sb="22" eb="24">
      <t>イッポウ</t>
    </rPh>
    <rPh sb="26" eb="28">
      <t>シンパイ</t>
    </rPh>
    <rPh sb="29" eb="31">
      <t>バアイ</t>
    </rPh>
    <rPh sb="32" eb="34">
      <t>シツモン</t>
    </rPh>
    <rPh sb="36" eb="37">
      <t>ヨ</t>
    </rPh>
    <rPh sb="41" eb="42">
      <t>ツタ</t>
    </rPh>
    <rPh sb="47" eb="48">
      <t>タ</t>
    </rPh>
    <rPh sb="49" eb="51">
      <t>セイト</t>
    </rPh>
    <rPh sb="53" eb="56">
      <t>コウエイキョウ</t>
    </rPh>
    <rPh sb="60" eb="62">
      <t>ケイゾク</t>
    </rPh>
    <rPh sb="64" eb="65">
      <t>ト</t>
    </rPh>
    <rPh sb="66" eb="67">
      <t>ク</t>
    </rPh>
    <phoneticPr fontId="1"/>
  </si>
  <si>
    <t>・授業の流れ，道具の取扱い等を視覚的に示す。（２週間）</t>
    <rPh sb="1" eb="3">
      <t>ジュギョウ</t>
    </rPh>
    <rPh sb="4" eb="5">
      <t>ナガ</t>
    </rPh>
    <rPh sb="7" eb="9">
      <t>ドウグ</t>
    </rPh>
    <rPh sb="10" eb="12">
      <t>トリアツカ</t>
    </rPh>
    <rPh sb="13" eb="14">
      <t>トウ</t>
    </rPh>
    <rPh sb="15" eb="18">
      <t>シカクテキ</t>
    </rPh>
    <rPh sb="19" eb="20">
      <t>シメ</t>
    </rPh>
    <rPh sb="24" eb="26">
      <t>シュウカン</t>
    </rPh>
    <phoneticPr fontId="1"/>
  </si>
  <si>
    <t>・衝動的な行動が減る。（注意の回数が減る。）</t>
    <rPh sb="1" eb="4">
      <t>ショウドウテキ</t>
    </rPh>
    <rPh sb="5" eb="7">
      <t>コウドウ</t>
    </rPh>
    <rPh sb="8" eb="9">
      <t>ヘ</t>
    </rPh>
    <rPh sb="12" eb="14">
      <t>チュウイ</t>
    </rPh>
    <rPh sb="15" eb="17">
      <t>カイスウ</t>
    </rPh>
    <rPh sb="18" eb="19">
      <t>ヘ</t>
    </rPh>
    <phoneticPr fontId="1"/>
  </si>
  <si>
    <t>・視覚的な資料を増やす（１週間）</t>
    <rPh sb="1" eb="4">
      <t>シカクテキ</t>
    </rPh>
    <rPh sb="5" eb="7">
      <t>シリョウ</t>
    </rPh>
    <rPh sb="8" eb="9">
      <t>フ</t>
    </rPh>
    <rPh sb="13" eb="15">
      <t>シュウカン</t>
    </rPh>
    <phoneticPr fontId="1"/>
  </si>
  <si>
    <t>・説明の機会（３回）のうち，補足は２回。
・「話型があると話しやすい」と本人の希望があるので，継続して取り組む。
・多様な説明に合う様々な話型を用意するのは難しい。今後は，分かりやすく説明するコツをクラス全体で考えさせたり，説明のポイントに徐々に移行させたりする。</t>
    <rPh sb="1" eb="3">
      <t>セツメイ</t>
    </rPh>
    <rPh sb="4" eb="6">
      <t>キカイ</t>
    </rPh>
    <rPh sb="8" eb="9">
      <t>カイ</t>
    </rPh>
    <rPh sb="14" eb="16">
      <t>ホソク</t>
    </rPh>
    <rPh sb="18" eb="19">
      <t>カイ</t>
    </rPh>
    <rPh sb="23" eb="24">
      <t>ハナシ</t>
    </rPh>
    <rPh sb="24" eb="25">
      <t>カタ</t>
    </rPh>
    <rPh sb="29" eb="30">
      <t>ハナ</t>
    </rPh>
    <rPh sb="36" eb="38">
      <t>ホンニン</t>
    </rPh>
    <rPh sb="39" eb="41">
      <t>キボウ</t>
    </rPh>
    <rPh sb="47" eb="49">
      <t>ケイゾク</t>
    </rPh>
    <rPh sb="51" eb="52">
      <t>ト</t>
    </rPh>
    <rPh sb="53" eb="54">
      <t>ク</t>
    </rPh>
    <rPh sb="58" eb="60">
      <t>タヨウ</t>
    </rPh>
    <rPh sb="61" eb="63">
      <t>セツメイ</t>
    </rPh>
    <rPh sb="64" eb="65">
      <t>ア</t>
    </rPh>
    <rPh sb="66" eb="68">
      <t>サマザマ</t>
    </rPh>
    <rPh sb="69" eb="70">
      <t>ハナシ</t>
    </rPh>
    <rPh sb="70" eb="71">
      <t>カタ</t>
    </rPh>
    <rPh sb="72" eb="74">
      <t>ヨウイ</t>
    </rPh>
    <rPh sb="78" eb="79">
      <t>ムズカ</t>
    </rPh>
    <rPh sb="82" eb="84">
      <t>コンゴ</t>
    </rPh>
    <rPh sb="86" eb="87">
      <t>ワ</t>
    </rPh>
    <rPh sb="92" eb="94">
      <t>セツメイ</t>
    </rPh>
    <rPh sb="102" eb="104">
      <t>ゼンタイ</t>
    </rPh>
    <rPh sb="105" eb="106">
      <t>カンガ</t>
    </rPh>
    <rPh sb="112" eb="114">
      <t>セツメイ</t>
    </rPh>
    <rPh sb="120" eb="122">
      <t>ジョジョ</t>
    </rPh>
    <rPh sb="123" eb="125">
      <t>イコウ</t>
    </rPh>
    <phoneticPr fontId="1"/>
  </si>
  <si>
    <t>・読み上げソフトを活用した予習（教科書を読む）をさせる。（２週間）
※家庭と連携し，タブレット型端末を使用する。</t>
    <rPh sb="1" eb="2">
      <t>ヨ</t>
    </rPh>
    <rPh sb="3" eb="4">
      <t>ア</t>
    </rPh>
    <rPh sb="9" eb="11">
      <t>カツヨウ</t>
    </rPh>
    <rPh sb="13" eb="15">
      <t>ヨシュウ</t>
    </rPh>
    <rPh sb="16" eb="19">
      <t>キョウカショ</t>
    </rPh>
    <rPh sb="20" eb="21">
      <t>ヨ</t>
    </rPh>
    <rPh sb="30" eb="32">
      <t>シュウカン</t>
    </rPh>
    <rPh sb="51" eb="53">
      <t>シヨウ</t>
    </rPh>
    <phoneticPr fontId="1"/>
  </si>
  <si>
    <t>・授業の導入で，授業の流れ，道具の取扱い等をクラス全員に読み上げさせたところ，取組期間の後半は注意の必要がなかった。
・作業の時間が長くなる場合は，途中で再度，読み上げさせたところ，集中力を持続させることができたようだ。（学習のリスタートになった。）</t>
    <rPh sb="1" eb="3">
      <t>ジュギョウ</t>
    </rPh>
    <rPh sb="4" eb="6">
      <t>ドウニュウ</t>
    </rPh>
    <rPh sb="8" eb="10">
      <t>ジュギョウ</t>
    </rPh>
    <rPh sb="11" eb="12">
      <t>ナガ</t>
    </rPh>
    <rPh sb="14" eb="16">
      <t>ドウグ</t>
    </rPh>
    <rPh sb="17" eb="19">
      <t>トリアツカ</t>
    </rPh>
    <rPh sb="20" eb="21">
      <t>トウ</t>
    </rPh>
    <rPh sb="25" eb="27">
      <t>ゼンイン</t>
    </rPh>
    <rPh sb="28" eb="29">
      <t>ヨ</t>
    </rPh>
    <rPh sb="30" eb="31">
      <t>ア</t>
    </rPh>
    <rPh sb="39" eb="41">
      <t>トリクミ</t>
    </rPh>
    <rPh sb="41" eb="43">
      <t>キカン</t>
    </rPh>
    <rPh sb="44" eb="46">
      <t>コウハン</t>
    </rPh>
    <rPh sb="47" eb="49">
      <t>チュウイ</t>
    </rPh>
    <rPh sb="50" eb="52">
      <t>ヒツヨウ</t>
    </rPh>
    <rPh sb="60" eb="62">
      <t>サギョウ</t>
    </rPh>
    <rPh sb="63" eb="65">
      <t>ジカン</t>
    </rPh>
    <rPh sb="66" eb="67">
      <t>ナガ</t>
    </rPh>
    <rPh sb="70" eb="72">
      <t>バアイ</t>
    </rPh>
    <rPh sb="74" eb="76">
      <t>トチュウ</t>
    </rPh>
    <rPh sb="77" eb="79">
      <t>サイド</t>
    </rPh>
    <rPh sb="80" eb="81">
      <t>ヨ</t>
    </rPh>
    <rPh sb="82" eb="83">
      <t>ア</t>
    </rPh>
    <rPh sb="91" eb="94">
      <t>シュウチュウリョク</t>
    </rPh>
    <rPh sb="95" eb="97">
      <t>ジゾク</t>
    </rPh>
    <rPh sb="111" eb="113">
      <t>ガクシュウ</t>
    </rPh>
    <phoneticPr fontId="1"/>
  </si>
  <si>
    <t>・期間中，机に伏せたのは３回。
・カラー写真の提示や映像資料の繰り返し視聴の後は気付きを発表するなど，学習意欲が感じられた。
・０回を目標に，もう１週間，継続して取り組む。</t>
    <rPh sb="1" eb="4">
      <t>キカンチュウ</t>
    </rPh>
    <rPh sb="5" eb="6">
      <t>ツクエ</t>
    </rPh>
    <rPh sb="7" eb="8">
      <t>フ</t>
    </rPh>
    <rPh sb="13" eb="14">
      <t>カイ</t>
    </rPh>
    <rPh sb="20" eb="22">
      <t>シャシン</t>
    </rPh>
    <rPh sb="23" eb="25">
      <t>テイジ</t>
    </rPh>
    <rPh sb="26" eb="28">
      <t>エイゾウ</t>
    </rPh>
    <rPh sb="28" eb="30">
      <t>シリョウ</t>
    </rPh>
    <rPh sb="31" eb="32">
      <t>ク</t>
    </rPh>
    <rPh sb="33" eb="34">
      <t>カエ</t>
    </rPh>
    <rPh sb="35" eb="37">
      <t>シチョウ</t>
    </rPh>
    <rPh sb="38" eb="39">
      <t>アト</t>
    </rPh>
    <rPh sb="40" eb="42">
      <t>キヅ</t>
    </rPh>
    <rPh sb="44" eb="46">
      <t>ハッピョウ</t>
    </rPh>
    <rPh sb="51" eb="53">
      <t>ガクシュウ</t>
    </rPh>
    <rPh sb="53" eb="55">
      <t>イヨク</t>
    </rPh>
    <rPh sb="56" eb="57">
      <t>カン</t>
    </rPh>
    <rPh sb="65" eb="66">
      <t>カイ</t>
    </rPh>
    <rPh sb="67" eb="69">
      <t>モクヒョウ</t>
    </rPh>
    <rPh sb="74" eb="76">
      <t>シュウカン</t>
    </rPh>
    <rPh sb="77" eb="79">
      <t>ケイゾク</t>
    </rPh>
    <rPh sb="81" eb="82">
      <t>ト</t>
    </rPh>
    <rPh sb="83" eb="84">
      <t>ク</t>
    </rPh>
    <phoneticPr fontId="1"/>
  </si>
  <si>
    <t>　選んだ手立てを実際場面に合うようにアレンジし，「個別の指導計画」に記載してください。　※ここに記載しているのは活用例です。</t>
    <rPh sb="48" eb="50">
      <t>キサイ</t>
    </rPh>
    <rPh sb="56" eb="58">
      <t>カツヨウ</t>
    </rPh>
    <rPh sb="58" eb="59">
      <t>レイ</t>
    </rPh>
    <phoneticPr fontId="1"/>
  </si>
  <si>
    <t>性別</t>
  </si>
  <si>
    <t>作成者</t>
  </si>
  <si>
    <t>○○○○</t>
  </si>
  <si>
    <t>男</t>
  </si>
  <si>
    <t>指導の実際</t>
  </si>
  <si>
    <t>期間</t>
  </si>
  <si>
    <t>生徒氏名</t>
    <rPh sb="0" eb="2">
      <t>セイト</t>
    </rPh>
    <phoneticPr fontId="1"/>
  </si>
  <si>
    <t>学年・組</t>
    <rPh sb="3" eb="4">
      <t>クミ</t>
    </rPh>
    <phoneticPr fontId="1"/>
  </si>
  <si>
    <t>状況</t>
    <rPh sb="0" eb="2">
      <t>ジョウキョウ</t>
    </rPh>
    <phoneticPr fontId="1"/>
  </si>
  <si>
    <t>第２学年１組</t>
    <rPh sb="0" eb="1">
      <t>ダイ</t>
    </rPh>
    <rPh sb="2" eb="4">
      <t>ガクネン</t>
    </rPh>
    <phoneticPr fontId="1"/>
  </si>
  <si>
    <t xml:space="preserve">
・期間中に机に伏せる回数が０回になる。</t>
    <rPh sb="2" eb="5">
      <t>キカンチュウ</t>
    </rPh>
    <rPh sb="6" eb="7">
      <t>ツクエ</t>
    </rPh>
    <rPh sb="8" eb="9">
      <t>フ</t>
    </rPh>
    <rPh sb="11" eb="13">
      <t>カイスウ</t>
    </rPh>
    <rPh sb="15" eb="16">
      <t>カイ</t>
    </rPh>
    <phoneticPr fontId="1"/>
  </si>
  <si>
    <t>手立て（支援チーム）</t>
    <rPh sb="0" eb="2">
      <t>テダ</t>
    </rPh>
    <rPh sb="4" eb="6">
      <t>シエン</t>
    </rPh>
    <phoneticPr fontId="1"/>
  </si>
  <si>
    <t xml:space="preserve">
・視覚的な資料を増やす。
（国語科　●●，社会科　■■，理科　▲▲）　</t>
    <rPh sb="2" eb="5">
      <t>シカクテキ</t>
    </rPh>
    <rPh sb="6" eb="8">
      <t>シリョウ</t>
    </rPh>
    <rPh sb="9" eb="10">
      <t>フ</t>
    </rPh>
    <rPh sb="15" eb="17">
      <t>コクゴ</t>
    </rPh>
    <rPh sb="17" eb="18">
      <t>カ</t>
    </rPh>
    <rPh sb="22" eb="25">
      <t>シャカイカ</t>
    </rPh>
    <rPh sb="29" eb="31">
      <t>リカ</t>
    </rPh>
    <phoneticPr fontId="1"/>
  </si>
  <si>
    <t xml:space="preserve">
・期間中，机に伏せたのは３回。
・カラー写真の提示や映像資料の繰り返し視聴の後は気付きを発表するなど，学習意欲が感じられた。
・具体物にもよく注目した。
・０回を目標に，もう１週間，継続して取り組む。</t>
    <rPh sb="2" eb="5">
      <t>キカンチュウ</t>
    </rPh>
    <rPh sb="6" eb="7">
      <t>ツクエ</t>
    </rPh>
    <rPh sb="8" eb="9">
      <t>フ</t>
    </rPh>
    <rPh sb="14" eb="15">
      <t>カイ</t>
    </rPh>
    <rPh sb="21" eb="23">
      <t>シャシン</t>
    </rPh>
    <rPh sb="24" eb="26">
      <t>テイジ</t>
    </rPh>
    <rPh sb="27" eb="29">
      <t>エイゾウ</t>
    </rPh>
    <rPh sb="29" eb="31">
      <t>シリョウ</t>
    </rPh>
    <rPh sb="32" eb="33">
      <t>ク</t>
    </rPh>
    <rPh sb="34" eb="35">
      <t>カエ</t>
    </rPh>
    <rPh sb="36" eb="38">
      <t>シチョウ</t>
    </rPh>
    <rPh sb="39" eb="40">
      <t>アト</t>
    </rPh>
    <rPh sb="41" eb="43">
      <t>キヅ</t>
    </rPh>
    <rPh sb="45" eb="47">
      <t>ハッピョウ</t>
    </rPh>
    <rPh sb="52" eb="54">
      <t>ガクシュウ</t>
    </rPh>
    <rPh sb="54" eb="56">
      <t>イヨク</t>
    </rPh>
    <rPh sb="57" eb="58">
      <t>カン</t>
    </rPh>
    <rPh sb="65" eb="68">
      <t>グタイブツ</t>
    </rPh>
    <rPh sb="72" eb="74">
      <t>チュウモク</t>
    </rPh>
    <rPh sb="80" eb="81">
      <t>カイ</t>
    </rPh>
    <rPh sb="82" eb="84">
      <t>モクヒョウ</t>
    </rPh>
    <rPh sb="89" eb="91">
      <t>シュウカン</t>
    </rPh>
    <rPh sb="92" eb="94">
      <t>ケイゾク</t>
    </rPh>
    <rPh sb="96" eb="97">
      <t>ト</t>
    </rPh>
    <rPh sb="98" eb="99">
      <t>ク</t>
    </rPh>
    <phoneticPr fontId="1"/>
  </si>
  <si>
    <t xml:space="preserve">
５月10日（火）
～５月１６日（月）</t>
    <rPh sb="7" eb="8">
      <t>カ</t>
    </rPh>
    <rPh sb="12" eb="13">
      <t>ガツ</t>
    </rPh>
    <rPh sb="15" eb="16">
      <t>ニチ</t>
    </rPh>
    <rPh sb="17" eb="18">
      <t>ゲツ</t>
    </rPh>
    <phoneticPr fontId="1"/>
  </si>
  <si>
    <t>●●●●</t>
    <phoneticPr fontId="1"/>
  </si>
  <si>
    <t>・授業中，机に伏せて学習活動に取り組まないことが多い。
・今年期に入って離席をするようになった。
・視覚情報には注目することが多い。</t>
    <rPh sb="1" eb="3">
      <t>ジュギョウ</t>
    </rPh>
    <rPh sb="3" eb="4">
      <t>チュウ</t>
    </rPh>
    <rPh sb="5" eb="6">
      <t>ツクエ</t>
    </rPh>
    <rPh sb="7" eb="8">
      <t>フ</t>
    </rPh>
    <rPh sb="10" eb="12">
      <t>ガクシュウ</t>
    </rPh>
    <rPh sb="12" eb="14">
      <t>カツドウ</t>
    </rPh>
    <rPh sb="15" eb="16">
      <t>ト</t>
    </rPh>
    <rPh sb="17" eb="18">
      <t>ク</t>
    </rPh>
    <rPh sb="24" eb="25">
      <t>オオ</t>
    </rPh>
    <rPh sb="29" eb="31">
      <t>コトシ</t>
    </rPh>
    <rPh sb="31" eb="32">
      <t>キ</t>
    </rPh>
    <rPh sb="33" eb="34">
      <t>ハイ</t>
    </rPh>
    <rPh sb="36" eb="38">
      <t>リセキ</t>
    </rPh>
    <rPh sb="50" eb="52">
      <t>シカク</t>
    </rPh>
    <rPh sb="52" eb="54">
      <t>ジョウホウ</t>
    </rPh>
    <rPh sb="56" eb="58">
      <t>チュウモク</t>
    </rPh>
    <rPh sb="63" eb="64">
      <t>オオ</t>
    </rPh>
    <phoneticPr fontId="1"/>
  </si>
  <si>
    <t>　</t>
    <phoneticPr fontId="1"/>
  </si>
  <si>
    <t>Ⅱ　クラスの雰囲気をチェックしましょう</t>
    <phoneticPr fontId="1"/>
  </si>
  <si>
    <t>　参考：独立行政法人　国立特別支援教育総合研究所　平成20～21年度　研究成果報告書
　　　　「小・中学校等における発達障害のある子どもへの教科教育等の支援に関する研究」
　　　（平成22年３月）</t>
    <phoneticPr fontId="1"/>
  </si>
  <si>
    <t>No.３</t>
  </si>
  <si>
    <t>教育資料</t>
    <rPh sb="0" eb="2">
      <t>キョウイク</t>
    </rPh>
    <rPh sb="2" eb="4">
      <t>シリョウ</t>
    </rPh>
    <phoneticPr fontId="8"/>
  </si>
  <si>
    <t xml:space="preserve">職場実習の手引 </t>
    <phoneticPr fontId="8"/>
  </si>
  <si>
    <t xml:space="preserve">平成27年度発達障害に関する教員の専門性向上事業について </t>
    <phoneticPr fontId="8"/>
  </si>
  <si>
    <t xml:space="preserve">「言語活動の充実」に関する指導資料 </t>
    <phoneticPr fontId="8"/>
  </si>
  <si>
    <t>特別支援教育ハンドブック</t>
    <phoneticPr fontId="8"/>
  </si>
  <si>
    <t>No.２</t>
    <phoneticPr fontId="8"/>
  </si>
  <si>
    <t xml:space="preserve">No.４「つなぐ支援　つなぐ笑顔～スムーズな校種間連携のために～」 </t>
    <phoneticPr fontId="8"/>
  </si>
  <si>
    <t xml:space="preserve">小・中学校等における特別支援教育推進のヒント集　笑顔のために </t>
    <phoneticPr fontId="8"/>
  </si>
  <si>
    <t xml:space="preserve">学習障害のある子どもの理解に向けてのパンフレット </t>
    <phoneticPr fontId="8"/>
  </si>
  <si>
    <t>　同年代の生徒に比べて，継続して頻度や傾向が著しい項目について✓（チェック）を選択してください。※エクセルデータで選択した項目はⅣ「支援の手立てを選びましょう」に反映されます。</t>
  </si>
  <si>
    <t>　生徒の実態は周囲の人を含む環境との関係でとらえることも大切です。
　該当する項目について✓（チェック）を選択し，項目にない内容は自由記述欄に記述してください。</t>
  </si>
  <si>
    <t>　生徒の良さや得意なことを指導や支援に生かすと効果的です。該当する項目について✓（チェック）を選択し，項目にない内容は自由記述欄に記述してください。</t>
  </si>
  <si>
    <t>同年代の生徒に比べて継続して，頻度や傾向が著しい項目について✓（チェック）を選択してください。</t>
  </si>
  <si>
    <t>ことばにつまる。</t>
  </si>
  <si>
    <t>適切な速さで話すことが難しい（たどたどしく話す又はとても早口である）。</t>
  </si>
  <si>
    <t>単語を羅列したり，短い文で内容的に乏しい話をしたりする。</t>
  </si>
  <si>
    <t>思いつくままに話す等，筋道の通った話をするのが難しい。</t>
  </si>
  <si>
    <t>内容を分かりやすく伝えることが難しい。</t>
  </si>
  <si>
    <t>初めて出てきた語や，普段あまり使わない語などを読み間違える。</t>
  </si>
  <si>
    <t>文中の語句や行を抜かしたり，又は繰り返し読んだりする。</t>
  </si>
  <si>
    <t>音読が遅い。</t>
  </si>
  <si>
    <t>勝手読みがある（【例】「いきました」を「いました」と読む）。</t>
  </si>
  <si>
    <t>文章の要点を正しく読み取ることが難しい。</t>
  </si>
  <si>
    <t>読みにくい字を書く（字の形や大きさが整っていない又はまっすぐに書けない）。</t>
  </si>
  <si>
    <t>独特の筆順で書く。</t>
  </si>
  <si>
    <t>漢字の細かい部分を書き間違える。</t>
  </si>
  <si>
    <t>句読点が抜けたり，正しく打ったりすることができない。</t>
  </si>
  <si>
    <t>限られた量の作文や，決まったパターンの文章しか書けない。</t>
  </si>
  <si>
    <t>学年相応の数や量の意味や表し方の理解が難しい。</t>
  </si>
  <si>
    <t>学年相応の計算や文章題を解くのが難しい。</t>
  </si>
  <si>
    <t>事物の因果関係を理解することが難しい。</t>
  </si>
  <si>
    <t>目的に沿って行動を計画し，必要に応じてそれを修正することが難しい。</t>
  </si>
  <si>
    <t>早合点や，飛躍した考えをする。</t>
  </si>
  <si>
    <t>学校での勉強で，細かいところまで注意を払わなかったり，不注意な間違いをしたりする。</t>
  </si>
  <si>
    <t>課題や遊びの活動で注意をし続けることが難しい。</t>
  </si>
  <si>
    <t>指示に従えず，また仕事を最後までやり遂げない。</t>
  </si>
  <si>
    <t>学習課題や活動を順序立てて行うことが難しい。</t>
  </si>
  <si>
    <t>学習課題や活動に必要な物をなくしてしまう。</t>
  </si>
  <si>
    <t>手足をそわそわ動かしたり，着席していても，もじもじしたりする。</t>
  </si>
  <si>
    <t>授業中や座っているべき時に席を離れてしまう。</t>
  </si>
  <si>
    <t>質問が終わらないうちに出し抜けに答えてしまう。</t>
  </si>
  <si>
    <t>順番を待つのが難しい。</t>
  </si>
  <si>
    <t>他人がしていることをさえぎったり，じゃましたりする。</t>
  </si>
  <si>
    <t>他の子どもは興味をもたないようなことに興味があり，自分だけの知識世界を持っている。</t>
  </si>
  <si>
    <t>いろいろな事を話すが，その時の場面や相手の感情や立場を理解しない。</t>
  </si>
  <si>
    <t>会話の仕方が形式的であり，抑揚なく話したり，間合いが取れなかったりすることがある。</t>
  </si>
  <si>
    <t>友だちと仲良くしたい気持ちはあるが，友だち関係をうまく築けない。</t>
  </si>
  <si>
    <t>自分なりに独特な日課や手順があり変更や変化を嫌がる。</t>
  </si>
  <si>
    <t>気になる状況</t>
    <rPh sb="0" eb="1">
      <t>キ</t>
    </rPh>
    <rPh sb="4" eb="6">
      <t>ジョウキョウ</t>
    </rPh>
    <phoneticPr fontId="1"/>
  </si>
  <si>
    <t>チェック</t>
    <phoneticPr fontId="1"/>
  </si>
  <si>
    <t>聞き間違いがある。(【例】「知った」を「行った」と聞き間違える。)</t>
    <rPh sb="0" eb="1">
      <t>キ</t>
    </rPh>
    <rPh sb="2" eb="4">
      <t>マチガ</t>
    </rPh>
    <rPh sb="11" eb="12">
      <t>レイ</t>
    </rPh>
    <rPh sb="14" eb="15">
      <t>シ</t>
    </rPh>
    <rPh sb="20" eb="21">
      <t>イ</t>
    </rPh>
    <rPh sb="25" eb="26">
      <t>キ</t>
    </rPh>
    <rPh sb="27" eb="29">
      <t>マチガ</t>
    </rPh>
    <phoneticPr fontId="1"/>
  </si>
  <si>
    <t>合計</t>
    <rPh sb="0" eb="2">
      <t>ゴウケイ</t>
    </rPh>
    <phoneticPr fontId="1"/>
  </si>
  <si>
    <t>授業中，やる気を示さず，机に伏せたり，教科書やノートを開こうとしなかったりする。</t>
  </si>
  <si>
    <t>授業中，発言のルールを守らず，思い付いたときに発言する。</t>
  </si>
  <si>
    <t>授業中，私語が多い。</t>
  </si>
  <si>
    <t>授業中，故意に席を離れることが多い。</t>
  </si>
  <si>
    <t>注意されたことを改善しようとしない。</t>
  </si>
  <si>
    <t>失敗や誤りを認め合う雰囲気がある。</t>
  </si>
  <si>
    <t>仲間意識や連帯感がある。</t>
  </si>
  <si>
    <t>集団のルールを守ろうとする姿勢がある。</t>
  </si>
  <si>
    <t>係活動や委員会活動等，与えられた役割を意欲的に果たそうとする。</t>
  </si>
  <si>
    <t>何でも話しやすい雰囲気がある。</t>
  </si>
  <si>
    <t>他者を思いやる行動が自然に見られる。</t>
  </si>
  <si>
    <t>学級の問題を話し合いで解決していこうという雰囲気がある。</t>
  </si>
  <si>
    <t>学習活動に積極的に取り組んでいる。</t>
  </si>
  <si>
    <t>教室が整理整頓されている。</t>
  </si>
  <si>
    <t>生徒から友だち・教職員・来校者に進んで挨拶をする。</t>
  </si>
  <si>
    <t>決められた服装で過ごしている。</t>
  </si>
  <si>
    <t>時間や期限を守って生活している。</t>
  </si>
  <si>
    <t>相手に応じた言葉遣いで話をする。</t>
  </si>
  <si>
    <t>教員や友だちの口頭の質問に的確に答える。</t>
  </si>
  <si>
    <t>自分の言いたいことを分かりやすく説明できる。</t>
  </si>
  <si>
    <t>説明を聞く際に，図や写真があるほうが理解しやすい。</t>
  </si>
  <si>
    <t>読書家である。</t>
  </si>
  <si>
    <t>漢字や送り仮名を正しく書くことができ，書き間違いも少ない。</t>
  </si>
  <si>
    <t>自分の考えを文章にしたり，日記や作文が得意である。</t>
  </si>
  <si>
    <t>読みやすい文字を書く。</t>
  </si>
  <si>
    <t>計算力や文章題，量や図形等，物事の因果関係を理解する力がある。</t>
  </si>
  <si>
    <t>ものを作ったり，操作したりすることが好きである。</t>
  </si>
  <si>
    <t>体を動かすことが好きである。</t>
  </si>
  <si>
    <t>計画を立てたり，修正したりすることができる。</t>
  </si>
  <si>
    <t>集中力や持続力が学年相応で，不注意なミスやなくし物が少ない。</t>
  </si>
  <si>
    <t>手順を守って活動することが得意である。</t>
  </si>
  <si>
    <t>学年相応の落ち着きがある。</t>
  </si>
  <si>
    <t>相手や状況に合わせて対話や行動の修正ができる。</t>
  </si>
  <si>
    <t>仲の良い友だちがいる。</t>
  </si>
  <si>
    <t>ユーモアがある。</t>
  </si>
  <si>
    <t>アイデアマンである。</t>
  </si>
  <si>
    <t>行動力があり，リーダーシップを発揮することができる。</t>
  </si>
  <si>
    <t>困っている人がいるとすぐに助ける。</t>
  </si>
  <si>
    <t>行動力がある。</t>
  </si>
  <si>
    <t>将来の夢がある。</t>
  </si>
  <si>
    <t>該当する項目について✓（チェック）を選択し，項目にない内容は自由記述欄に記述してください。</t>
    <phoneticPr fontId="1"/>
  </si>
  <si>
    <t>Ⅲ　生徒の良さや得意なことをチェックしましょう</t>
    <phoneticPr fontId="1"/>
  </si>
  <si>
    <t>≪自由記述欄≫上記項目にない内容を記述してください。</t>
    <phoneticPr fontId="1"/>
  </si>
  <si>
    <t>自分の言いたいことを分かりやすく説明できる。</t>
    <phoneticPr fontId="1"/>
  </si>
  <si>
    <t>①</t>
    <phoneticPr fontId="1"/>
  </si>
  <si>
    <t>②</t>
    <phoneticPr fontId="1"/>
  </si>
  <si>
    <t>③</t>
    <phoneticPr fontId="1"/>
  </si>
  <si>
    <t>④</t>
    <phoneticPr fontId="1"/>
  </si>
  <si>
    <t>⑤</t>
    <phoneticPr fontId="1"/>
  </si>
  <si>
    <t>⑥</t>
    <phoneticPr fontId="1"/>
  </si>
  <si>
    <t>⑦</t>
    <phoneticPr fontId="1"/>
  </si>
  <si>
    <t>計</t>
    <rPh sb="0" eb="1">
      <t>ケイ</t>
    </rPh>
    <phoneticPr fontId="1"/>
  </si>
  <si>
    <t>目標・
振り返り等</t>
    <rPh sb="0" eb="2">
      <t>モクヒョウ</t>
    </rPh>
    <rPh sb="4" eb="5">
      <t>フ</t>
    </rPh>
    <rPh sb="6" eb="7">
      <t>カエ</t>
    </rPh>
    <rPh sb="8" eb="9">
      <t>トウ</t>
    </rPh>
    <phoneticPr fontId="1"/>
  </si>
  <si>
    <t>板書・
ノート指導</t>
    <rPh sb="0" eb="2">
      <t>バンショ</t>
    </rPh>
    <rPh sb="7" eb="9">
      <t>シドウ</t>
    </rPh>
    <phoneticPr fontId="1"/>
  </si>
  <si>
    <t>医療（発達障害の診療を行っている医療機関リスト）</t>
    <phoneticPr fontId="1"/>
  </si>
  <si>
    <t xml:space="preserve">広島県内特別支援学校リンク集 </t>
    <rPh sb="0" eb="2">
      <t>ヒロシマ</t>
    </rPh>
    <rPh sb="2" eb="4">
      <t>ケンナイ</t>
    </rPh>
    <rPh sb="4" eb="6">
      <t>トクベツ</t>
    </rPh>
    <rPh sb="6" eb="8">
      <t>シエン</t>
    </rPh>
    <rPh sb="8" eb="10">
      <t>ガッコウ</t>
    </rPh>
    <rPh sb="13" eb="14">
      <t>シュウ</t>
    </rPh>
    <phoneticPr fontId="8"/>
  </si>
  <si>
    <t>はじめに</t>
    <phoneticPr fontId="1"/>
  </si>
  <si>
    <t>ア</t>
    <phoneticPr fontId="1"/>
  </si>
  <si>
    <t>イ</t>
    <phoneticPr fontId="1"/>
  </si>
  <si>
    <t>ウ</t>
    <phoneticPr fontId="1"/>
  </si>
  <si>
    <t>エ</t>
    <phoneticPr fontId="1"/>
  </si>
  <si>
    <t>(２)指導に当たっての留意点</t>
    <phoneticPr fontId="1"/>
  </si>
  <si>
    <t>(１)個々の生徒の特性に応じた生徒指導の基本的な姿勢</t>
    <rPh sb="6" eb="8">
      <t>セイト</t>
    </rPh>
    <phoneticPr fontId="1"/>
  </si>
  <si>
    <t>関係領域</t>
    <rPh sb="0" eb="2">
      <t>カンケイ</t>
    </rPh>
    <rPh sb="2" eb="4">
      <t>リョウイキ</t>
    </rPh>
    <phoneticPr fontId="1"/>
  </si>
  <si>
    <t>観点</t>
    <rPh sb="0" eb="2">
      <t>カンテン</t>
    </rPh>
    <phoneticPr fontId="1"/>
  </si>
  <si>
    <t>・ワークシートや小テストの解答欄に横罫線を引く（２週間）。</t>
    <rPh sb="8" eb="9">
      <t>ショウ</t>
    </rPh>
    <rPh sb="13" eb="16">
      <t>カイトウラン</t>
    </rPh>
    <rPh sb="17" eb="18">
      <t>ヨコ</t>
    </rPh>
    <rPh sb="18" eb="20">
      <t>ケイセン</t>
    </rPh>
    <rPh sb="21" eb="22">
      <t>ヒ</t>
    </rPh>
    <rPh sb="25" eb="27">
      <t>シュウカン</t>
    </rPh>
    <phoneticPr fontId="1"/>
  </si>
  <si>
    <t>・目標達成。
・罫線を引く前は，何度も消しゴムで消して書き直す様子が見られたが，徐々に減り，落ち着いて解答する様子が見られた。
・今後も継続して実施し，他教科等との連携し支援の統一化を図る。</t>
    <rPh sb="1" eb="3">
      <t>モクヒョウ</t>
    </rPh>
    <rPh sb="3" eb="5">
      <t>タッセイ</t>
    </rPh>
    <rPh sb="8" eb="10">
      <t>ケイセン</t>
    </rPh>
    <rPh sb="11" eb="12">
      <t>ヒ</t>
    </rPh>
    <rPh sb="13" eb="14">
      <t>マエ</t>
    </rPh>
    <rPh sb="16" eb="18">
      <t>ナンド</t>
    </rPh>
    <rPh sb="19" eb="20">
      <t>ケ</t>
    </rPh>
    <rPh sb="24" eb="25">
      <t>ケ</t>
    </rPh>
    <rPh sb="27" eb="28">
      <t>カ</t>
    </rPh>
    <rPh sb="29" eb="30">
      <t>ナオ</t>
    </rPh>
    <rPh sb="31" eb="33">
      <t>ヨウス</t>
    </rPh>
    <rPh sb="34" eb="35">
      <t>ミ</t>
    </rPh>
    <rPh sb="40" eb="42">
      <t>ジョジョ</t>
    </rPh>
    <rPh sb="43" eb="44">
      <t>ヘ</t>
    </rPh>
    <rPh sb="46" eb="47">
      <t>オ</t>
    </rPh>
    <rPh sb="48" eb="49">
      <t>ツ</t>
    </rPh>
    <rPh sb="51" eb="53">
      <t>カイトウ</t>
    </rPh>
    <rPh sb="55" eb="57">
      <t>ヨウス</t>
    </rPh>
    <rPh sb="58" eb="59">
      <t>ミ</t>
    </rPh>
    <rPh sb="65" eb="67">
      <t>コンゴ</t>
    </rPh>
    <rPh sb="68" eb="70">
      <t>ケイゾク</t>
    </rPh>
    <rPh sb="72" eb="74">
      <t>ジッシ</t>
    </rPh>
    <rPh sb="76" eb="79">
      <t>タキョウカ</t>
    </rPh>
    <rPh sb="79" eb="80">
      <t>トウ</t>
    </rPh>
    <rPh sb="82" eb="84">
      <t>レンケイ</t>
    </rPh>
    <rPh sb="85" eb="87">
      <t>シエン</t>
    </rPh>
    <rPh sb="88" eb="91">
      <t>トウイツカ</t>
    </rPh>
    <rPh sb="92" eb="93">
      <t>ハカ</t>
    </rPh>
    <phoneticPr fontId="1"/>
  </si>
  <si>
    <t>・分からないときに，「質問をもう一度お願いします」と発言。
・廊下の人を見ることは減ったが，教室の外を見ることは殆ど減らなかった。一度，黒板に一番近い窓のカーテンを閉めると，いくらか黒板に集中するようになったようなので，もう２週間，カーテンを閉めて取り組む。</t>
    <rPh sb="1" eb="2">
      <t>ワ</t>
    </rPh>
    <rPh sb="11" eb="13">
      <t>シツモン</t>
    </rPh>
    <rPh sb="16" eb="18">
      <t>イチド</t>
    </rPh>
    <rPh sb="19" eb="20">
      <t>ネガ</t>
    </rPh>
    <rPh sb="26" eb="28">
      <t>ハツゲン</t>
    </rPh>
    <rPh sb="31" eb="33">
      <t>ロウカ</t>
    </rPh>
    <rPh sb="34" eb="35">
      <t>ヒト</t>
    </rPh>
    <rPh sb="36" eb="37">
      <t>ミ</t>
    </rPh>
    <rPh sb="41" eb="42">
      <t>ヘ</t>
    </rPh>
    <rPh sb="46" eb="48">
      <t>キョウシツ</t>
    </rPh>
    <rPh sb="49" eb="50">
      <t>ソト</t>
    </rPh>
    <rPh sb="51" eb="52">
      <t>ミ</t>
    </rPh>
    <rPh sb="56" eb="57">
      <t>ホトン</t>
    </rPh>
    <rPh sb="58" eb="59">
      <t>ヘ</t>
    </rPh>
    <rPh sb="65" eb="67">
      <t>イチド</t>
    </rPh>
    <rPh sb="68" eb="70">
      <t>コクバン</t>
    </rPh>
    <rPh sb="71" eb="73">
      <t>イチバン</t>
    </rPh>
    <rPh sb="73" eb="74">
      <t>チカ</t>
    </rPh>
    <rPh sb="75" eb="76">
      <t>マド</t>
    </rPh>
    <rPh sb="82" eb="83">
      <t>シ</t>
    </rPh>
    <rPh sb="91" eb="93">
      <t>コクバン</t>
    </rPh>
    <rPh sb="94" eb="96">
      <t>シュウチュウ</t>
    </rPh>
    <rPh sb="113" eb="115">
      <t>シュウカン</t>
    </rPh>
    <rPh sb="121" eb="122">
      <t>シ</t>
    </rPh>
    <rPh sb="124" eb="125">
      <t>ト</t>
    </rPh>
    <rPh sb="126" eb="127">
      <t>ク</t>
    </rPh>
    <phoneticPr fontId="1"/>
  </si>
  <si>
    <t>・金曜日に，次の登校日や授業内容の確認をさせ，メモを取らせる（１ヶ月，毎週金曜日）。</t>
    <rPh sb="1" eb="4">
      <t>キンヨウビ</t>
    </rPh>
    <rPh sb="6" eb="7">
      <t>ツギ</t>
    </rPh>
    <rPh sb="8" eb="10">
      <t>トウコウ</t>
    </rPh>
    <rPh sb="10" eb="11">
      <t>ビ</t>
    </rPh>
    <rPh sb="12" eb="14">
      <t>ジュギョウ</t>
    </rPh>
    <rPh sb="14" eb="16">
      <t>ナイヨウ</t>
    </rPh>
    <rPh sb="17" eb="19">
      <t>カクニン</t>
    </rPh>
    <rPh sb="26" eb="27">
      <t>ト</t>
    </rPh>
    <rPh sb="33" eb="34">
      <t>ゲツ</t>
    </rPh>
    <rPh sb="35" eb="37">
      <t>マイシュウ</t>
    </rPh>
    <rPh sb="37" eb="40">
      <t>キンヨウビ</t>
    </rPh>
    <phoneticPr fontId="1"/>
  </si>
  <si>
    <t>・</t>
    <phoneticPr fontId="1"/>
  </si>
  <si>
    <t>・</t>
    <phoneticPr fontId="1"/>
  </si>
  <si>
    <t>「主体的な学び」を促すユニバーサルデザインの授業モデル</t>
    <rPh sb="1" eb="4">
      <t>シュタイテキ</t>
    </rPh>
    <rPh sb="5" eb="6">
      <t>マナ</t>
    </rPh>
    <rPh sb="9" eb="10">
      <t>ウナガ</t>
    </rPh>
    <rPh sb="22" eb="24">
      <t>ジュギョウ</t>
    </rPh>
    <phoneticPr fontId="1"/>
  </si>
  <si>
    <t>生徒指導の三機能を生かした授業評価表</t>
    <rPh sb="0" eb="2">
      <t>セイト</t>
    </rPh>
    <rPh sb="2" eb="4">
      <t>シドウ</t>
    </rPh>
    <rPh sb="5" eb="6">
      <t>サン</t>
    </rPh>
    <rPh sb="6" eb="8">
      <t>キノウ</t>
    </rPh>
    <rPh sb="9" eb="10">
      <t>イ</t>
    </rPh>
    <rPh sb="13" eb="15">
      <t>ジュギョウ</t>
    </rPh>
    <rPh sb="15" eb="17">
      <t>ヒョウカ</t>
    </rPh>
    <rPh sb="17" eb="18">
      <t>ヒョウ</t>
    </rPh>
    <phoneticPr fontId="1"/>
  </si>
  <si>
    <t>指導例：教育相談で用いるカウンセリングの基本技法</t>
    <rPh sb="0" eb="2">
      <t>シドウ</t>
    </rPh>
    <rPh sb="2" eb="3">
      <t>レイ</t>
    </rPh>
    <rPh sb="4" eb="6">
      <t>キョウイク</t>
    </rPh>
    <rPh sb="6" eb="8">
      <t>ソウダン</t>
    </rPh>
    <rPh sb="9" eb="10">
      <t>モチ</t>
    </rPh>
    <rPh sb="20" eb="22">
      <t>キホン</t>
    </rPh>
    <rPh sb="22" eb="24">
      <t>ギホウ</t>
    </rPh>
    <phoneticPr fontId="1"/>
  </si>
  <si>
    <t>（独）国立特別支援教育総合研究所　研究成果物リスト</t>
    <rPh sb="1" eb="2">
      <t>ドク</t>
    </rPh>
    <rPh sb="3" eb="5">
      <t>コクリツ</t>
    </rPh>
    <rPh sb="5" eb="7">
      <t>トクベツ</t>
    </rPh>
    <rPh sb="7" eb="9">
      <t>シエン</t>
    </rPh>
    <rPh sb="9" eb="11">
      <t>キョウイク</t>
    </rPh>
    <rPh sb="11" eb="13">
      <t>ソウゴウ</t>
    </rPh>
    <rPh sb="13" eb="16">
      <t>ケンキュウジョ</t>
    </rPh>
    <rPh sb="17" eb="19">
      <t>ケンキュウ</t>
    </rPh>
    <rPh sb="19" eb="21">
      <t>セイカ</t>
    </rPh>
    <rPh sb="21" eb="22">
      <t>ブツ</t>
    </rPh>
    <phoneticPr fontId="1"/>
  </si>
  <si>
    <t>・</t>
    <phoneticPr fontId="1"/>
  </si>
  <si>
    <t>小・中学校等における発達障害のある子どもへの教科教育等の支援に関する研究</t>
    <rPh sb="0" eb="1">
      <t>ショウ</t>
    </rPh>
    <rPh sb="2" eb="3">
      <t>チュウ</t>
    </rPh>
    <rPh sb="3" eb="5">
      <t>ガッコウ</t>
    </rPh>
    <rPh sb="5" eb="6">
      <t>トウ</t>
    </rPh>
    <rPh sb="10" eb="12">
      <t>ハッタツ</t>
    </rPh>
    <rPh sb="12" eb="14">
      <t>ショウガイ</t>
    </rPh>
    <rPh sb="17" eb="18">
      <t>コ</t>
    </rPh>
    <rPh sb="22" eb="24">
      <t>キョウカ</t>
    </rPh>
    <rPh sb="24" eb="26">
      <t>キョウイク</t>
    </rPh>
    <rPh sb="26" eb="27">
      <t>トウ</t>
    </rPh>
    <rPh sb="28" eb="30">
      <t>シエン</t>
    </rPh>
    <rPh sb="31" eb="32">
      <t>カン</t>
    </rPh>
    <rPh sb="34" eb="36">
      <t>ケンキュウ</t>
    </rPh>
    <phoneticPr fontId="1"/>
  </si>
  <si>
    <t>目次</t>
    <rPh sb="0" eb="2">
      <t>モクジ</t>
    </rPh>
    <phoneticPr fontId="1"/>
  </si>
  <si>
    <t>◎</t>
    <phoneticPr fontId="1"/>
  </si>
  <si>
    <t>支援内容，支援方法の検討</t>
    <rPh sb="0" eb="2">
      <t>シエン</t>
    </rPh>
    <rPh sb="2" eb="4">
      <t>ナイヨウ</t>
    </rPh>
    <rPh sb="5" eb="7">
      <t>シエン</t>
    </rPh>
    <rPh sb="7" eb="9">
      <t>ホウホウ</t>
    </rPh>
    <rPh sb="10" eb="12">
      <t>ケントウ</t>
    </rPh>
    <phoneticPr fontId="1"/>
  </si>
  <si>
    <t>校内研修の推進</t>
    <rPh sb="0" eb="2">
      <t>コウナイ</t>
    </rPh>
    <rPh sb="2" eb="4">
      <t>ケンシュウ</t>
    </rPh>
    <rPh sb="5" eb="7">
      <t>スイシン</t>
    </rPh>
    <phoneticPr fontId="1"/>
  </si>
  <si>
    <t>・</t>
    <phoneticPr fontId="1"/>
  </si>
  <si>
    <t>校内委員会のための情報収集，準備</t>
    <rPh sb="0" eb="2">
      <t>コウナイ</t>
    </rPh>
    <rPh sb="2" eb="5">
      <t>イインカイ</t>
    </rPh>
    <rPh sb="9" eb="11">
      <t>ジョウホウ</t>
    </rPh>
    <rPh sb="11" eb="13">
      <t>シュウシュウ</t>
    </rPh>
    <rPh sb="14" eb="16">
      <t>ジュンビ</t>
    </rPh>
    <phoneticPr fontId="1"/>
  </si>
  <si>
    <t>担任等への支援</t>
    <rPh sb="0" eb="2">
      <t>タンニン</t>
    </rPh>
    <rPh sb="2" eb="3">
      <t>トウ</t>
    </rPh>
    <rPh sb="5" eb="7">
      <t>シエン</t>
    </rPh>
    <phoneticPr fontId="1"/>
  </si>
  <si>
    <t>校内研修の企画・立案</t>
    <rPh sb="0" eb="2">
      <t>コウナイ</t>
    </rPh>
    <rPh sb="2" eb="4">
      <t>ケンシュウ</t>
    </rPh>
    <rPh sb="5" eb="7">
      <t>キカク</t>
    </rPh>
    <rPh sb="8" eb="10">
      <t>リツアン</t>
    </rPh>
    <phoneticPr fontId="1"/>
  </si>
  <si>
    <t>関係機関との連絡・調整</t>
    <rPh sb="0" eb="2">
      <t>カンケイ</t>
    </rPh>
    <rPh sb="2" eb="4">
      <t>キカン</t>
    </rPh>
    <rPh sb="6" eb="8">
      <t>レンラク</t>
    </rPh>
    <rPh sb="9" eb="11">
      <t>チョウセイ</t>
    </rPh>
    <phoneticPr fontId="1"/>
  </si>
  <si>
    <t>関係機関の情報収集，整理</t>
    <rPh sb="0" eb="2">
      <t>カンケイ</t>
    </rPh>
    <rPh sb="2" eb="4">
      <t>キカン</t>
    </rPh>
    <rPh sb="5" eb="7">
      <t>ジョウホウ</t>
    </rPh>
    <rPh sb="7" eb="9">
      <t>シュウシュウ</t>
    </rPh>
    <rPh sb="10" eb="12">
      <t>セイリ</t>
    </rPh>
    <phoneticPr fontId="1"/>
  </si>
  <si>
    <t>専門機関へ相談する際の情報収集，連絡・調整</t>
    <rPh sb="0" eb="2">
      <t>センモン</t>
    </rPh>
    <rPh sb="2" eb="4">
      <t>キカン</t>
    </rPh>
    <rPh sb="5" eb="7">
      <t>ソウダン</t>
    </rPh>
    <rPh sb="9" eb="10">
      <t>サイ</t>
    </rPh>
    <rPh sb="11" eb="13">
      <t>ジョウホウ</t>
    </rPh>
    <rPh sb="13" eb="15">
      <t>シュウシュウ</t>
    </rPh>
    <rPh sb="16" eb="18">
      <t>レンラク</t>
    </rPh>
    <rPh sb="19" eb="21">
      <t>チョウセイ</t>
    </rPh>
    <phoneticPr fontId="1"/>
  </si>
  <si>
    <t>保護者の相談窓口</t>
    <rPh sb="0" eb="3">
      <t>ホゴシャ</t>
    </rPh>
    <rPh sb="4" eb="6">
      <t>ソウダン</t>
    </rPh>
    <rPh sb="6" eb="8">
      <t>マドグチ</t>
    </rPh>
    <phoneticPr fontId="1"/>
  </si>
  <si>
    <t>生徒の実態把握及び理解</t>
    <rPh sb="0" eb="2">
      <t>セイト</t>
    </rPh>
    <rPh sb="3" eb="5">
      <t>ジッタイ</t>
    </rPh>
    <rPh sb="5" eb="7">
      <t>ハアク</t>
    </rPh>
    <rPh sb="7" eb="8">
      <t>オヨ</t>
    </rPh>
    <rPh sb="9" eb="11">
      <t>リカイ</t>
    </rPh>
    <phoneticPr fontId="1"/>
  </si>
  <si>
    <t>　コラム　生徒指導と特別支援教育</t>
    <phoneticPr fontId="1"/>
  </si>
  <si>
    <t>・教師が補足すれば，筋道立てて説明することができる。
・授業中に大勢の前で説明することを嫌がる。
・音読はすらすらできる。</t>
    <rPh sb="1" eb="3">
      <t>キョウシ</t>
    </rPh>
    <rPh sb="4" eb="6">
      <t>ホソク</t>
    </rPh>
    <rPh sb="10" eb="12">
      <t>スジミチ</t>
    </rPh>
    <rPh sb="12" eb="13">
      <t>タ</t>
    </rPh>
    <rPh sb="15" eb="17">
      <t>セツメイ</t>
    </rPh>
    <rPh sb="28" eb="31">
      <t>ジュギョウチュウ</t>
    </rPh>
    <rPh sb="32" eb="34">
      <t>オオゼイ</t>
    </rPh>
    <rPh sb="35" eb="36">
      <t>マエ</t>
    </rPh>
    <rPh sb="37" eb="39">
      <t>セツメイ</t>
    </rPh>
    <rPh sb="44" eb="45">
      <t>イヤ</t>
    </rPh>
    <rPh sb="50" eb="52">
      <t>オンドク</t>
    </rPh>
    <phoneticPr fontId="1"/>
  </si>
  <si>
    <t>・長文の読み取りを諦めがち。
・教科書を音読させると「疲れる。」と言う。
・口頭の質問には的確に答える。</t>
    <rPh sb="1" eb="3">
      <t>チョウブン</t>
    </rPh>
    <rPh sb="4" eb="5">
      <t>ヨ</t>
    </rPh>
    <rPh sb="6" eb="7">
      <t>ト</t>
    </rPh>
    <rPh sb="9" eb="10">
      <t>アキラ</t>
    </rPh>
    <rPh sb="16" eb="19">
      <t>キョウカショ</t>
    </rPh>
    <rPh sb="20" eb="22">
      <t>オンドク</t>
    </rPh>
    <rPh sb="27" eb="28">
      <t>ツカ</t>
    </rPh>
    <rPh sb="33" eb="34">
      <t>イ</t>
    </rPh>
    <rPh sb="38" eb="40">
      <t>コウトウ</t>
    </rPh>
    <rPh sb="41" eb="43">
      <t>シツモン</t>
    </rPh>
    <rPh sb="45" eb="47">
      <t>テキカク</t>
    </rPh>
    <rPh sb="48" eb="49">
      <t>コタ</t>
    </rPh>
    <phoneticPr fontId="1"/>
  </si>
  <si>
    <t>・ノートを取ろうとしない。
・文字が乱雑である。
・書くことに対して「疲れる。」と言う。
・小学生の頃は，多少はノートを書いていたらしい。
・他の学習活動には意欲的。</t>
    <rPh sb="5" eb="6">
      <t>ト</t>
    </rPh>
    <rPh sb="15" eb="17">
      <t>モジ</t>
    </rPh>
    <rPh sb="18" eb="20">
      <t>ランザツ</t>
    </rPh>
    <rPh sb="26" eb="27">
      <t>カ</t>
    </rPh>
    <rPh sb="31" eb="32">
      <t>タイ</t>
    </rPh>
    <rPh sb="35" eb="36">
      <t>ツカ</t>
    </rPh>
    <rPh sb="41" eb="42">
      <t>イ</t>
    </rPh>
    <rPh sb="46" eb="49">
      <t>ショウガクセイ</t>
    </rPh>
    <rPh sb="50" eb="51">
      <t>コロ</t>
    </rPh>
    <rPh sb="53" eb="55">
      <t>タショウ</t>
    </rPh>
    <rPh sb="60" eb="61">
      <t>カ</t>
    </rPh>
    <rPh sb="71" eb="72">
      <t>タ</t>
    </rPh>
    <rPh sb="73" eb="75">
      <t>ガクシュウ</t>
    </rPh>
    <rPh sb="75" eb="77">
      <t>カツドウ</t>
    </rPh>
    <rPh sb="79" eb="82">
      <t>イヨクテキ</t>
    </rPh>
    <phoneticPr fontId="1"/>
  </si>
  <si>
    <t>・計算間違いが多く，解答までに時間がかかる。
・問題文から式を立てることが苦手。
・文字が解答枠からはみ出たり，斜め書きになったりする。</t>
    <rPh sb="1" eb="3">
      <t>ケイサン</t>
    </rPh>
    <rPh sb="3" eb="5">
      <t>マチガ</t>
    </rPh>
    <rPh sb="7" eb="8">
      <t>オオ</t>
    </rPh>
    <rPh sb="10" eb="12">
      <t>カイトウ</t>
    </rPh>
    <rPh sb="15" eb="17">
      <t>ジカン</t>
    </rPh>
    <rPh sb="24" eb="26">
      <t>モンダイ</t>
    </rPh>
    <rPh sb="26" eb="27">
      <t>ブン</t>
    </rPh>
    <rPh sb="29" eb="30">
      <t>シキ</t>
    </rPh>
    <rPh sb="31" eb="32">
      <t>タ</t>
    </rPh>
    <rPh sb="37" eb="39">
      <t>ニガテ</t>
    </rPh>
    <rPh sb="42" eb="44">
      <t>モジ</t>
    </rPh>
    <rPh sb="45" eb="47">
      <t>カイトウ</t>
    </rPh>
    <rPh sb="47" eb="48">
      <t>ワク</t>
    </rPh>
    <rPh sb="52" eb="53">
      <t>デ</t>
    </rPh>
    <rPh sb="56" eb="57">
      <t>ナナ</t>
    </rPh>
    <rPh sb="58" eb="59">
      <t>カ</t>
    </rPh>
    <phoneticPr fontId="1"/>
  </si>
  <si>
    <t>・授業中，窓の外をぼんやりと眺めたり，廊下を歩く人に気を取られる。
・挙手するが，指名すると「忘れました。」と答えることが多い。
・ユーモアのセンスや行動力があり，学級行事等ではリーダーシップを発揮する。</t>
    <rPh sb="1" eb="3">
      <t>ジュギョウ</t>
    </rPh>
    <rPh sb="3" eb="4">
      <t>チュウ</t>
    </rPh>
    <rPh sb="5" eb="6">
      <t>マド</t>
    </rPh>
    <rPh sb="7" eb="8">
      <t>ソト</t>
    </rPh>
    <rPh sb="14" eb="15">
      <t>ナガ</t>
    </rPh>
    <rPh sb="19" eb="21">
      <t>ロウカ</t>
    </rPh>
    <rPh sb="22" eb="23">
      <t>アル</t>
    </rPh>
    <rPh sb="24" eb="25">
      <t>ヒト</t>
    </rPh>
    <rPh sb="26" eb="27">
      <t>キ</t>
    </rPh>
    <rPh sb="28" eb="29">
      <t>ト</t>
    </rPh>
    <rPh sb="35" eb="37">
      <t>キョシュ</t>
    </rPh>
    <rPh sb="41" eb="43">
      <t>シメイ</t>
    </rPh>
    <rPh sb="47" eb="48">
      <t>ワス</t>
    </rPh>
    <rPh sb="55" eb="56">
      <t>コタ</t>
    </rPh>
    <rPh sb="61" eb="62">
      <t>オオ</t>
    </rPh>
    <rPh sb="75" eb="78">
      <t>コウドウリョク</t>
    </rPh>
    <rPh sb="82" eb="84">
      <t>ガッキュウ</t>
    </rPh>
    <rPh sb="84" eb="86">
      <t>ギョウジ</t>
    </rPh>
    <rPh sb="86" eb="87">
      <t>トウ</t>
    </rPh>
    <rPh sb="97" eb="99">
      <t>ハッキ</t>
    </rPh>
    <phoneticPr fontId="1"/>
  </si>
  <si>
    <t>・授業中，私語が多い。（注意のために，しばしば授業が中断する。）
・少人数での学習では落ち着いて学習する。（騒がしい環境に影響されやすいのかもしれない。）</t>
    <rPh sb="1" eb="3">
      <t>ジュギョウ</t>
    </rPh>
    <rPh sb="3" eb="4">
      <t>チュウ</t>
    </rPh>
    <rPh sb="5" eb="7">
      <t>シゴ</t>
    </rPh>
    <rPh sb="8" eb="9">
      <t>オオ</t>
    </rPh>
    <rPh sb="12" eb="14">
      <t>チュウイ</t>
    </rPh>
    <rPh sb="23" eb="25">
      <t>ジュギョウ</t>
    </rPh>
    <rPh sb="26" eb="28">
      <t>チュウダン</t>
    </rPh>
    <rPh sb="34" eb="37">
      <t>ショウニンズウ</t>
    </rPh>
    <rPh sb="39" eb="41">
      <t>ガクシュウ</t>
    </rPh>
    <rPh sb="43" eb="44">
      <t>オ</t>
    </rPh>
    <rPh sb="45" eb="46">
      <t>ツ</t>
    </rPh>
    <rPh sb="48" eb="50">
      <t>ガクシュウ</t>
    </rPh>
    <rPh sb="54" eb="55">
      <t>サワ</t>
    </rPh>
    <rPh sb="58" eb="60">
      <t>カンキョウ</t>
    </rPh>
    <rPh sb="61" eb="63">
      <t>エイキョウ</t>
    </rPh>
    <phoneticPr fontId="1"/>
  </si>
  <si>
    <t>・授業中，机に伏せて学習に取り組まないことが多い。
・最近，授業中の離席が増えた。
・視覚情報に注目することが多い。</t>
    <rPh sb="1" eb="3">
      <t>ジュギョウ</t>
    </rPh>
    <rPh sb="3" eb="4">
      <t>チュウ</t>
    </rPh>
    <rPh sb="5" eb="6">
      <t>ツクエ</t>
    </rPh>
    <rPh sb="7" eb="8">
      <t>フ</t>
    </rPh>
    <rPh sb="10" eb="12">
      <t>ガクシュウ</t>
    </rPh>
    <rPh sb="13" eb="14">
      <t>ト</t>
    </rPh>
    <rPh sb="15" eb="16">
      <t>ク</t>
    </rPh>
    <rPh sb="22" eb="23">
      <t>オオ</t>
    </rPh>
    <rPh sb="27" eb="29">
      <t>サイキン</t>
    </rPh>
    <rPh sb="30" eb="33">
      <t>ジュギョウチュウ</t>
    </rPh>
    <rPh sb="34" eb="36">
      <t>リセキ</t>
    </rPh>
    <rPh sb="37" eb="38">
      <t>フ</t>
    </rPh>
    <rPh sb="43" eb="45">
      <t>シカク</t>
    </rPh>
    <rPh sb="45" eb="47">
      <t>ジョウホウ</t>
    </rPh>
    <rPh sb="48" eb="50">
      <t>チュウモク</t>
    </rPh>
    <rPh sb="55" eb="56">
      <t>オオ</t>
    </rPh>
    <phoneticPr fontId="1"/>
  </si>
  <si>
    <t>・そのまま書き写せば，整ったノートになるように板書をする。（１週間）</t>
    <rPh sb="5" eb="6">
      <t>カ</t>
    </rPh>
    <rPh sb="7" eb="8">
      <t>ウツ</t>
    </rPh>
    <rPh sb="11" eb="12">
      <t>トトノ</t>
    </rPh>
    <rPh sb="23" eb="25">
      <t>バンショ</t>
    </rPh>
    <rPh sb="31" eb="33">
      <t>シュウカン</t>
    </rPh>
    <phoneticPr fontId="1"/>
  </si>
  <si>
    <t>・教員への注目を確認してから指示をする（２週間）。
・席を教員と目が合いやすい教室中央にする（１ヶ月）。</t>
    <rPh sb="1" eb="3">
      <t>キョウイン</t>
    </rPh>
    <rPh sb="5" eb="7">
      <t>チュウモク</t>
    </rPh>
    <rPh sb="8" eb="10">
      <t>カクニン</t>
    </rPh>
    <rPh sb="14" eb="16">
      <t>シジ</t>
    </rPh>
    <rPh sb="21" eb="23">
      <t>シュウカン</t>
    </rPh>
    <rPh sb="27" eb="28">
      <t>セキ</t>
    </rPh>
    <rPh sb="29" eb="31">
      <t>キョウイン</t>
    </rPh>
    <rPh sb="32" eb="33">
      <t>メ</t>
    </rPh>
    <rPh sb="34" eb="35">
      <t>ア</t>
    </rPh>
    <rPh sb="39" eb="41">
      <t>キョウシツ</t>
    </rPh>
    <rPh sb="41" eb="43">
      <t>チュウオウ</t>
    </rPh>
    <rPh sb="49" eb="50">
      <t>ゲツ</t>
    </rPh>
    <phoneticPr fontId="1"/>
  </si>
  <si>
    <t>・文字が解答枠からはみ出さないように書く。</t>
    <rPh sb="1" eb="3">
      <t>モジ</t>
    </rPh>
    <rPh sb="4" eb="6">
      <t>カイトウ</t>
    </rPh>
    <rPh sb="6" eb="7">
      <t>ワク</t>
    </rPh>
    <rPh sb="11" eb="12">
      <t>ダ</t>
    </rPh>
    <rPh sb="18" eb="19">
      <t>カ</t>
    </rPh>
    <phoneticPr fontId="1"/>
  </si>
  <si>
    <t>・「忘れました。」と答えることが減る。</t>
    <rPh sb="2" eb="3">
      <t>ワス</t>
    </rPh>
    <rPh sb="10" eb="11">
      <t>コタ</t>
    </rPh>
    <rPh sb="16" eb="17">
      <t>ヘ</t>
    </rPh>
    <phoneticPr fontId="1"/>
  </si>
  <si>
    <t>・遅刻せずに登校する。</t>
    <rPh sb="1" eb="3">
      <t>チコク</t>
    </rPh>
    <rPh sb="6" eb="8">
      <t>トウコウ</t>
    </rPh>
    <phoneticPr fontId="1"/>
  </si>
  <si>
    <t>・目標達成。
・どの教科についても確実に読んでくるようになった。
・教科書の音読がスムーズになった。
・今後は，音声教材の活用に向け，手続きを進める（教育委員会と連携）。</t>
    <rPh sb="1" eb="3">
      <t>モクヒョウ</t>
    </rPh>
    <rPh sb="3" eb="5">
      <t>タッセイ</t>
    </rPh>
    <rPh sb="10" eb="12">
      <t>キョウカ</t>
    </rPh>
    <rPh sb="17" eb="19">
      <t>カクジツ</t>
    </rPh>
    <rPh sb="20" eb="21">
      <t>ヨ</t>
    </rPh>
    <rPh sb="34" eb="37">
      <t>キョウカショ</t>
    </rPh>
    <rPh sb="38" eb="40">
      <t>オンドク</t>
    </rPh>
    <rPh sb="52" eb="54">
      <t>コンゴ</t>
    </rPh>
    <rPh sb="56" eb="58">
      <t>オンセイ</t>
    </rPh>
    <rPh sb="58" eb="60">
      <t>キョウザイ</t>
    </rPh>
    <rPh sb="61" eb="63">
      <t>カツヨウ</t>
    </rPh>
    <rPh sb="64" eb="65">
      <t>ム</t>
    </rPh>
    <rPh sb="67" eb="69">
      <t>テツヅ</t>
    </rPh>
    <rPh sb="71" eb="72">
      <t>スス</t>
    </rPh>
    <rPh sb="75" eb="77">
      <t>キョウイク</t>
    </rPh>
    <rPh sb="77" eb="80">
      <t>イインカイ</t>
    </rPh>
    <rPh sb="81" eb="83">
      <t>レンケイ</t>
    </rPh>
    <phoneticPr fontId="1"/>
  </si>
  <si>
    <t>・事前に取組内容を伝えると，本人が「やってみる。」と発言。
・始めは時間内に書ききれず，板書計画のコピーを渡した。（家庭で書き上げた。）
・板書の分量を減らしたこともあり，時間内に分かりやすいノートが書けるようになった。
・一文字ずつ覚えて書き写していたので，文節で覚えるように指導した。</t>
    <rPh sb="1" eb="3">
      <t>ジゼン</t>
    </rPh>
    <rPh sb="4" eb="6">
      <t>トリクミ</t>
    </rPh>
    <rPh sb="6" eb="8">
      <t>ナイヨウ</t>
    </rPh>
    <rPh sb="9" eb="10">
      <t>ツタ</t>
    </rPh>
    <rPh sb="14" eb="16">
      <t>ホンニン</t>
    </rPh>
    <rPh sb="26" eb="28">
      <t>ハツゲン</t>
    </rPh>
    <rPh sb="31" eb="32">
      <t>ハジ</t>
    </rPh>
    <rPh sb="34" eb="36">
      <t>ジカン</t>
    </rPh>
    <rPh sb="36" eb="37">
      <t>ナイ</t>
    </rPh>
    <rPh sb="38" eb="39">
      <t>カ</t>
    </rPh>
    <rPh sb="44" eb="46">
      <t>バンショ</t>
    </rPh>
    <rPh sb="46" eb="48">
      <t>ケイカク</t>
    </rPh>
    <rPh sb="53" eb="54">
      <t>ワタ</t>
    </rPh>
    <rPh sb="58" eb="60">
      <t>カテイ</t>
    </rPh>
    <rPh sb="61" eb="62">
      <t>カ</t>
    </rPh>
    <rPh sb="63" eb="64">
      <t>ア</t>
    </rPh>
    <rPh sb="70" eb="72">
      <t>バンショ</t>
    </rPh>
    <rPh sb="73" eb="75">
      <t>ブンリョウ</t>
    </rPh>
    <rPh sb="76" eb="77">
      <t>ヘ</t>
    </rPh>
    <rPh sb="86" eb="88">
      <t>ジカン</t>
    </rPh>
    <rPh sb="88" eb="89">
      <t>ナイ</t>
    </rPh>
    <rPh sb="90" eb="91">
      <t>ワ</t>
    </rPh>
    <rPh sb="100" eb="101">
      <t>カ</t>
    </rPh>
    <rPh sb="112" eb="115">
      <t>ヒトモジ</t>
    </rPh>
    <rPh sb="117" eb="118">
      <t>オボ</t>
    </rPh>
    <rPh sb="120" eb="121">
      <t>カ</t>
    </rPh>
    <rPh sb="122" eb="123">
      <t>ウツ</t>
    </rPh>
    <rPh sb="130" eb="132">
      <t>ブンセツ</t>
    </rPh>
    <rPh sb="133" eb="134">
      <t>オボ</t>
    </rPh>
    <rPh sb="139" eb="141">
      <t>シドウ</t>
    </rPh>
    <phoneticPr fontId="1"/>
  </si>
  <si>
    <t>・家庭と連携し，日曜日にメモを確認させることで，遅刻の回数が減った。
・クラスメートからの賞賛の言葉かけが嬉しかったようで，金曜日に自分から月曜日の確認をするようになった。</t>
    <rPh sb="1" eb="3">
      <t>カテイ</t>
    </rPh>
    <rPh sb="4" eb="6">
      <t>レンケイ</t>
    </rPh>
    <rPh sb="8" eb="11">
      <t>ニチヨウビ</t>
    </rPh>
    <rPh sb="15" eb="17">
      <t>カクニン</t>
    </rPh>
    <rPh sb="24" eb="26">
      <t>チコク</t>
    </rPh>
    <rPh sb="27" eb="29">
      <t>カイスウ</t>
    </rPh>
    <rPh sb="30" eb="31">
      <t>ヘ</t>
    </rPh>
    <rPh sb="45" eb="47">
      <t>ショウサン</t>
    </rPh>
    <rPh sb="48" eb="50">
      <t>コトバ</t>
    </rPh>
    <rPh sb="53" eb="54">
      <t>ウレ</t>
    </rPh>
    <rPh sb="62" eb="65">
      <t>キンヨウビ</t>
    </rPh>
    <rPh sb="66" eb="68">
      <t>ジブン</t>
    </rPh>
    <rPh sb="70" eb="73">
      <t>ゲツヨウビ</t>
    </rPh>
    <rPh sb="74" eb="76">
      <t>カクニン</t>
    </rPh>
    <phoneticPr fontId="1"/>
  </si>
  <si>
    <t>書く
計算・推論</t>
    <rPh sb="0" eb="1">
      <t>カ</t>
    </rPh>
    <rPh sb="3" eb="5">
      <t>ケイサン</t>
    </rPh>
    <rPh sb="6" eb="8">
      <t>スイロン</t>
    </rPh>
    <phoneticPr fontId="1"/>
  </si>
  <si>
    <t>授業の構成，学習形態等</t>
    <rPh sb="0" eb="2">
      <t>ジュギョウ</t>
    </rPh>
    <rPh sb="3" eb="5">
      <t>コウセイ</t>
    </rPh>
    <rPh sb="6" eb="8">
      <t>ガクシュウ</t>
    </rPh>
    <rPh sb="8" eb="10">
      <t>ケイタイ</t>
    </rPh>
    <rPh sb="10" eb="11">
      <t>トウ</t>
    </rPh>
    <phoneticPr fontId="1"/>
  </si>
  <si>
    <t>板書・ノート指導</t>
    <rPh sb="0" eb="2">
      <t>バンショ</t>
    </rPh>
    <rPh sb="6" eb="8">
      <t>シドウ</t>
    </rPh>
    <phoneticPr fontId="1"/>
  </si>
  <si>
    <t>授業の構成，学習形態等
教材・教具</t>
    <rPh sb="0" eb="2">
      <t>ジュギョウ</t>
    </rPh>
    <rPh sb="3" eb="5">
      <t>コウセイ</t>
    </rPh>
    <rPh sb="6" eb="8">
      <t>ガクシュウ</t>
    </rPh>
    <rPh sb="8" eb="10">
      <t>ケイタイ</t>
    </rPh>
    <rPh sb="10" eb="11">
      <t>トウ</t>
    </rPh>
    <rPh sb="12" eb="14">
      <t>キョウザイ</t>
    </rPh>
    <rPh sb="15" eb="17">
      <t>キョウグ</t>
    </rPh>
    <phoneticPr fontId="1"/>
  </si>
  <si>
    <t>教材・教具
定期考査等</t>
    <rPh sb="0" eb="2">
      <t>キョウザイ</t>
    </rPh>
    <rPh sb="3" eb="5">
      <t>キョウグ</t>
    </rPh>
    <rPh sb="6" eb="8">
      <t>テイキ</t>
    </rPh>
    <rPh sb="8" eb="10">
      <t>コウサ</t>
    </rPh>
    <rPh sb="10" eb="11">
      <t>トウ</t>
    </rPh>
    <phoneticPr fontId="1"/>
  </si>
  <si>
    <t>指示の仕方等
学習環境，人間環境づくり</t>
    <rPh sb="0" eb="2">
      <t>シジ</t>
    </rPh>
    <rPh sb="3" eb="5">
      <t>シカタ</t>
    </rPh>
    <rPh sb="5" eb="6">
      <t>トウ</t>
    </rPh>
    <rPh sb="7" eb="9">
      <t>ガクシュウ</t>
    </rPh>
    <rPh sb="9" eb="11">
      <t>カンキョウ</t>
    </rPh>
    <rPh sb="12" eb="14">
      <t>ニンゲン</t>
    </rPh>
    <rPh sb="14" eb="16">
      <t>カンキョウ</t>
    </rPh>
    <phoneticPr fontId="1"/>
  </si>
  <si>
    <t>学習環境，人間環境づくり</t>
    <rPh sb="0" eb="2">
      <t>ガクシュウ</t>
    </rPh>
    <rPh sb="2" eb="4">
      <t>カンキョウ</t>
    </rPh>
    <rPh sb="5" eb="7">
      <t>ニンゲン</t>
    </rPh>
    <rPh sb="7" eb="9">
      <t>カンキョウ</t>
    </rPh>
    <phoneticPr fontId="1"/>
  </si>
  <si>
    <t>平成30年４月</t>
    <rPh sb="0" eb="2">
      <t>ヘイセイ</t>
    </rPh>
    <rPh sb="4" eb="5">
      <t>ネン</t>
    </rPh>
    <rPh sb="6" eb="7">
      <t>ガツ</t>
    </rPh>
    <phoneticPr fontId="1"/>
  </si>
  <si>
    <t>　選んだ手立てを実際場面に合うようにアレンジし，「個別の指導計画」に記載してください。
　検証の際は，目指す姿（目標）になったかどうかをできるだけ複数の教員で確認し，手立ての有効性を評価してください。
　目標や手立ての継続又は変更，検証までの日にちを設定し，個別の指導計画を更新してください。</t>
    <rPh sb="51" eb="53">
      <t>メザ</t>
    </rPh>
    <rPh sb="54" eb="55">
      <t>スガタ</t>
    </rPh>
    <rPh sb="56" eb="58">
      <t>モクヒョウ</t>
    </rPh>
    <rPh sb="73" eb="75">
      <t>フクスウ</t>
    </rPh>
    <rPh sb="76" eb="78">
      <t>キョウイン</t>
    </rPh>
    <rPh sb="79" eb="81">
      <t>カクニン</t>
    </rPh>
    <phoneticPr fontId="1"/>
  </si>
  <si>
    <t>平成○○年度　個別の指導計画</t>
    <phoneticPr fontId="1"/>
  </si>
  <si>
    <t xml:space="preserve"> してはいけないことよりも，望ましい認められる行動に意識を向けさせるよう指導を計画すること。</t>
    <phoneticPr fontId="1"/>
  </si>
  <si>
    <t xml:space="preserve"> 人に危害が及ぶような危険なこと，絶対にしてはいけないことには毅然と対応すること。</t>
    <phoneticPr fontId="1"/>
  </si>
  <si>
    <t xml:space="preserve"> 失敗を指摘して修正させるという対応だけではなく，成功により成就感や達成感が得られる経験を積むことができるよう留意すること。</t>
    <phoneticPr fontId="1"/>
  </si>
  <si>
    <t>領域</t>
    <rPh sb="0" eb="2">
      <t>リョウイキ</t>
    </rPh>
    <phoneticPr fontId="1"/>
  </si>
  <si>
    <t xml:space="preserve">発達障害のある子どもたちの理解と支援 </t>
    <phoneticPr fontId="8"/>
  </si>
  <si>
    <t xml:space="preserve">盲・ろう・養護学校　授業改善ハンドブック </t>
    <phoneticPr fontId="8"/>
  </si>
  <si>
    <t>　　　　領域
　　　困難さ
観点</t>
    <phoneticPr fontId="1"/>
  </si>
  <si>
    <t>―</t>
    <phoneticPr fontId="1"/>
  </si>
  <si>
    <t>チェックリストの使い方</t>
    <rPh sb="8" eb="9">
      <t>ツカ</t>
    </rPh>
    <rPh sb="10" eb="11">
      <t>カタ</t>
    </rPh>
    <phoneticPr fontId="1"/>
  </si>
  <si>
    <t>気になる生徒の支援につながるチェックリスト</t>
    <rPh sb="0" eb="1">
      <t>キ</t>
    </rPh>
    <rPh sb="4" eb="6">
      <t>セイト</t>
    </rPh>
    <rPh sb="7" eb="9">
      <t>シエン</t>
    </rPh>
    <phoneticPr fontId="1"/>
  </si>
  <si>
    <t>(1)</t>
    <phoneticPr fontId="1"/>
  </si>
  <si>
    <t>校内委員会の役割</t>
    <phoneticPr fontId="1"/>
  </si>
  <si>
    <t>(2)</t>
    <phoneticPr fontId="1"/>
  </si>
  <si>
    <t>特別支援教育コーディネーターの役割</t>
    <rPh sb="0" eb="2">
      <t>トクベツ</t>
    </rPh>
    <rPh sb="2" eb="4">
      <t>シエン</t>
    </rPh>
    <rPh sb="4" eb="6">
      <t>キョウイク</t>
    </rPh>
    <rPh sb="15" eb="17">
      <t>ヤクワリ</t>
    </rPh>
    <phoneticPr fontId="1"/>
  </si>
  <si>
    <t>個別の教育支援計画及び個別の指導計画の作成及び定期的な評価</t>
    <rPh sb="0" eb="2">
      <t>コベツ</t>
    </rPh>
    <rPh sb="3" eb="5">
      <t>キョウイク</t>
    </rPh>
    <rPh sb="5" eb="7">
      <t>シエン</t>
    </rPh>
    <rPh sb="7" eb="9">
      <t>ケイカク</t>
    </rPh>
    <rPh sb="9" eb="10">
      <t>オヨ</t>
    </rPh>
    <rPh sb="11" eb="13">
      <t>コベツ</t>
    </rPh>
    <rPh sb="14" eb="16">
      <t>シドウ</t>
    </rPh>
    <rPh sb="16" eb="18">
      <t>ケイカク</t>
    </rPh>
    <rPh sb="19" eb="21">
      <t>サクセイ</t>
    </rPh>
    <rPh sb="21" eb="22">
      <t>オヨ</t>
    </rPh>
    <rPh sb="23" eb="26">
      <t>テイキテキ</t>
    </rPh>
    <rPh sb="27" eb="29">
      <t>ヒョウカ</t>
    </rPh>
    <phoneticPr fontId="1"/>
  </si>
  <si>
    <t>◎</t>
    <phoneticPr fontId="1"/>
  </si>
  <si>
    <t>◎</t>
    <phoneticPr fontId="1"/>
  </si>
  <si>
    <t>(3)</t>
    <phoneticPr fontId="1"/>
  </si>
  <si>
    <t>参考情報</t>
    <rPh sb="0" eb="2">
      <t>サンコウ</t>
    </rPh>
    <rPh sb="2" eb="4">
      <t>ジョウホウ</t>
    </rPh>
    <phoneticPr fontId="1"/>
  </si>
  <si>
    <t>＜参考資料「生徒指導提要」（平成22年　文部科学省）＞</t>
    <rPh sb="14" eb="16">
      <t>ヘイセイ</t>
    </rPh>
    <rPh sb="18" eb="19">
      <t>ネン</t>
    </rPh>
    <rPh sb="20" eb="22">
      <t>モンブ</t>
    </rPh>
    <phoneticPr fontId="1"/>
  </si>
  <si>
    <t>１</t>
    <phoneticPr fontId="1"/>
  </si>
  <si>
    <t>２</t>
    <phoneticPr fontId="1"/>
  </si>
  <si>
    <t>「Ⅰ　気になる状況をチェックしましょう」</t>
    <phoneticPr fontId="1"/>
  </si>
  <si>
    <t>「Ⅱ　クラスの雰囲気をチェックしましょう」</t>
    <phoneticPr fontId="1"/>
  </si>
  <si>
    <t>「Ⅲ　生徒の良さや得意なことをチェックしましょう」</t>
    <phoneticPr fontId="1"/>
  </si>
  <si>
    <t>(4)</t>
    <phoneticPr fontId="1"/>
  </si>
  <si>
    <t>(5)</t>
    <phoneticPr fontId="1"/>
  </si>
  <si>
    <t>「Ⅴ　個別の指導計画に記載して，指導・支援を始めましょう」</t>
    <phoneticPr fontId="1"/>
  </si>
  <si>
    <t>３</t>
    <phoneticPr fontId="1"/>
  </si>
  <si>
    <t>気になる生徒の支援につなげるチェックリスト</t>
    <rPh sb="0" eb="1">
      <t>キ</t>
    </rPh>
    <rPh sb="4" eb="6">
      <t>セイト</t>
    </rPh>
    <rPh sb="7" eb="9">
      <t>シエン</t>
    </rPh>
    <phoneticPr fontId="1"/>
  </si>
  <si>
    <t>授業中，故意に席を離れることが多い。</t>
    <phoneticPr fontId="1"/>
  </si>
  <si>
    <t>文中の語句や行を抜かしたり，繰り返し読んだりする。</t>
    <phoneticPr fontId="1"/>
  </si>
  <si>
    <t>友達と仲良くしたい気持ちはあるが，友達関係をうまく築けない。</t>
  </si>
  <si>
    <t>生徒から友達・教職員・来校者に進んで挨拶をする。</t>
  </si>
  <si>
    <t>教員や友達の口頭の質問に的確に答える。</t>
  </si>
  <si>
    <t>仲の良い友達がいる。</t>
  </si>
  <si>
    <t>自分なりに独特な日課や手順があり，変更や変化を嫌がる。</t>
    <phoneticPr fontId="1"/>
  </si>
  <si>
    <t>良さや得意なこと</t>
    <rPh sb="0" eb="1">
      <t>ヨ</t>
    </rPh>
    <rPh sb="3" eb="5">
      <t>トクイ</t>
    </rPh>
    <phoneticPr fontId="1"/>
  </si>
  <si>
    <t>説明を聞く際に，図や写真がある方が理解しやすい。</t>
    <rPh sb="15" eb="16">
      <t>ホウ</t>
    </rPh>
    <phoneticPr fontId="1"/>
  </si>
  <si>
    <t>計算力や文章題，量や図形等の因果関係を理解する力がある。</t>
    <phoneticPr fontId="1"/>
  </si>
  <si>
    <t>リーダーシップを発揮することができる。</t>
    <phoneticPr fontId="1"/>
  </si>
  <si>
    <t>●そのまま書き写せば，分かりやすいノートになるような書式にする。
●磁石付き表示等を活用する。
●大切な箇所を枠囲みするなど分かりやすく示す。</t>
    <rPh sb="5" eb="6">
      <t>カ</t>
    </rPh>
    <rPh sb="7" eb="8">
      <t>ウツ</t>
    </rPh>
    <rPh sb="11" eb="12">
      <t>ワ</t>
    </rPh>
    <rPh sb="26" eb="28">
      <t>ショシキ</t>
    </rPh>
    <rPh sb="34" eb="36">
      <t>ジシャク</t>
    </rPh>
    <rPh sb="36" eb="37">
      <t>ツ</t>
    </rPh>
    <rPh sb="38" eb="40">
      <t>ヒョウジ</t>
    </rPh>
    <rPh sb="40" eb="41">
      <t>トウ</t>
    </rPh>
    <rPh sb="42" eb="44">
      <t>カツヨウ</t>
    </rPh>
    <rPh sb="49" eb="51">
      <t>タイセツ</t>
    </rPh>
    <rPh sb="52" eb="54">
      <t>カショ</t>
    </rPh>
    <phoneticPr fontId="1"/>
  </si>
  <si>
    <t>●大切な箇所を枠囲みするなど分かりやすく示す。</t>
    <rPh sb="1" eb="3">
      <t>タイセツ</t>
    </rPh>
    <rPh sb="4" eb="6">
      <t>カショ</t>
    </rPh>
    <phoneticPr fontId="1"/>
  </si>
  <si>
    <t>●板書の書式を工夫する。
●大切な箇所を枠囲みするなど分かりやすく示す。</t>
    <rPh sb="1" eb="3">
      <t>バンショ</t>
    </rPh>
    <rPh sb="4" eb="6">
      <t>ショシキ</t>
    </rPh>
    <rPh sb="7" eb="9">
      <t>クフウ</t>
    </rPh>
    <rPh sb="14" eb="16">
      <t>タイセツ</t>
    </rPh>
    <rPh sb="17" eb="19">
      <t>カショ</t>
    </rPh>
    <phoneticPr fontId="1"/>
  </si>
  <si>
    <t>●簡潔明瞭なめあてにする。
●枠囲みするなど分かりやすく示す。
●めあてに対応したまとめを行う。</t>
    <phoneticPr fontId="1"/>
  </si>
  <si>
    <t>●簡潔明瞭なめあてにする。
●枠囲みするなど分かりやすく示す。
●めあてに対応したまとめを行う。</t>
    <phoneticPr fontId="1"/>
  </si>
  <si>
    <t>●視写する時間を十分に確保する。
●書く時の手掛かりを用意する。</t>
    <rPh sb="18" eb="19">
      <t>カ</t>
    </rPh>
    <rPh sb="20" eb="21">
      <t>トキ</t>
    </rPh>
    <rPh sb="22" eb="24">
      <t>テガ</t>
    </rPh>
    <rPh sb="27" eb="29">
      <t>ヨウイ</t>
    </rPh>
    <phoneticPr fontId="1"/>
  </si>
  <si>
    <t>●ICT機器を使って内容を視覚的に示す。
●具体物や挿絵を活用する。</t>
    <rPh sb="4" eb="6">
      <t>キキ</t>
    </rPh>
    <rPh sb="7" eb="8">
      <t>ツカ</t>
    </rPh>
    <rPh sb="10" eb="12">
      <t>ナイヨウ</t>
    </rPh>
    <rPh sb="13" eb="16">
      <t>シカクテキ</t>
    </rPh>
    <rPh sb="17" eb="18">
      <t>シメ</t>
    </rPh>
    <rPh sb="22" eb="25">
      <t>グタイブツ</t>
    </rPh>
    <rPh sb="26" eb="28">
      <t>サシエ</t>
    </rPh>
    <rPh sb="29" eb="31">
      <t>カツヨウ</t>
    </rPh>
    <phoneticPr fontId="1"/>
  </si>
  <si>
    <t>●タブレット型端末等を使って，書字の負担を軽減する。</t>
    <rPh sb="6" eb="7">
      <t>ガタ</t>
    </rPh>
    <rPh sb="7" eb="9">
      <t>タンマツ</t>
    </rPh>
    <rPh sb="9" eb="10">
      <t>ナド</t>
    </rPh>
    <rPh sb="11" eb="12">
      <t>ツカ</t>
    </rPh>
    <rPh sb="15" eb="17">
      <t>ショジ</t>
    </rPh>
    <rPh sb="18" eb="20">
      <t>フタン</t>
    </rPh>
    <rPh sb="21" eb="23">
      <t>ケイゲン</t>
    </rPh>
    <phoneticPr fontId="1"/>
  </si>
  <si>
    <t>●読む量を調整する。
●読み方のコツを教える。
●急かさずに最後まで読ませる。
●質問や相談の仕方を書いて示す。</t>
    <rPh sb="1" eb="2">
      <t>ヨ</t>
    </rPh>
    <rPh sb="3" eb="4">
      <t>リョウ</t>
    </rPh>
    <rPh sb="5" eb="7">
      <t>チョウセイ</t>
    </rPh>
    <rPh sb="12" eb="13">
      <t>ヨ</t>
    </rPh>
    <rPh sb="14" eb="15">
      <t>カタ</t>
    </rPh>
    <rPh sb="19" eb="20">
      <t>オシ</t>
    </rPh>
    <rPh sb="25" eb="26">
      <t>セ</t>
    </rPh>
    <rPh sb="30" eb="32">
      <t>サイゴ</t>
    </rPh>
    <rPh sb="34" eb="35">
      <t>ヨ</t>
    </rPh>
    <rPh sb="41" eb="43">
      <t>シツモン</t>
    </rPh>
    <rPh sb="44" eb="46">
      <t>ソウダン</t>
    </rPh>
    <rPh sb="47" eb="49">
      <t>シカタ</t>
    </rPh>
    <rPh sb="50" eb="51">
      <t>カ</t>
    </rPh>
    <rPh sb="53" eb="54">
      <t>シメ</t>
    </rPh>
    <phoneticPr fontId="1"/>
  </si>
  <si>
    <t>●文章を書く時は言語化させて書かせる。
●質問や相談の仕方を繰り返し説明する。</t>
    <rPh sb="1" eb="3">
      <t>ブンショウ</t>
    </rPh>
    <rPh sb="21" eb="23">
      <t>シツモン</t>
    </rPh>
    <rPh sb="24" eb="26">
      <t>ソウダン</t>
    </rPh>
    <rPh sb="27" eb="29">
      <t>シカタ</t>
    </rPh>
    <rPh sb="30" eb="31">
      <t>ク</t>
    </rPh>
    <rPh sb="32" eb="33">
      <t>カエ</t>
    </rPh>
    <rPh sb="34" eb="36">
      <t>セツメイ</t>
    </rPh>
    <phoneticPr fontId="1"/>
  </si>
  <si>
    <t>●活動時間を具体的に示す。
●忘れ物に配慮し，持参物の予告を丁寧にしたり，予備の教材・教具を準備したりする。
●用具の取扱いを具体的に示す。
●片付ける場所をシール等で明示する。</t>
    <rPh sb="1" eb="3">
      <t>カツドウ</t>
    </rPh>
    <rPh sb="3" eb="5">
      <t>ジカン</t>
    </rPh>
    <rPh sb="6" eb="9">
      <t>グタイテキ</t>
    </rPh>
    <rPh sb="10" eb="11">
      <t>シメ</t>
    </rPh>
    <rPh sb="15" eb="16">
      <t>ワス</t>
    </rPh>
    <rPh sb="17" eb="18">
      <t>モノ</t>
    </rPh>
    <rPh sb="19" eb="21">
      <t>ハイリョ</t>
    </rPh>
    <rPh sb="37" eb="39">
      <t>ヨビ</t>
    </rPh>
    <rPh sb="40" eb="42">
      <t>キョウザイ</t>
    </rPh>
    <rPh sb="43" eb="45">
      <t>キョウグ</t>
    </rPh>
    <rPh sb="46" eb="48">
      <t>ジュンビ</t>
    </rPh>
    <rPh sb="56" eb="58">
      <t>ヨウグ</t>
    </rPh>
    <rPh sb="59" eb="61">
      <t>トリアツカ</t>
    </rPh>
    <rPh sb="63" eb="66">
      <t>グタイテキ</t>
    </rPh>
    <rPh sb="67" eb="68">
      <t>シメ</t>
    </rPh>
    <rPh sb="72" eb="74">
      <t>カタヅ</t>
    </rPh>
    <rPh sb="76" eb="78">
      <t>バショ</t>
    </rPh>
    <rPh sb="82" eb="83">
      <t>トウ</t>
    </rPh>
    <rPh sb="84" eb="86">
      <t>メイジ</t>
    </rPh>
    <phoneticPr fontId="1"/>
  </si>
  <si>
    <t>●解答欄を大きくしたり，位置を揃えたりする。</t>
    <phoneticPr fontId="1"/>
  </si>
  <si>
    <t>●解答欄を大きくしたり，位置を揃えたりする。
●計算用の用紙を用意する。
●問題量を調整する。</t>
    <rPh sb="24" eb="27">
      <t>ケイサンヨウ</t>
    </rPh>
    <rPh sb="28" eb="30">
      <t>ヨウシ</t>
    </rPh>
    <rPh sb="31" eb="33">
      <t>ヨウイ</t>
    </rPh>
    <rPh sb="38" eb="40">
      <t>モンダイ</t>
    </rPh>
    <rPh sb="40" eb="41">
      <t>リョウ</t>
    </rPh>
    <rPh sb="42" eb="44">
      <t>チョウセイ</t>
    </rPh>
    <phoneticPr fontId="1"/>
  </si>
  <si>
    <t>●見落としを減らす方法を事前に教える。
●文字の大きくしたり，余白を入れたりする。
●１枚の用紙における問題量を調整する。
●問題と解答欄を別葉にしない。</t>
    <rPh sb="1" eb="3">
      <t>ミオ</t>
    </rPh>
    <rPh sb="6" eb="7">
      <t>ヘ</t>
    </rPh>
    <rPh sb="9" eb="11">
      <t>ホウホウ</t>
    </rPh>
    <rPh sb="12" eb="14">
      <t>ジゼン</t>
    </rPh>
    <rPh sb="15" eb="16">
      <t>オシ</t>
    </rPh>
    <rPh sb="21" eb="23">
      <t>モジ</t>
    </rPh>
    <rPh sb="24" eb="25">
      <t>オオ</t>
    </rPh>
    <rPh sb="31" eb="33">
      <t>ヨハク</t>
    </rPh>
    <rPh sb="34" eb="35">
      <t>イ</t>
    </rPh>
    <rPh sb="44" eb="45">
      <t>マイ</t>
    </rPh>
    <rPh sb="46" eb="48">
      <t>ヨウシ</t>
    </rPh>
    <rPh sb="52" eb="54">
      <t>モンダイ</t>
    </rPh>
    <rPh sb="54" eb="55">
      <t>リョウ</t>
    </rPh>
    <rPh sb="56" eb="58">
      <t>チョウセイ</t>
    </rPh>
    <rPh sb="63" eb="65">
      <t>モンダイ</t>
    </rPh>
    <rPh sb="66" eb="69">
      <t>カイトウラン</t>
    </rPh>
    <rPh sb="70" eb="71">
      <t>ベツ</t>
    </rPh>
    <rPh sb="71" eb="72">
      <t>ヨウ</t>
    </rPh>
    <phoneticPr fontId="1"/>
  </si>
  <si>
    <t>手立て</t>
    <rPh sb="0" eb="2">
      <t>テダ</t>
    </rPh>
    <phoneticPr fontId="1"/>
  </si>
  <si>
    <t>評価</t>
    <rPh sb="0" eb="2">
      <t>ヒョウカ</t>
    </rPh>
    <phoneticPr fontId="1"/>
  </si>
  <si>
    <t>・作業について指示する前に道具に触り，危ない。
・注意すると学習態度が悪くなる。
・ものづくりは好きで，アイデアマンである。</t>
    <rPh sb="1" eb="3">
      <t>サギョウ</t>
    </rPh>
    <rPh sb="7" eb="9">
      <t>シジ</t>
    </rPh>
    <rPh sb="11" eb="12">
      <t>マエ</t>
    </rPh>
    <rPh sb="13" eb="15">
      <t>ドウグ</t>
    </rPh>
    <rPh sb="16" eb="17">
      <t>サワ</t>
    </rPh>
    <rPh sb="19" eb="20">
      <t>アブ</t>
    </rPh>
    <rPh sb="25" eb="27">
      <t>チュウイ</t>
    </rPh>
    <rPh sb="30" eb="32">
      <t>ガクシュウ</t>
    </rPh>
    <rPh sb="32" eb="34">
      <t>タイド</t>
    </rPh>
    <rPh sb="35" eb="36">
      <t>ワル</t>
    </rPh>
    <rPh sb="48" eb="49">
      <t>ス</t>
    </rPh>
    <phoneticPr fontId="1"/>
  </si>
  <si>
    <t>・自分から，周囲に話しかけることは殆どないが，好きな小説のことを尋ねると，こちらが止めるまで楽しそうに話し続ける。
・代休日の翌日や月曜日は，朝起きることができず，遅刻したり，休んだりすることが多い。</t>
    <rPh sb="1" eb="3">
      <t>ジブン</t>
    </rPh>
    <rPh sb="6" eb="8">
      <t>シュウイ</t>
    </rPh>
    <rPh sb="9" eb="10">
      <t>ハナ</t>
    </rPh>
    <rPh sb="17" eb="18">
      <t>ホトン</t>
    </rPh>
    <rPh sb="23" eb="24">
      <t>ス</t>
    </rPh>
    <rPh sb="26" eb="28">
      <t>ショウセツ</t>
    </rPh>
    <rPh sb="32" eb="33">
      <t>タズ</t>
    </rPh>
    <rPh sb="41" eb="42">
      <t>ト</t>
    </rPh>
    <rPh sb="46" eb="47">
      <t>タノ</t>
    </rPh>
    <rPh sb="51" eb="52">
      <t>ハナ</t>
    </rPh>
    <rPh sb="53" eb="54">
      <t>ツヅ</t>
    </rPh>
    <rPh sb="59" eb="62">
      <t>ダイキュウビ</t>
    </rPh>
    <rPh sb="63" eb="65">
      <t>ヨクジツ</t>
    </rPh>
    <rPh sb="66" eb="69">
      <t>ゲツヨウビ</t>
    </rPh>
    <rPh sb="71" eb="72">
      <t>アサ</t>
    </rPh>
    <rPh sb="72" eb="73">
      <t>オ</t>
    </rPh>
    <rPh sb="82" eb="84">
      <t>チコク</t>
    </rPh>
    <rPh sb="88" eb="89">
      <t>ヤス</t>
    </rPh>
    <rPh sb="97" eb="98">
      <t>オオ</t>
    </rPh>
    <phoneticPr fontId="1"/>
  </si>
  <si>
    <t>・授業中に，10分間黙って学習する時間を設定する。（２週間）</t>
    <rPh sb="1" eb="4">
      <t>ジュギョウチュウ</t>
    </rPh>
    <rPh sb="8" eb="10">
      <t>フンカン</t>
    </rPh>
    <rPh sb="10" eb="11">
      <t>ダマ</t>
    </rPh>
    <rPh sb="13" eb="15">
      <t>ガクシュウ</t>
    </rPh>
    <rPh sb="17" eb="19">
      <t>ジカン</t>
    </rPh>
    <rPh sb="20" eb="22">
      <t>セッテイ</t>
    </rPh>
    <rPh sb="27" eb="29">
      <t>シュウカン</t>
    </rPh>
    <phoneticPr fontId="1"/>
  </si>
  <si>
    <t>・取組期間の終わり頃には，当該生徒を含めクラス全員が10分間，ほぼ黙って学習した。
・指示内容を板書するようにしたところ，度々板書を確認していた。指示内容が多くなると覚えきれないのかもしれない。簡潔な指示を心掛けるようにしたい。</t>
    <rPh sb="1" eb="3">
      <t>トリクミ</t>
    </rPh>
    <rPh sb="3" eb="5">
      <t>キカン</t>
    </rPh>
    <rPh sb="6" eb="7">
      <t>オ</t>
    </rPh>
    <rPh sb="9" eb="10">
      <t>ゴロ</t>
    </rPh>
    <rPh sb="13" eb="15">
      <t>トウガイ</t>
    </rPh>
    <rPh sb="15" eb="17">
      <t>セイト</t>
    </rPh>
    <rPh sb="18" eb="19">
      <t>フク</t>
    </rPh>
    <rPh sb="23" eb="25">
      <t>ゼンイン</t>
    </rPh>
    <rPh sb="28" eb="30">
      <t>フンカン</t>
    </rPh>
    <rPh sb="33" eb="34">
      <t>ダマ</t>
    </rPh>
    <rPh sb="36" eb="38">
      <t>ガクシュウ</t>
    </rPh>
    <rPh sb="43" eb="45">
      <t>シジ</t>
    </rPh>
    <rPh sb="45" eb="47">
      <t>ナイヨウ</t>
    </rPh>
    <rPh sb="48" eb="50">
      <t>バンショ</t>
    </rPh>
    <rPh sb="61" eb="63">
      <t>タビタビ</t>
    </rPh>
    <rPh sb="63" eb="65">
      <t>バンショ</t>
    </rPh>
    <rPh sb="66" eb="68">
      <t>カクニン</t>
    </rPh>
    <rPh sb="73" eb="75">
      <t>シジ</t>
    </rPh>
    <rPh sb="75" eb="77">
      <t>ナイヨウ</t>
    </rPh>
    <rPh sb="78" eb="79">
      <t>オオ</t>
    </rPh>
    <rPh sb="83" eb="84">
      <t>オボ</t>
    </rPh>
    <rPh sb="97" eb="99">
      <t>カンケツ</t>
    </rPh>
    <rPh sb="100" eb="102">
      <t>シジ</t>
    </rPh>
    <rPh sb="103" eb="105">
      <t>ココロガ</t>
    </rPh>
    <phoneticPr fontId="1"/>
  </si>
  <si>
    <t>福祉（障害のある人びとの福祉２０１７）【広島県HP】</t>
    <rPh sb="20" eb="23">
      <t>ヒロシマケン</t>
    </rPh>
    <phoneticPr fontId="1"/>
  </si>
  <si>
    <t xml:space="preserve"> 個別的な指導を行うためには，それを可能とする学級づくりに留意すること。生徒同士に仲間意識があり，ルールが遵守され，お互いを認め合い，思いやり，意欲と責任感をもち，自己解決能力そして成就感・達成感のある学級づくりを目指した学級経営を行うこと。</t>
    <phoneticPr fontId="1"/>
  </si>
  <si>
    <t xml:space="preserve">中学生の進路選択に当たって「明日にはばたく」 </t>
    <rPh sb="4" eb="6">
      <t>シンロ</t>
    </rPh>
    <rPh sb="6" eb="8">
      <t>センタク</t>
    </rPh>
    <rPh sb="9" eb="10">
      <t>アタ</t>
    </rPh>
    <phoneticPr fontId="8"/>
  </si>
  <si>
    <t xml:space="preserve">特別支援教育　作業学習ハンドブック </t>
    <phoneticPr fontId="8"/>
  </si>
  <si>
    <t xml:space="preserve">教育支援ガイドブック（H29） </t>
    <phoneticPr fontId="8"/>
  </si>
  <si>
    <t>No.１（改訂版）</t>
    <phoneticPr fontId="8"/>
  </si>
  <si>
    <t>通常の学級における特別支援教育　分かりやすい授業づくり・居心地のよい学級づくり</t>
    <rPh sb="0" eb="2">
      <t>ツウジョウ</t>
    </rPh>
    <rPh sb="3" eb="5">
      <t>ガッキュウ</t>
    </rPh>
    <rPh sb="9" eb="11">
      <t>トクベツ</t>
    </rPh>
    <rPh sb="11" eb="13">
      <t>シエン</t>
    </rPh>
    <rPh sb="13" eb="15">
      <t>キョウイク</t>
    </rPh>
    <phoneticPr fontId="8"/>
  </si>
  <si>
    <t xml:space="preserve">一人一人が輝くために　－小・中学校における障害のある児童生徒のための支援体制づくり－ </t>
    <rPh sb="26" eb="28">
      <t>ジドウ</t>
    </rPh>
    <phoneticPr fontId="1"/>
  </si>
  <si>
    <t>高等学校における発達障害等の特別な支援を必要とする生徒への指導・支援に関する研究</t>
    <phoneticPr fontId="1"/>
  </si>
  <si>
    <t>参考　個別の指導計画（記載例）</t>
    <rPh sb="0" eb="2">
      <t>サンコウ</t>
    </rPh>
    <rPh sb="3" eb="5">
      <t>コベツ</t>
    </rPh>
    <rPh sb="6" eb="8">
      <t>シドウ</t>
    </rPh>
    <rPh sb="8" eb="10">
      <t>ケイカク</t>
    </rPh>
    <rPh sb="11" eb="13">
      <t>キサイ</t>
    </rPh>
    <rPh sb="13" eb="14">
      <t>レイ</t>
    </rPh>
    <phoneticPr fontId="1"/>
  </si>
  <si>
    <t>クラスの雰囲気</t>
    <rPh sb="4" eb="5">
      <t>フン</t>
    </rPh>
    <rPh sb="5" eb="6">
      <t>カコイ</t>
    </rPh>
    <rPh sb="6" eb="7">
      <t>キ</t>
    </rPh>
    <phoneticPr fontId="1"/>
  </si>
  <si>
    <t>・ＡＤＨＤ（平成○○年○月□□病院で診断，◇◇中学校・保護者から連絡あり）</t>
    <rPh sb="23" eb="26">
      <t>チュウガッコウ</t>
    </rPh>
    <rPh sb="27" eb="30">
      <t>ホゴシャ</t>
    </rPh>
    <rPh sb="32" eb="34">
      <t>レンラク</t>
    </rPh>
    <phoneticPr fontId="1"/>
  </si>
  <si>
    <t>広島県教育委員会ＨＰ</t>
    <rPh sb="0" eb="3">
      <t>ヒロシマケン</t>
    </rPh>
    <phoneticPr fontId="1"/>
  </si>
  <si>
    <t>広島県立教育センターＨＰ</t>
    <rPh sb="0" eb="3">
      <t>ヒロシマケン</t>
    </rPh>
    <rPh sb="3" eb="4">
      <t>リツ</t>
    </rPh>
    <phoneticPr fontId="1"/>
  </si>
  <si>
    <t>(独)国立特別支援教育総合研究所ＨＰ</t>
    <rPh sb="1" eb="2">
      <t>ドク</t>
    </rPh>
    <rPh sb="3" eb="5">
      <t>コクリツ</t>
    </rPh>
    <rPh sb="5" eb="7">
      <t>トクベツ</t>
    </rPh>
    <rPh sb="7" eb="9">
      <t>シエン</t>
    </rPh>
    <rPh sb="9" eb="11">
      <t>キョウイク</t>
    </rPh>
    <rPh sb="11" eb="13">
      <t>ソウゴウ</t>
    </rPh>
    <rPh sb="13" eb="15">
      <t>ケンキュウ</t>
    </rPh>
    <rPh sb="15" eb="16">
      <t>ショ</t>
    </rPh>
    <phoneticPr fontId="1"/>
  </si>
  <si>
    <t>生徒指導資料 No.１～No．39</t>
    <rPh sb="0" eb="2">
      <t>セイト</t>
    </rPh>
    <rPh sb="2" eb="4">
      <t>シドウ</t>
    </rPh>
    <rPh sb="4" eb="6">
      <t>シリョウ</t>
    </rPh>
    <phoneticPr fontId="8"/>
  </si>
  <si>
    <t xml:space="preserve">　特別な支援を必要とする生徒を支援する際は，校内の特別支援教育コーディネーターを連絡調整役として，個別の教育支援計画，個別の指導計画を作成するとともに，校内体制を整え，組織的，計画的に取り組むことが重要です。
　個別の指導計画は，特別な支援を必要とする幼児児童生徒一人一人の教育的ニーズに対応した，指導目標や指導内容・方法等を盛り込んだ計画です。
　「気になる生徒の支援につなげるチェックリスト―個別の指導計画作成ファーストステップ―」は，通常の学級において特別な支援を必要とする中学生，高校生に対して，初めて個別の指導計画を作成される先生方を想定し，その手がかりとなることを目的として作成したものです。
　本チェックリストの活用を通して，教科指導や生徒指導上で気になる生徒を多面的・多角的な視点で把握したり，理解を深めたりするとともに，作成した個別の指導計画を活用した支援の効果を実感していただけるものと期待しています。
　各校の校内委員会又は活性化のツールとして，積極的に活用してください。
</t>
    <rPh sb="1" eb="3">
      <t>トクベツ</t>
    </rPh>
    <rPh sb="4" eb="6">
      <t>シエン</t>
    </rPh>
    <rPh sb="7" eb="9">
      <t>ヒツヨウ</t>
    </rPh>
    <rPh sb="12" eb="14">
      <t>セイト</t>
    </rPh>
    <rPh sb="15" eb="17">
      <t>シエン</t>
    </rPh>
    <rPh sb="19" eb="20">
      <t>サイ</t>
    </rPh>
    <rPh sb="22" eb="24">
      <t>コウナイ</t>
    </rPh>
    <rPh sb="25" eb="27">
      <t>トクベツ</t>
    </rPh>
    <rPh sb="27" eb="29">
      <t>シエン</t>
    </rPh>
    <rPh sb="29" eb="31">
      <t>キョウイク</t>
    </rPh>
    <rPh sb="40" eb="42">
      <t>レンラク</t>
    </rPh>
    <rPh sb="42" eb="44">
      <t>チョウセイ</t>
    </rPh>
    <rPh sb="44" eb="45">
      <t>ヤク</t>
    </rPh>
    <rPh sb="49" eb="51">
      <t>コベツ</t>
    </rPh>
    <rPh sb="52" eb="54">
      <t>キョウイク</t>
    </rPh>
    <rPh sb="54" eb="56">
      <t>シエン</t>
    </rPh>
    <rPh sb="56" eb="58">
      <t>ケイカク</t>
    </rPh>
    <rPh sb="59" eb="61">
      <t>コベツ</t>
    </rPh>
    <rPh sb="62" eb="64">
      <t>シドウ</t>
    </rPh>
    <rPh sb="64" eb="66">
      <t>ケイカク</t>
    </rPh>
    <rPh sb="67" eb="69">
      <t>サクセイ</t>
    </rPh>
    <rPh sb="76" eb="78">
      <t>コウナイ</t>
    </rPh>
    <rPh sb="78" eb="80">
      <t>タイセイ</t>
    </rPh>
    <rPh sb="81" eb="82">
      <t>トトノ</t>
    </rPh>
    <rPh sb="84" eb="87">
      <t>ソシキテキ</t>
    </rPh>
    <rPh sb="88" eb="91">
      <t>ケイカクテキ</t>
    </rPh>
    <rPh sb="92" eb="93">
      <t>ト</t>
    </rPh>
    <rPh sb="94" eb="95">
      <t>ク</t>
    </rPh>
    <rPh sb="99" eb="101">
      <t>ジュウヨウ</t>
    </rPh>
    <rPh sb="290" eb="292">
      <t>モクテキ</t>
    </rPh>
    <rPh sb="295" eb="297">
      <t>サクセイ</t>
    </rPh>
    <rPh sb="316" eb="318">
      <t>カツヨウ</t>
    </rPh>
    <rPh sb="345" eb="348">
      <t>タカクテキ</t>
    </rPh>
    <rPh sb="349" eb="351">
      <t>シテン</t>
    </rPh>
    <rPh sb="352" eb="354">
      <t>ハアク</t>
    </rPh>
    <rPh sb="358" eb="360">
      <t>リカイ</t>
    </rPh>
    <rPh sb="361" eb="362">
      <t>フカ</t>
    </rPh>
    <rPh sb="372" eb="374">
      <t>サクセイ</t>
    </rPh>
    <rPh sb="425" eb="426">
      <t>マタ</t>
    </rPh>
    <rPh sb="427" eb="430">
      <t>カッセイカ</t>
    </rPh>
    <phoneticPr fontId="1"/>
  </si>
  <si>
    <t>※</t>
    <phoneticPr fontId="1"/>
  </si>
  <si>
    <t>連携先の例</t>
    <rPh sb="0" eb="2">
      <t>レンケイ</t>
    </rPh>
    <rPh sb="2" eb="3">
      <t>サキ</t>
    </rPh>
    <rPh sb="4" eb="5">
      <t>レイ</t>
    </rPh>
    <phoneticPr fontId="1"/>
  </si>
  <si>
    <t>生徒の実態把握に必要な情報を得たい場合</t>
    <rPh sb="0" eb="2">
      <t>セイト</t>
    </rPh>
    <rPh sb="3" eb="5">
      <t>ジッタイ</t>
    </rPh>
    <rPh sb="5" eb="7">
      <t>ハアク</t>
    </rPh>
    <rPh sb="8" eb="10">
      <t>ヒツヨウ</t>
    </rPh>
    <rPh sb="11" eb="13">
      <t>ジョウホウ</t>
    </rPh>
    <rPh sb="14" eb="15">
      <t>エ</t>
    </rPh>
    <rPh sb="17" eb="19">
      <t>バアイ</t>
    </rPh>
    <phoneticPr fontId="1"/>
  </si>
  <si>
    <t>教育内容，指導方法に関する情報を得たい場合</t>
    <rPh sb="0" eb="2">
      <t>キョウイク</t>
    </rPh>
    <rPh sb="2" eb="4">
      <t>ナイヨウ</t>
    </rPh>
    <rPh sb="5" eb="7">
      <t>シドウ</t>
    </rPh>
    <rPh sb="7" eb="9">
      <t>ホウホウ</t>
    </rPh>
    <rPh sb="10" eb="11">
      <t>カン</t>
    </rPh>
    <rPh sb="13" eb="15">
      <t>ジョウホウ</t>
    </rPh>
    <rPh sb="16" eb="17">
      <t>エ</t>
    </rPh>
    <rPh sb="19" eb="21">
      <t>バアイ</t>
    </rPh>
    <phoneticPr fontId="1"/>
  </si>
  <si>
    <t>→</t>
    <phoneticPr fontId="1"/>
  </si>
  <si>
    <t>県立教育センター，特別支援学校，教育委員会</t>
    <rPh sb="16" eb="18">
      <t>キョウイク</t>
    </rPh>
    <rPh sb="18" eb="21">
      <t>イインカイ</t>
    </rPh>
    <phoneticPr fontId="1"/>
  </si>
  <si>
    <t>従前校，保護者</t>
    <rPh sb="0" eb="2">
      <t>ジュウゼン</t>
    </rPh>
    <rPh sb="2" eb="3">
      <t>コウ</t>
    </rPh>
    <rPh sb="4" eb="7">
      <t>ホゴシャ</t>
    </rPh>
    <phoneticPr fontId="1"/>
  </si>
  <si>
    <t>福祉・医療に関する情報を得たい場合</t>
    <rPh sb="0" eb="2">
      <t>フクシ</t>
    </rPh>
    <rPh sb="3" eb="5">
      <t>イリョウ</t>
    </rPh>
    <rPh sb="6" eb="7">
      <t>カン</t>
    </rPh>
    <rPh sb="9" eb="11">
      <t>ジョウホウ</t>
    </rPh>
    <rPh sb="12" eb="13">
      <t>エ</t>
    </rPh>
    <rPh sb="15" eb="17">
      <t>バアイ</t>
    </rPh>
    <phoneticPr fontId="1"/>
  </si>
  <si>
    <t>地域の福祉担当課，療育センター等専門機関</t>
    <rPh sb="0" eb="2">
      <t>チイキ</t>
    </rPh>
    <rPh sb="3" eb="5">
      <t>フクシ</t>
    </rPh>
    <rPh sb="5" eb="7">
      <t>タントウ</t>
    </rPh>
    <rPh sb="7" eb="8">
      <t>カ</t>
    </rPh>
    <rPh sb="9" eb="11">
      <t>リョウイク</t>
    </rPh>
    <rPh sb="15" eb="16">
      <t>トウ</t>
    </rPh>
    <rPh sb="16" eb="18">
      <t>センモン</t>
    </rPh>
    <rPh sb="18" eb="20">
      <t>キカン</t>
    </rPh>
    <phoneticPr fontId="1"/>
  </si>
  <si>
    <t>特別支援教育における校内体制</t>
    <rPh sb="0" eb="2">
      <t>トクベツ</t>
    </rPh>
    <rPh sb="2" eb="4">
      <t>シエン</t>
    </rPh>
    <rPh sb="4" eb="6">
      <t>キョウイク</t>
    </rPh>
    <rPh sb="10" eb="12">
      <t>コウナイ</t>
    </rPh>
    <rPh sb="12" eb="14">
      <t>タイセイ</t>
    </rPh>
    <phoneticPr fontId="1"/>
  </si>
  <si>
    <t>特別支援教育における校内体制</t>
    <phoneticPr fontId="1"/>
  </si>
  <si>
    <t>特別支援教育情報</t>
    <phoneticPr fontId="1"/>
  </si>
  <si>
    <t>生徒指導・教育相談情報</t>
    <rPh sb="0" eb="2">
      <t>セイト</t>
    </rPh>
    <rPh sb="2" eb="4">
      <t>シドウ</t>
    </rPh>
    <rPh sb="5" eb="7">
      <t>キョウイク</t>
    </rPh>
    <rPh sb="7" eb="9">
      <t>ソウダン</t>
    </rPh>
    <rPh sb="9" eb="11">
      <t>ジョウホウ</t>
    </rPh>
    <phoneticPr fontId="1"/>
  </si>
  <si>
    <t>・</t>
    <phoneticPr fontId="1"/>
  </si>
  <si>
    <t>・</t>
    <phoneticPr fontId="1"/>
  </si>
  <si>
    <t>発達障害教育推進センター</t>
    <rPh sb="0" eb="2">
      <t>ハッタツ</t>
    </rPh>
    <rPh sb="2" eb="4">
      <t>ショウガイ</t>
    </rPh>
    <rPh sb="4" eb="6">
      <t>キョウイク</t>
    </rPh>
    <rPh sb="6" eb="8">
      <t>スイシン</t>
    </rPh>
    <phoneticPr fontId="1"/>
  </si>
  <si>
    <t>指導者に役立つポイントリスト＜聞く＞</t>
    <rPh sb="0" eb="3">
      <t>シドウシャ</t>
    </rPh>
    <rPh sb="4" eb="6">
      <t>ヤクダ</t>
    </rPh>
    <rPh sb="15" eb="16">
      <t>キ</t>
    </rPh>
    <phoneticPr fontId="1"/>
  </si>
  <si>
    <t>指導者に役立つポイントリスト＜読む＞</t>
    <rPh sb="0" eb="3">
      <t>シドウシャ</t>
    </rPh>
    <rPh sb="4" eb="6">
      <t>ヤクダ</t>
    </rPh>
    <rPh sb="15" eb="16">
      <t>ヨ</t>
    </rPh>
    <phoneticPr fontId="1"/>
  </si>
  <si>
    <t>授業のユニバーサルデザイン</t>
    <rPh sb="0" eb="2">
      <t>ジュギョウ</t>
    </rPh>
    <phoneticPr fontId="1"/>
  </si>
  <si>
    <t>「Ⅳ　手立てを選びましょう」</t>
    <phoneticPr fontId="1"/>
  </si>
  <si>
    <t>Ⅱ　クラスの雰囲気をチェックしましょう</t>
    <rPh sb="6" eb="9">
      <t>フンイキ</t>
    </rPh>
    <phoneticPr fontId="1"/>
  </si>
  <si>
    <t>Ⅲ　良さや得意なことをチェックしましょう</t>
    <rPh sb="2" eb="3">
      <t>ヨ</t>
    </rPh>
    <rPh sb="5" eb="7">
      <t>トクイ</t>
    </rPh>
    <phoneticPr fontId="1"/>
  </si>
  <si>
    <t>Ⅳ　手立てを選びましょう</t>
    <rPh sb="2" eb="4">
      <t>テダ</t>
    </rPh>
    <rPh sb="6" eb="7">
      <t>エラ</t>
    </rPh>
    <phoneticPr fontId="1"/>
  </si>
  <si>
    <t>Ⅴ　個別の指導計画に記載して，指導・支援を始めましょう</t>
    <rPh sb="2" eb="4">
      <t>コベツ</t>
    </rPh>
    <rPh sb="5" eb="7">
      <t>シドウ</t>
    </rPh>
    <rPh sb="7" eb="9">
      <t>ケイカク</t>
    </rPh>
    <rPh sb="10" eb="12">
      <t>キサイ</t>
    </rPh>
    <rPh sb="15" eb="17">
      <t>シドウ</t>
    </rPh>
    <rPh sb="18" eb="20">
      <t>シエン</t>
    </rPh>
    <rPh sb="21" eb="22">
      <t>ハジ</t>
    </rPh>
    <phoneticPr fontId="1"/>
  </si>
  <si>
    <t>広島県ＨＰ</t>
    <rPh sb="0" eb="3">
      <t>ヒロシマケン</t>
    </rPh>
    <phoneticPr fontId="1"/>
  </si>
  <si>
    <t xml:space="preserve"> 起きている行動だけに注目せず，適切でない行動を生起させている要因を分析し，対応を考えること。</t>
    <phoneticPr fontId="1"/>
  </si>
  <si>
    <t>　手立てを１つ選んでください。生徒の困難さだけでなく，クラスの雰囲気，生徒の良さや得意なことを総合的に勘案し，１～２週間で検証できそうな手立てを選ぶと良いでしょう。</t>
    <rPh sb="61" eb="63">
      <t>ケンショウ</t>
    </rPh>
    <phoneticPr fontId="1"/>
  </si>
  <si>
    <t>言葉につまる。</t>
  </si>
  <si>
    <t>思いつくままに話すなど，筋道の通った話をするのが難しい。</t>
    <phoneticPr fontId="1"/>
  </si>
  <si>
    <t>初めて出てきた語や，普段あまり使わない語等を読み間違える。</t>
    <rPh sb="20" eb="21">
      <t>トウ</t>
    </rPh>
    <phoneticPr fontId="1"/>
  </si>
  <si>
    <t>句読点が抜けたり，打ち間違えたりする。</t>
    <rPh sb="9" eb="10">
      <t>ウ</t>
    </rPh>
    <rPh sb="11" eb="13">
      <t>マチガ</t>
    </rPh>
    <phoneticPr fontId="1"/>
  </si>
  <si>
    <t>目的に沿って行動を計画したり，必要に応じてそれを修正したりすることが難しい。</t>
    <phoneticPr fontId="1"/>
  </si>
  <si>
    <t>早合点や，過度に飛躍した考えをする。</t>
    <rPh sb="5" eb="7">
      <t>カド</t>
    </rPh>
    <phoneticPr fontId="1"/>
  </si>
  <si>
    <t>学習で，細かいところまで注意を払わなかったり，不注意な間違いをしたりする。</t>
    <rPh sb="0" eb="2">
      <t>ガクシュウ</t>
    </rPh>
    <phoneticPr fontId="1"/>
  </si>
  <si>
    <t>学習や遊びの最中に注意をし続けることが難しい。</t>
    <rPh sb="0" eb="2">
      <t>ガクシュウ</t>
    </rPh>
    <rPh sb="6" eb="8">
      <t>サイチュウ</t>
    </rPh>
    <phoneticPr fontId="1"/>
  </si>
  <si>
    <t>指示に従えず，仕事を最後までやり遂げることが難しい。</t>
    <rPh sb="22" eb="23">
      <t>ムズカ</t>
    </rPh>
    <phoneticPr fontId="1"/>
  </si>
  <si>
    <t>学習や活動を順序立てて行うことが難しい。</t>
    <phoneticPr fontId="1"/>
  </si>
  <si>
    <t>学習や活動に必要な物をなくしてしまう。</t>
    <phoneticPr fontId="1"/>
  </si>
  <si>
    <t>着席しているべき時に席を離れてしまう。</t>
    <rPh sb="0" eb="2">
      <t>チャクセキ</t>
    </rPh>
    <phoneticPr fontId="1"/>
  </si>
  <si>
    <t>いろいろな事を話すが，その時の場面や相手の感情，立場を理解することが難しい。</t>
    <rPh sb="34" eb="35">
      <t>ムズカ</t>
    </rPh>
    <phoneticPr fontId="1"/>
  </si>
  <si>
    <t>会話の仕方が形式的であり，抑揚なく話したり，間合いが取れなかったりする。</t>
    <phoneticPr fontId="1"/>
  </si>
  <si>
    <t>※背景として次のようなことが考えられる場合は，各領域や「Ⅱ　クラスの雰囲気をチェックしましょう」のシートも確認してください。
　●学習内容や指示内容が分からないこと
　●「チャレンジしてもどうせできない」といった無力感
　●発言や私語，離席について認められるものと認められないものの区別がついていないこと</t>
    <rPh sb="6" eb="7">
      <t>ツギ</t>
    </rPh>
    <rPh sb="23" eb="24">
      <t>カク</t>
    </rPh>
    <phoneticPr fontId="1"/>
  </si>
  <si>
    <t>●授業の準備をさせる。
●学習の流れを示す。
●興味がもてるような導入にする。
●授業を短いユニットに分ける。</t>
    <rPh sb="1" eb="3">
      <t>ジュギョウ</t>
    </rPh>
    <rPh sb="4" eb="6">
      <t>ジュンビ</t>
    </rPh>
    <rPh sb="13" eb="15">
      <t>ガクシュウ</t>
    </rPh>
    <rPh sb="16" eb="17">
      <t>ナガ</t>
    </rPh>
    <rPh sb="19" eb="20">
      <t>シメ</t>
    </rPh>
    <rPh sb="24" eb="26">
      <t>キョウミ</t>
    </rPh>
    <rPh sb="33" eb="35">
      <t>ドウニュウ</t>
    </rPh>
    <rPh sb="41" eb="43">
      <t>ジュギョウ</t>
    </rPh>
    <rPh sb="44" eb="45">
      <t>ミジカ</t>
    </rPh>
    <rPh sb="51" eb="52">
      <t>ワ</t>
    </rPh>
    <phoneticPr fontId="1"/>
  </si>
  <si>
    <t>●授業の準備をさせる。
●学習の流れを示す。
●メリハリのある構成にする。
●興味がもてるような導入にする。
●授業を短いユニットに分ける。
●グループ編成に配慮する。</t>
    <rPh sb="1" eb="3">
      <t>ジュギョウ</t>
    </rPh>
    <rPh sb="4" eb="6">
      <t>ジュンビ</t>
    </rPh>
    <rPh sb="13" eb="15">
      <t>ガクシュウ</t>
    </rPh>
    <rPh sb="16" eb="17">
      <t>ナガ</t>
    </rPh>
    <rPh sb="19" eb="20">
      <t>シメ</t>
    </rPh>
    <rPh sb="31" eb="33">
      <t>コウセイ</t>
    </rPh>
    <rPh sb="39" eb="41">
      <t>キョウミ</t>
    </rPh>
    <rPh sb="48" eb="50">
      <t>ドウニュウ</t>
    </rPh>
    <rPh sb="56" eb="58">
      <t>ジュギョウ</t>
    </rPh>
    <rPh sb="59" eb="60">
      <t>ミジカ</t>
    </rPh>
    <rPh sb="66" eb="67">
      <t>ワ</t>
    </rPh>
    <rPh sb="76" eb="78">
      <t>ヘンセイ</t>
    </rPh>
    <rPh sb="79" eb="81">
      <t>ハイリョ</t>
    </rPh>
    <phoneticPr fontId="1"/>
  </si>
  <si>
    <t>●学習の流れを示す。
●興味がもてるような導入にする。
●既習事項が活用できるような工夫をする。
●グループ編成に配慮する。</t>
    <rPh sb="1" eb="3">
      <t>ガクシュウ</t>
    </rPh>
    <rPh sb="4" eb="5">
      <t>ナガ</t>
    </rPh>
    <rPh sb="7" eb="8">
      <t>シメ</t>
    </rPh>
    <rPh sb="12" eb="14">
      <t>キョウミ</t>
    </rPh>
    <rPh sb="21" eb="23">
      <t>ドウニュウ</t>
    </rPh>
    <rPh sb="29" eb="31">
      <t>キシュウ</t>
    </rPh>
    <rPh sb="31" eb="33">
      <t>ジコウ</t>
    </rPh>
    <rPh sb="34" eb="36">
      <t>カツヨウ</t>
    </rPh>
    <rPh sb="42" eb="44">
      <t>クフウ</t>
    </rPh>
    <rPh sb="54" eb="56">
      <t>ヘンセイ</t>
    </rPh>
    <rPh sb="57" eb="59">
      <t>ハイリョ</t>
    </rPh>
    <phoneticPr fontId="1"/>
  </si>
  <si>
    <t>●静かな環境をつくる。
●座席に配慮する。</t>
    <rPh sb="1" eb="2">
      <t>シズ</t>
    </rPh>
    <rPh sb="4" eb="6">
      <t>カンキョウ</t>
    </rPh>
    <rPh sb="13" eb="15">
      <t>ザセキ</t>
    </rPh>
    <rPh sb="16" eb="18">
      <t>ハイリョ</t>
    </rPh>
    <phoneticPr fontId="1"/>
  </si>
  <si>
    <t>●集中しやすい環境をつくる。
●教室を整理整頓する。
●座席に配慮する。</t>
    <rPh sb="1" eb="3">
      <t>シュウチュウ</t>
    </rPh>
    <rPh sb="7" eb="9">
      <t>カンキョウ</t>
    </rPh>
    <rPh sb="16" eb="18">
      <t>キョウシツ</t>
    </rPh>
    <rPh sb="19" eb="21">
      <t>セイリ</t>
    </rPh>
    <rPh sb="21" eb="23">
      <t>セイトン</t>
    </rPh>
    <rPh sb="28" eb="30">
      <t>ザセキ</t>
    </rPh>
    <rPh sb="31" eb="33">
      <t>ハイリョ</t>
    </rPh>
    <phoneticPr fontId="1"/>
  </si>
  <si>
    <t>●静かな環境をつくる。
●座席に配慮する。
●個々の生徒の良さを認め合う雰囲気をつくる。</t>
    <rPh sb="1" eb="2">
      <t>シズ</t>
    </rPh>
    <rPh sb="4" eb="6">
      <t>カンキョウ</t>
    </rPh>
    <rPh sb="13" eb="15">
      <t>ザセキ</t>
    </rPh>
    <rPh sb="16" eb="18">
      <t>ハイリョ</t>
    </rPh>
    <rPh sb="23" eb="25">
      <t>ココ</t>
    </rPh>
    <rPh sb="26" eb="28">
      <t>セイト</t>
    </rPh>
    <rPh sb="29" eb="30">
      <t>ヨ</t>
    </rPh>
    <rPh sb="32" eb="33">
      <t>ミト</t>
    </rPh>
    <rPh sb="34" eb="35">
      <t>ア</t>
    </rPh>
    <rPh sb="36" eb="39">
      <t>フンイキ</t>
    </rPh>
    <phoneticPr fontId="1"/>
  </si>
  <si>
    <t>　生徒指導の基盤となるのは一人一人についての生徒理解です。生徒の特性に応じた生徒指導の基本的な姿勢は，そうした生徒理解を踏まえ，間違いやできないことに気付かせるだけでなく，正しいこと，できるための方法を具体的に，そして丁寧に教えていくことです。</t>
    <rPh sb="22" eb="24">
      <t>セイト</t>
    </rPh>
    <phoneticPr fontId="1"/>
  </si>
  <si>
    <t xml:space="preserve"> 注意や叱責だけで行動を改善していくことは難しいという前提に立って対応すること。適切でない行動を減らしていくためには，適切な行動を増やしていくという視点で，適切な行動の取り方を具体的に指導すること。</t>
    <rPh sb="9" eb="11">
      <t>コウドウ</t>
    </rPh>
    <phoneticPr fontId="1"/>
  </si>
  <si>
    <t xml:space="preserve"> 気になる生徒の状況，クラスの雰囲気，生徒の良さや得意なことを把握するなど適切なアセスメントに基づき，より生徒が望ましい行動に意識が向くよう指導や支援について計画すること。</t>
    <phoneticPr fontId="1"/>
  </si>
  <si>
    <t>　「Ⅳ　手立てを選びましょう」で，手立てを１つ選んでください。
　最初は，手立てに対する結果が１～２週間で検証できそうなものを選ぶと良いでしょう。
　また，手立てを選ぶ際には，気になる状況だけでなく，クラスの雰囲気，生徒の良さや得意なことも考慮するようにしましょう。</t>
    <rPh sb="53" eb="55">
      <t>ケンショウ</t>
    </rPh>
    <phoneticPr fontId="1"/>
  </si>
  <si>
    <t>他の生徒が興味をもたないようなことに興味があり，自分だけの知識世界を持っている。</t>
    <rPh sb="2" eb="4">
      <t>セイト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</si>
</sst>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b/>
      <sz val="16"/>
      <color theme="1"/>
      <name val="ＭＳ ゴシック"/>
      <family val="3"/>
      <charset val="128"/>
    </font>
    <font>
      <u/>
      <sz val="11"/>
      <color theme="10"/>
      <name val="ＭＳ Ｐゴシック"/>
      <family val="2"/>
      <scheme val="minor"/>
    </font>
    <font>
      <sz val="6"/>
      <name val="ＭＳ Ｐゴシック"/>
      <family val="2"/>
      <charset val="128"/>
      <scheme val="minor"/>
    </font>
    <font>
      <sz val="9"/>
      <color theme="1"/>
      <name val="ＭＳ ゴシック"/>
      <family val="3"/>
      <charset val="128"/>
    </font>
    <font>
      <sz val="11"/>
      <color rgb="FFD6D7D8"/>
      <name val="ＭＳ ゴシック"/>
      <family val="3"/>
      <charset val="128"/>
    </font>
    <font>
      <b/>
      <sz val="11"/>
      <color rgb="FFD6D7D8"/>
      <name val="ＭＳ ゴシック"/>
      <family val="3"/>
      <charset val="128"/>
    </font>
    <font>
      <u/>
      <sz val="10"/>
      <color theme="10"/>
      <name val="ＭＳ ゴシック"/>
      <family val="3"/>
      <charset val="128"/>
    </font>
    <font>
      <sz val="8"/>
      <color theme="1"/>
      <name val="ＭＳ ゴシック"/>
      <family val="3"/>
      <charset val="128"/>
    </font>
    <font>
      <b/>
      <sz val="18"/>
      <color theme="1"/>
      <name val="ＭＳ ゴシック"/>
      <family val="3"/>
      <charset val="128"/>
    </font>
    <font>
      <u/>
      <sz val="10"/>
      <color theme="10"/>
      <name val="ＭＳ Ｐゴシック"/>
      <family val="2"/>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0"/>
      <color theme="1"/>
      <name val="HG丸ｺﾞｼｯｸM-PRO"/>
      <family val="3"/>
      <charset val="128"/>
    </font>
    <font>
      <sz val="18"/>
      <color theme="1"/>
      <name val="ＭＳ ゴシック"/>
      <family val="3"/>
      <charset val="128"/>
    </font>
    <font>
      <sz val="10.5"/>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auto="1"/>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37">
    <xf numFmtId="0" fontId="0" fillId="0" borderId="0" xfId="0"/>
    <xf numFmtId="0" fontId="2" fillId="0" borderId="0" xfId="0" applyFont="1" applyAlignment="1">
      <alignment shrinkToFit="1"/>
    </xf>
    <xf numFmtId="0" fontId="2" fillId="0" borderId="0" xfId="0" applyFont="1"/>
    <xf numFmtId="0" fontId="5" fillId="0" borderId="0" xfId="0" applyFont="1" applyAlignment="1">
      <alignment horizontal="center" vertical="center" wrapText="1"/>
    </xf>
    <xf numFmtId="0" fontId="3" fillId="0" borderId="0" xfId="0" applyFont="1" applyAlignment="1">
      <alignment vertical="center"/>
    </xf>
    <xf numFmtId="0" fontId="5" fillId="0" borderId="0" xfId="0" applyFont="1" applyAlignment="1">
      <alignment horizontal="left" vertical="top" wrapText="1"/>
    </xf>
    <xf numFmtId="0" fontId="6" fillId="0" borderId="0" xfId="0" applyFont="1" applyAlignment="1">
      <alignment horizontal="left" vertical="center"/>
    </xf>
    <xf numFmtId="0" fontId="5" fillId="0" borderId="0" xfId="0" applyFont="1"/>
    <xf numFmtId="0" fontId="5" fillId="0" borderId="0" xfId="0" applyFont="1" applyFill="1" applyAlignment="1">
      <alignment vertical="center"/>
    </xf>
    <xf numFmtId="0" fontId="5" fillId="0" borderId="0" xfId="0" applyFont="1" applyBorder="1" applyAlignment="1">
      <alignment horizontal="left" vertical="center" shrinkToFit="1"/>
    </xf>
    <xf numFmtId="0" fontId="2" fillId="0" borderId="0" xfId="0" applyFont="1" applyBorder="1" applyAlignment="1">
      <alignment horizontal="center"/>
    </xf>
    <xf numFmtId="0" fontId="4" fillId="0" borderId="0" xfId="0" applyFont="1" applyBorder="1" applyAlignment="1">
      <alignment horizontal="center" vertical="center"/>
    </xf>
    <xf numFmtId="0" fontId="2" fillId="0" borderId="0" xfId="0" applyFont="1" applyBorder="1"/>
    <xf numFmtId="0" fontId="10" fillId="0" borderId="0" xfId="0" applyFont="1"/>
    <xf numFmtId="0" fontId="10" fillId="0" borderId="0" xfId="0" applyFont="1" applyBorder="1"/>
    <xf numFmtId="0" fontId="10" fillId="0" borderId="0" xfId="0" applyFont="1" applyBorder="1" applyAlignment="1">
      <alignment shrinkToFit="1"/>
    </xf>
    <xf numFmtId="0" fontId="10" fillId="0" borderId="0" xfId="0" applyFont="1" applyBorder="1" applyAlignment="1"/>
    <xf numFmtId="0" fontId="11" fillId="0" borderId="0" xfId="0" applyFont="1" applyBorder="1" applyAlignment="1"/>
    <xf numFmtId="0" fontId="10" fillId="0" borderId="0" xfId="0" applyFont="1" applyBorder="1" applyAlignment="1">
      <alignment horizontal="center" shrinkToFit="1"/>
    </xf>
    <xf numFmtId="0" fontId="10" fillId="0" borderId="0" xfId="0" applyFont="1" applyAlignment="1">
      <alignment horizontal="center" shrinkToFit="1"/>
    </xf>
    <xf numFmtId="0" fontId="12" fillId="0" borderId="0" xfId="1" applyFont="1" applyFill="1" applyAlignment="1">
      <alignment vertical="center"/>
    </xf>
    <xf numFmtId="0" fontId="12" fillId="0" borderId="0" xfId="1" applyFont="1" applyAlignment="1">
      <alignment vertical="center"/>
    </xf>
    <xf numFmtId="0" fontId="2" fillId="0" borderId="0" xfId="0" applyFont="1" applyAlignment="1">
      <alignment vertical="top" wrapText="1"/>
    </xf>
    <xf numFmtId="0" fontId="13" fillId="0" borderId="1" xfId="0" applyFont="1" applyBorder="1" applyAlignment="1">
      <alignment vertical="center" wrapText="1"/>
    </xf>
    <xf numFmtId="0" fontId="13" fillId="0" borderId="5" xfId="0" applyFont="1" applyBorder="1" applyAlignment="1">
      <alignment horizontal="left" vertical="top" wrapText="1"/>
    </xf>
    <xf numFmtId="0" fontId="13" fillId="0" borderId="1" xfId="0" applyFont="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xf>
    <xf numFmtId="0" fontId="13" fillId="0" borderId="5"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 xfId="0" applyFont="1" applyBorder="1" applyAlignment="1">
      <alignment horizontal="center" vertical="center" shrinkToFit="1"/>
    </xf>
    <xf numFmtId="0" fontId="3" fillId="0" borderId="0" xfId="0" applyFont="1" applyAlignment="1">
      <alignment horizontal="left" vertical="center"/>
    </xf>
    <xf numFmtId="0" fontId="15" fillId="0" borderId="0" xfId="1" applyFont="1" applyFill="1" applyAlignment="1">
      <alignment vertical="center"/>
    </xf>
    <xf numFmtId="0" fontId="6"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Border="1" applyAlignment="1">
      <alignment vertical="top"/>
    </xf>
    <xf numFmtId="0" fontId="5" fillId="0" borderId="0" xfId="0" applyFont="1" applyAlignment="1">
      <alignment horizontal="left" vertical="justify" wrapText="1"/>
    </xf>
    <xf numFmtId="0" fontId="5" fillId="0" borderId="0" xfId="0" applyFont="1" applyBorder="1" applyAlignment="1">
      <alignment horizontal="left" vertical="justify"/>
    </xf>
    <xf numFmtId="0" fontId="2" fillId="0" borderId="0" xfId="0" applyFont="1" applyAlignment="1">
      <alignment vertical="justify" wrapText="1"/>
    </xf>
    <xf numFmtId="49" fontId="3" fillId="0" borderId="0" xfId="0" applyNumberFormat="1" applyFont="1" applyAlignment="1"/>
    <xf numFmtId="0" fontId="3" fillId="0" borderId="0" xfId="0" applyFont="1" applyAlignment="1">
      <alignment horizontal="left" vertical="center"/>
    </xf>
    <xf numFmtId="0" fontId="5" fillId="0" borderId="0" xfId="0" applyFont="1" applyAlignment="1">
      <alignment horizontal="left" vertical="justify" wrapText="1"/>
    </xf>
    <xf numFmtId="0" fontId="5" fillId="0" borderId="0" xfId="0" applyFont="1" applyAlignment="1">
      <alignment horizontal="left" vertical="justify"/>
    </xf>
    <xf numFmtId="0" fontId="16" fillId="0" borderId="0" xfId="0" applyFont="1" applyBorder="1" applyAlignment="1">
      <alignment vertical="center"/>
    </xf>
    <xf numFmtId="0" fontId="17" fillId="0" borderId="0" xfId="0" applyFont="1" applyBorder="1"/>
    <xf numFmtId="0" fontId="5" fillId="0" borderId="0" xfId="0" applyFont="1" applyAlignment="1">
      <alignment vertical="justify" wrapText="1"/>
    </xf>
    <xf numFmtId="0" fontId="3" fillId="2" borderId="0" xfId="0" applyFont="1" applyFill="1" applyAlignment="1">
      <alignment horizontal="left" vertical="center"/>
    </xf>
    <xf numFmtId="0" fontId="2" fillId="2" borderId="0" xfId="0" applyFont="1" applyFill="1"/>
    <xf numFmtId="0" fontId="5" fillId="2" borderId="0" xfId="0" applyFont="1" applyFill="1" applyBorder="1" applyAlignment="1">
      <alignment horizontal="left" vertical="justify"/>
    </xf>
    <xf numFmtId="0" fontId="5" fillId="2" borderId="0" xfId="0" applyFont="1" applyFill="1" applyAlignment="1">
      <alignment vertical="justify" wrapText="1"/>
    </xf>
    <xf numFmtId="0" fontId="19" fillId="2" borderId="0" xfId="0" applyFont="1" applyFill="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horizontal="left" vertical="justify" wrapText="1"/>
    </xf>
    <xf numFmtId="0" fontId="17" fillId="2" borderId="0" xfId="0" applyFont="1" applyFill="1"/>
    <xf numFmtId="0" fontId="19" fillId="2" borderId="0" xfId="0" applyFont="1" applyFill="1"/>
    <xf numFmtId="0" fontId="19" fillId="2" borderId="0" xfId="0" applyFont="1" applyFill="1" applyBorder="1" applyAlignment="1">
      <alignment vertical="top"/>
    </xf>
    <xf numFmtId="0" fontId="2" fillId="0" borderId="41"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2" xfId="0" applyFont="1" applyBorder="1" applyAlignment="1">
      <alignment horizontal="center" vertical="center" shrinkToFit="1"/>
    </xf>
    <xf numFmtId="0" fontId="13" fillId="0" borderId="5" xfId="0" applyFont="1" applyBorder="1" applyAlignment="1">
      <alignment horizontal="left" vertical="center"/>
    </xf>
    <xf numFmtId="0" fontId="13" fillId="0" borderId="5" xfId="0" applyFont="1" applyBorder="1" applyAlignment="1">
      <alignment horizontal="left" vertical="center" wrapText="1"/>
    </xf>
    <xf numFmtId="0" fontId="16" fillId="0" borderId="0" xfId="0" applyFont="1" applyBorder="1" applyAlignment="1">
      <alignment vertical="center" shrinkToFit="1"/>
    </xf>
    <xf numFmtId="0" fontId="16" fillId="0" borderId="0" xfId="0" applyFont="1" applyBorder="1" applyAlignment="1">
      <alignment horizontal="center" vertical="center" shrinkToFit="1"/>
    </xf>
    <xf numFmtId="0" fontId="19" fillId="2" borderId="0" xfId="0" applyFont="1" applyFill="1" applyAlignment="1">
      <alignment horizontal="left" vertical="justify" wrapText="1"/>
    </xf>
    <xf numFmtId="0" fontId="3" fillId="0" borderId="0" xfId="0" applyFont="1" applyAlignment="1">
      <alignment horizontal="left" vertical="center"/>
    </xf>
    <xf numFmtId="0" fontId="5" fillId="0" borderId="0" xfId="0" applyFont="1" applyBorder="1" applyAlignment="1">
      <alignment horizontal="left" vertical="top"/>
    </xf>
    <xf numFmtId="0" fontId="6" fillId="0" borderId="0" xfId="0" applyFont="1" applyAlignment="1">
      <alignment vertical="center"/>
    </xf>
    <xf numFmtId="0" fontId="19" fillId="2" borderId="0" xfId="0" applyFont="1" applyFill="1" applyAlignment="1">
      <alignment horizontal="right"/>
    </xf>
    <xf numFmtId="0" fontId="19" fillId="2" borderId="0" xfId="0" applyFont="1" applyFill="1" applyAlignment="1">
      <alignment horizontal="right" vertical="center" shrinkToFit="1"/>
    </xf>
    <xf numFmtId="0" fontId="19" fillId="2" borderId="0" xfId="0" applyFont="1" applyFill="1" applyAlignment="1">
      <alignment horizontal="right" vertical="justify" wrapText="1"/>
    </xf>
    <xf numFmtId="49" fontId="3" fillId="0" borderId="0" xfId="0" applyNumberFormat="1" applyFont="1" applyAlignment="1">
      <alignment horizontal="center" vertical="center" shrinkToFit="1"/>
    </xf>
    <xf numFmtId="0" fontId="2"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vertical="top" wrapText="1"/>
    </xf>
    <xf numFmtId="0" fontId="21" fillId="0" borderId="1" xfId="0" applyFont="1" applyBorder="1" applyAlignment="1">
      <alignment horizontal="center" vertical="center" wrapText="1"/>
    </xf>
    <xf numFmtId="0" fontId="21" fillId="0" borderId="1" xfId="0" applyFont="1" applyBorder="1" applyAlignment="1">
      <alignment horizontal="left" vertical="top" wrapText="1"/>
    </xf>
    <xf numFmtId="0" fontId="5" fillId="0" borderId="1" xfId="0" applyFont="1" applyBorder="1" applyAlignment="1">
      <alignment vertical="top" wrapText="1"/>
    </xf>
    <xf numFmtId="0" fontId="5" fillId="0" borderId="0" xfId="0" applyFont="1" applyAlignment="1">
      <alignment vertical="center" wrapText="1"/>
    </xf>
    <xf numFmtId="0" fontId="21" fillId="0" borderId="0" xfId="0" applyFont="1" applyAlignment="1">
      <alignment horizontal="justify" vertical="center"/>
    </xf>
    <xf numFmtId="0" fontId="15" fillId="0" borderId="0" xfId="1" applyFont="1" applyBorder="1" applyAlignment="1">
      <alignment horizontal="center" vertical="center"/>
    </xf>
    <xf numFmtId="0" fontId="5" fillId="0" borderId="0" xfId="0" applyFont="1" applyAlignment="1">
      <alignment vertical="center"/>
    </xf>
    <xf numFmtId="0" fontId="12" fillId="0" borderId="0" xfId="1" applyFont="1" applyAlignment="1">
      <alignment horizontal="left" vertical="center"/>
    </xf>
    <xf numFmtId="49" fontId="3" fillId="0" borderId="0" xfId="0" applyNumberFormat="1" applyFont="1" applyAlignment="1">
      <alignment horizontal="center" vertical="center" shrinkToFit="1"/>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top"/>
    </xf>
    <xf numFmtId="0" fontId="5" fillId="0" borderId="0" xfId="0" applyFont="1" applyAlignment="1">
      <alignment horizontal="left" vertical="center" shrinkToFit="1"/>
    </xf>
    <xf numFmtId="0" fontId="2" fillId="0" borderId="0" xfId="0" applyFont="1" applyFill="1"/>
    <xf numFmtId="0" fontId="5" fillId="0" borderId="0" xfId="0" applyFont="1" applyFill="1" applyBorder="1" applyAlignment="1">
      <alignment horizontal="left" vertical="justify"/>
    </xf>
    <xf numFmtId="0" fontId="5" fillId="0" borderId="0" xfId="0" applyFont="1" applyBorder="1" applyAlignment="1">
      <alignment vertical="center"/>
    </xf>
    <xf numFmtId="0" fontId="15" fillId="0" borderId="0" xfId="1" applyFont="1" applyAlignment="1">
      <alignment vertical="center"/>
    </xf>
    <xf numFmtId="0" fontId="2" fillId="0" borderId="0" xfId="0" applyFont="1" applyAlignment="1">
      <alignment horizontal="left" vertical="center"/>
    </xf>
    <xf numFmtId="0" fontId="2" fillId="0" borderId="0" xfId="0" applyFont="1" applyAlignment="1">
      <alignment horizontal="left" vertical="justify" wrapText="1"/>
    </xf>
    <xf numFmtId="49" fontId="3" fillId="0" borderId="0" xfId="0" applyNumberFormat="1" applyFont="1" applyAlignment="1">
      <alignment horizontal="right"/>
    </xf>
    <xf numFmtId="0" fontId="6" fillId="0" borderId="0" xfId="0" applyFont="1" applyAlignment="1">
      <alignment horizontal="left" vertical="center"/>
    </xf>
    <xf numFmtId="0" fontId="18" fillId="0" borderId="0" xfId="0" applyFont="1" applyBorder="1" applyAlignment="1">
      <alignment horizontal="center" vertical="center"/>
    </xf>
    <xf numFmtId="0" fontId="5" fillId="0" borderId="0" xfId="0" applyFont="1" applyAlignment="1">
      <alignment horizontal="left" vertical="center" shrinkToFit="1"/>
    </xf>
    <xf numFmtId="0" fontId="15" fillId="0" borderId="0" xfId="1" applyFont="1" applyAlignment="1">
      <alignment horizontal="left" vertical="center"/>
    </xf>
    <xf numFmtId="0" fontId="15" fillId="0" borderId="5" xfId="1" applyFont="1" applyBorder="1" applyAlignment="1">
      <alignment horizontal="center" vertical="center"/>
    </xf>
    <xf numFmtId="0" fontId="15" fillId="0" borderId="11" xfId="1" applyFont="1" applyBorder="1" applyAlignment="1">
      <alignment horizontal="center" vertical="center"/>
    </xf>
    <xf numFmtId="0" fontId="15" fillId="0" borderId="6" xfId="1" applyFont="1" applyBorder="1" applyAlignment="1">
      <alignment horizontal="center" vertical="center"/>
    </xf>
    <xf numFmtId="0" fontId="12" fillId="0" borderId="0" xfId="1" applyFont="1" applyFill="1" applyAlignment="1">
      <alignment horizontal="left" vertical="center"/>
    </xf>
    <xf numFmtId="0" fontId="12" fillId="0" borderId="0" xfId="1" applyFont="1" applyAlignment="1">
      <alignment horizontal="left" vertical="center"/>
    </xf>
    <xf numFmtId="0" fontId="15" fillId="0" borderId="0" xfId="1" applyFont="1" applyFill="1" applyAlignment="1">
      <alignment horizontal="left" vertical="center"/>
    </xf>
    <xf numFmtId="0" fontId="19" fillId="2" borderId="0" xfId="0" applyFont="1" applyFill="1" applyAlignment="1">
      <alignment horizontal="right" vertical="center" shrinkToFit="1"/>
    </xf>
    <xf numFmtId="49" fontId="3" fillId="0" borderId="0" xfId="0" applyNumberFormat="1" applyFont="1" applyAlignment="1">
      <alignment horizontal="center" vertical="center" shrinkToFit="1"/>
    </xf>
    <xf numFmtId="0" fontId="3" fillId="0" borderId="0" xfId="0" applyFont="1" applyAlignment="1">
      <alignment horizontal="left" vertical="center"/>
    </xf>
    <xf numFmtId="0" fontId="5" fillId="0" borderId="0" xfId="0" applyFont="1" applyAlignment="1">
      <alignment horizontal="left" vertical="center"/>
    </xf>
    <xf numFmtId="49" fontId="6" fillId="0" borderId="0" xfId="0" applyNumberFormat="1" applyFont="1" applyAlignment="1">
      <alignment horizontal="center" vertical="center" shrinkToFit="1"/>
    </xf>
    <xf numFmtId="0" fontId="16" fillId="0" borderId="0" xfId="0" applyFont="1" applyAlignment="1">
      <alignment horizontal="left" vertical="center"/>
    </xf>
    <xf numFmtId="0" fontId="19" fillId="2" borderId="0" xfId="0" applyFont="1" applyFill="1" applyAlignment="1">
      <alignment horizontal="left" vertical="justify" wrapText="1"/>
    </xf>
    <xf numFmtId="0" fontId="19" fillId="2" borderId="0" xfId="0" applyFont="1" applyFill="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left" vertical="top" wrapText="1"/>
    </xf>
    <xf numFmtId="0" fontId="5" fillId="0" borderId="12"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2" fillId="0" borderId="33" xfId="0" applyFont="1" applyBorder="1" applyAlignment="1">
      <alignment horizontal="center" vertical="center" shrinkToFit="1"/>
    </xf>
    <xf numFmtId="0" fontId="2" fillId="0" borderId="33" xfId="0" applyFont="1" applyBorder="1" applyAlignment="1">
      <alignment horizontal="center" shrinkToFit="1"/>
    </xf>
    <xf numFmtId="0" fontId="2" fillId="0" borderId="34" xfId="0" applyFont="1" applyBorder="1" applyAlignment="1">
      <alignment horizontal="center" shrinkToFit="1"/>
    </xf>
    <xf numFmtId="0" fontId="2" fillId="0" borderId="1" xfId="0" applyFont="1" applyBorder="1" applyAlignment="1">
      <alignment horizontal="center"/>
    </xf>
    <xf numFmtId="0" fontId="10" fillId="0" borderId="0" xfId="0" applyFont="1" applyBorder="1" applyAlignment="1">
      <alignment horizontal="center" shrinkToFit="1"/>
    </xf>
    <xf numFmtId="0" fontId="10" fillId="0" borderId="0" xfId="0" applyFont="1" applyAlignment="1">
      <alignment horizontal="center" shrinkToFit="1"/>
    </xf>
    <xf numFmtId="0" fontId="5" fillId="0" borderId="1" xfId="0" applyFont="1" applyBorder="1" applyAlignment="1">
      <alignment horizontal="left" vertical="center" shrinkToFit="1"/>
    </xf>
    <xf numFmtId="0" fontId="5" fillId="0" borderId="18" xfId="0" applyFont="1" applyBorder="1" applyAlignment="1">
      <alignment horizontal="left" vertical="center" shrinkToFit="1"/>
    </xf>
    <xf numFmtId="0" fontId="2" fillId="0" borderId="18" xfId="0" applyFont="1" applyBorder="1" applyAlignment="1">
      <alignment horizontal="center"/>
    </xf>
    <xf numFmtId="0" fontId="5" fillId="0" borderId="13" xfId="0" applyFont="1" applyBorder="1" applyAlignment="1">
      <alignment horizontal="left" vertical="center" shrinkToFit="1"/>
    </xf>
    <xf numFmtId="0" fontId="2" fillId="0" borderId="13" xfId="0" applyFont="1" applyBorder="1" applyAlignment="1">
      <alignment horizont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18" xfId="0" applyFont="1" applyBorder="1" applyAlignment="1">
      <alignment horizontal="center" vertical="center" wrapText="1"/>
    </xf>
    <xf numFmtId="0" fontId="4" fillId="0" borderId="2" xfId="0" applyFont="1" applyBorder="1" applyAlignment="1">
      <alignment horizontal="center" vertical="center"/>
    </xf>
    <xf numFmtId="0" fontId="4" fillId="0" borderId="31" xfId="0" applyFont="1" applyBorder="1" applyAlignment="1">
      <alignment horizontal="center" vertical="center"/>
    </xf>
    <xf numFmtId="0" fontId="5" fillId="0" borderId="2" xfId="0" applyFont="1" applyBorder="1" applyAlignment="1">
      <alignment horizontal="left" vertical="center" shrinkToFit="1"/>
    </xf>
    <xf numFmtId="0" fontId="2" fillId="0" borderId="2" xfId="0" applyFont="1" applyBorder="1" applyAlignment="1">
      <alignment horizontal="center"/>
    </xf>
    <xf numFmtId="0" fontId="5" fillId="0" borderId="30"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2" xfId="0" applyFont="1" applyBorder="1" applyAlignment="1">
      <alignment horizontal="center" vertical="center" wrapText="1"/>
    </xf>
    <xf numFmtId="0" fontId="9" fillId="0" borderId="12"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9" fillId="0" borderId="1"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0" fontId="9" fillId="0" borderId="18" xfId="0" applyFont="1" applyBorder="1" applyAlignment="1">
      <alignment horizontal="center" vertical="center" textRotation="255" wrapText="1"/>
    </xf>
    <xf numFmtId="0" fontId="5" fillId="0" borderId="7" xfId="0" applyFont="1" applyBorder="1" applyAlignment="1">
      <alignment horizontal="left" vertical="top" wrapText="1" shrinkToFit="1"/>
    </xf>
    <xf numFmtId="0" fontId="5" fillId="0" borderId="8" xfId="0" applyFont="1" applyBorder="1" applyAlignment="1">
      <alignment horizontal="left" vertical="top" wrapText="1" shrinkToFit="1"/>
    </xf>
    <xf numFmtId="0" fontId="5" fillId="0" borderId="45" xfId="0" applyFont="1" applyBorder="1" applyAlignment="1">
      <alignment horizontal="left" vertical="top" wrapText="1" shrinkToFit="1"/>
    </xf>
    <xf numFmtId="0" fontId="5" fillId="0" borderId="9" xfId="0" applyFont="1" applyBorder="1" applyAlignment="1">
      <alignment horizontal="left" vertical="top" wrapText="1" shrinkToFit="1"/>
    </xf>
    <xf numFmtId="0" fontId="5" fillId="0" borderId="0" xfId="0" applyFont="1" applyBorder="1" applyAlignment="1">
      <alignment horizontal="left" vertical="top" wrapText="1" shrinkToFit="1"/>
    </xf>
    <xf numFmtId="0" fontId="5" fillId="0" borderId="36" xfId="0" applyFont="1" applyBorder="1" applyAlignment="1">
      <alignment horizontal="left" vertical="top" wrapText="1" shrinkToFit="1"/>
    </xf>
    <xf numFmtId="0" fontId="5" fillId="0" borderId="24" xfId="0" applyFont="1" applyBorder="1" applyAlignment="1">
      <alignment horizontal="left" vertical="top" wrapText="1" shrinkToFit="1"/>
    </xf>
    <xf numFmtId="0" fontId="5" fillId="0" borderId="25" xfId="0" applyFont="1" applyBorder="1" applyAlignment="1">
      <alignment horizontal="left" vertical="top" wrapText="1" shrinkToFit="1"/>
    </xf>
    <xf numFmtId="0" fontId="5" fillId="0" borderId="39" xfId="0" applyFont="1" applyBorder="1" applyAlignment="1">
      <alignment horizontal="left" vertical="top" wrapText="1" shrinkToFit="1"/>
    </xf>
    <xf numFmtId="0" fontId="2" fillId="0" borderId="48" xfId="0" applyFont="1" applyBorder="1" applyAlignment="1">
      <alignment horizontal="center"/>
    </xf>
    <xf numFmtId="0" fontId="2" fillId="0" borderId="44" xfId="0" applyFont="1" applyBorder="1" applyAlignment="1">
      <alignment horizontal="center"/>
    </xf>
    <xf numFmtId="0" fontId="2" fillId="0" borderId="40" xfId="0" applyFont="1" applyBorder="1" applyAlignment="1">
      <alignment horizontal="center"/>
    </xf>
    <xf numFmtId="0" fontId="2" fillId="0" borderId="32" xfId="0" applyFont="1" applyBorder="1" applyAlignment="1">
      <alignment horizontal="center" vertical="center" shrinkToFit="1"/>
    </xf>
    <xf numFmtId="0" fontId="13" fillId="0" borderId="12"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3" fillId="0" borderId="1" xfId="0" applyFont="1" applyBorder="1" applyAlignment="1">
      <alignment horizontal="center" vertical="center" textRotation="255" wrapText="1"/>
    </xf>
    <xf numFmtId="0" fontId="13" fillId="0" borderId="17" xfId="0" applyFont="1" applyBorder="1" applyAlignment="1">
      <alignment horizontal="center" vertical="center" textRotation="255" wrapText="1"/>
    </xf>
    <xf numFmtId="0" fontId="13" fillId="0" borderId="18" xfId="0" applyFont="1" applyBorder="1" applyAlignment="1">
      <alignment horizontal="center" vertical="center" textRotation="255" wrapText="1"/>
    </xf>
    <xf numFmtId="0" fontId="2" fillId="0" borderId="34" xfId="0" applyFont="1" applyBorder="1" applyAlignment="1">
      <alignment horizontal="center" vertical="center" shrinkToFit="1"/>
    </xf>
    <xf numFmtId="0" fontId="2" fillId="0" borderId="40" xfId="0" applyFont="1" applyBorder="1" applyAlignment="1">
      <alignment horizontal="center" shrinkToFit="1"/>
    </xf>
    <xf numFmtId="0" fontId="5" fillId="0" borderId="11" xfId="0" applyFont="1" applyBorder="1" applyAlignment="1">
      <alignment horizontal="left" vertical="center" shrinkToFit="1"/>
    </xf>
    <xf numFmtId="0" fontId="5" fillId="0" borderId="6" xfId="0" applyFont="1" applyBorder="1" applyAlignment="1">
      <alignment horizontal="left" vertical="center" shrinkToFit="1"/>
    </xf>
    <xf numFmtId="0" fontId="2" fillId="0" borderId="6" xfId="0" applyFont="1" applyBorder="1" applyAlignment="1">
      <alignment horizontal="center"/>
    </xf>
    <xf numFmtId="0" fontId="2" fillId="0" borderId="16" xfId="0" applyFont="1" applyBorder="1" applyAlignment="1">
      <alignment horizontal="center"/>
    </xf>
    <xf numFmtId="0" fontId="5" fillId="0" borderId="27" xfId="0" applyFont="1" applyBorder="1" applyAlignment="1">
      <alignment horizontal="left" vertical="center" shrinkToFit="1"/>
    </xf>
    <xf numFmtId="0" fontId="5" fillId="0" borderId="28" xfId="0" applyFont="1" applyBorder="1" applyAlignment="1">
      <alignment horizontal="left" vertical="center" shrinkToFit="1"/>
    </xf>
    <xf numFmtId="0" fontId="2" fillId="0" borderId="28" xfId="0" applyFont="1" applyBorder="1" applyAlignment="1">
      <alignment horizontal="center"/>
    </xf>
    <xf numFmtId="0" fontId="2" fillId="0" borderId="19" xfId="0" applyFont="1" applyBorder="1" applyAlignment="1">
      <alignment horizontal="center"/>
    </xf>
    <xf numFmtId="0" fontId="5" fillId="0" borderId="4" xfId="0" applyFont="1" applyBorder="1" applyAlignment="1">
      <alignment horizontal="left" vertical="center" shrinkToFit="1"/>
    </xf>
    <xf numFmtId="0" fontId="5" fillId="0" borderId="46" xfId="0" applyFont="1" applyBorder="1" applyAlignment="1">
      <alignment horizontal="left" vertical="center" shrinkToFit="1"/>
    </xf>
    <xf numFmtId="0" fontId="2" fillId="0" borderId="46" xfId="0" applyFont="1" applyBorder="1" applyAlignment="1">
      <alignment horizontal="center"/>
    </xf>
    <xf numFmtId="0" fontId="2" fillId="0" borderId="47" xfId="0" applyFont="1" applyBorder="1" applyAlignment="1">
      <alignment horizontal="center"/>
    </xf>
    <xf numFmtId="0" fontId="5" fillId="0" borderId="0" xfId="0" applyFont="1" applyBorder="1" applyAlignment="1">
      <alignment horizontal="left" vertical="top" wrapText="1"/>
    </xf>
    <xf numFmtId="0" fontId="5" fillId="0" borderId="25" xfId="0" applyFont="1" applyBorder="1" applyAlignment="1">
      <alignment horizontal="left" vertical="top" wrapText="1"/>
    </xf>
    <xf numFmtId="0" fontId="2" fillId="0" borderId="43" xfId="0" applyFont="1" applyBorder="1" applyAlignment="1">
      <alignment horizontal="center"/>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2" fillId="0" borderId="23" xfId="0" applyFont="1" applyBorder="1" applyAlignment="1">
      <alignment horizontal="center"/>
    </xf>
    <xf numFmtId="0" fontId="2" fillId="0" borderId="14" xfId="0" applyFont="1" applyBorder="1" applyAlignment="1">
      <alignment horizontal="center"/>
    </xf>
    <xf numFmtId="0" fontId="4" fillId="0" borderId="37" xfId="0" applyFont="1" applyBorder="1" applyAlignment="1">
      <alignment horizontal="center" vertical="center"/>
    </xf>
    <xf numFmtId="0" fontId="4" fillId="0" borderId="35"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2" fillId="0" borderId="42" xfId="0" applyFont="1" applyBorder="1" applyAlignment="1">
      <alignment horizontal="center"/>
    </xf>
    <xf numFmtId="0" fontId="2" fillId="0" borderId="10" xfId="0" applyFont="1" applyBorder="1" applyAlignment="1">
      <alignment horizontal="center"/>
    </xf>
    <xf numFmtId="0" fontId="9" fillId="0" borderId="29" xfId="0" applyFont="1" applyBorder="1" applyAlignment="1">
      <alignment horizontal="left" vertical="top" shrinkToFit="1"/>
    </xf>
    <xf numFmtId="0" fontId="9" fillId="0" borderId="0" xfId="0" applyFont="1" applyBorder="1" applyAlignment="1">
      <alignment horizontal="left" vertical="top" shrinkToFit="1"/>
    </xf>
    <xf numFmtId="0" fontId="9" fillId="0" borderId="36" xfId="0" applyFont="1" applyBorder="1" applyAlignment="1">
      <alignment horizontal="left" vertical="top" shrinkToFit="1"/>
    </xf>
    <xf numFmtId="0" fontId="9" fillId="0" borderId="38" xfId="0" applyFont="1" applyBorder="1" applyAlignment="1">
      <alignment horizontal="left" vertical="top" shrinkToFit="1"/>
    </xf>
    <xf numFmtId="0" fontId="9" fillId="0" borderId="25" xfId="0" applyFont="1" applyBorder="1" applyAlignment="1">
      <alignment horizontal="left" vertical="top" shrinkToFit="1"/>
    </xf>
    <xf numFmtId="0" fontId="9" fillId="0" borderId="39" xfId="0" applyFont="1" applyBorder="1" applyAlignment="1">
      <alignment horizontal="left" vertical="top" shrinkToFit="1"/>
    </xf>
    <xf numFmtId="0" fontId="2" fillId="0" borderId="5" xfId="0" applyFont="1" applyBorder="1" applyAlignment="1">
      <alignment horizontal="center"/>
    </xf>
    <xf numFmtId="0" fontId="2" fillId="0" borderId="26" xfId="0" applyFont="1" applyBorder="1" applyAlignment="1">
      <alignment horizontal="center"/>
    </xf>
    <xf numFmtId="0" fontId="2" fillId="0" borderId="21" xfId="0" applyFont="1" applyBorder="1" applyAlignment="1">
      <alignment horizontal="center"/>
    </xf>
    <xf numFmtId="0" fontId="5" fillId="0" borderId="37" xfId="0" applyFont="1" applyBorder="1" applyAlignment="1">
      <alignment horizontal="left" vertical="top"/>
    </xf>
    <xf numFmtId="0" fontId="5" fillId="0" borderId="20" xfId="0" applyFont="1" applyBorder="1" applyAlignment="1">
      <alignment horizontal="left" vertical="top"/>
    </xf>
    <xf numFmtId="0" fontId="5" fillId="0" borderId="35" xfId="0" applyFont="1" applyBorder="1" applyAlignment="1">
      <alignment horizontal="left" vertical="top"/>
    </xf>
    <xf numFmtId="0" fontId="5" fillId="0" borderId="29" xfId="0" applyFont="1" applyBorder="1" applyAlignment="1">
      <alignment horizontal="left" vertical="top"/>
    </xf>
    <xf numFmtId="0" fontId="5" fillId="0" borderId="0" xfId="0" applyFont="1" applyBorder="1" applyAlignment="1">
      <alignment horizontal="left" vertical="top"/>
    </xf>
    <xf numFmtId="0" fontId="5" fillId="0" borderId="36" xfId="0" applyFont="1" applyBorder="1" applyAlignment="1">
      <alignment horizontal="left" vertical="top"/>
    </xf>
    <xf numFmtId="0" fontId="5" fillId="0" borderId="38" xfId="0" applyFont="1" applyBorder="1" applyAlignment="1">
      <alignment horizontal="left" vertical="top"/>
    </xf>
    <xf numFmtId="0" fontId="5" fillId="0" borderId="25" xfId="0" applyFont="1" applyBorder="1" applyAlignment="1">
      <alignment horizontal="left" vertical="top"/>
    </xf>
    <xf numFmtId="0" fontId="5" fillId="0" borderId="39" xfId="0" applyFont="1" applyBorder="1" applyAlignment="1">
      <alignment horizontal="left" vertical="top"/>
    </xf>
    <xf numFmtId="0" fontId="5" fillId="0" borderId="3" xfId="0" applyFont="1" applyBorder="1" applyAlignment="1">
      <alignment vertical="top" wrapText="1"/>
    </xf>
    <xf numFmtId="0" fontId="5" fillId="0" borderId="3" xfId="0" applyFont="1" applyBorder="1" applyAlignment="1">
      <alignment vertical="top"/>
    </xf>
    <xf numFmtId="0" fontId="14" fillId="0" borderId="0" xfId="0" applyFont="1" applyBorder="1" applyAlignment="1">
      <alignment horizontal="left" vertical="center"/>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3" fillId="0" borderId="0" xfId="0" applyFont="1" applyBorder="1" applyAlignment="1">
      <alignment horizontal="left" vertical="center"/>
    </xf>
    <xf numFmtId="0" fontId="20" fillId="0" borderId="0" xfId="0" applyFont="1" applyAlignment="1">
      <alignment horizontal="left" vertical="center"/>
    </xf>
    <xf numFmtId="0" fontId="4" fillId="0" borderId="0" xfId="0" applyFont="1" applyBorder="1" applyAlignment="1">
      <alignment horizontal="center" vertical="center"/>
    </xf>
    <xf numFmtId="0" fontId="21" fillId="0" borderId="1" xfId="0" applyFont="1" applyBorder="1" applyAlignment="1">
      <alignment horizontal="justify" vertical="top" wrapText="1"/>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D6D7D8"/>
      <color rgb="FFDBDCDD"/>
      <color rgb="FF9933FF"/>
      <color rgb="FF00FFFF"/>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15555555555555E-2"/>
          <c:y val="9.8255555555555554E-2"/>
          <c:w val="0.94911812792274131"/>
          <c:h val="0.81523094324121836"/>
        </c:manualLayout>
      </c:layout>
      <c:barChart>
        <c:barDir val="bar"/>
        <c:grouping val="stacked"/>
        <c:varyColors val="0"/>
        <c:ser>
          <c:idx val="0"/>
          <c:order val="0"/>
          <c:spPr>
            <a:solidFill>
              <a:srgbClr val="00B050"/>
            </a:solidFill>
            <a:ln w="0">
              <a:solidFill>
                <a:schemeClr val="accent1"/>
              </a:solidFill>
            </a:ln>
          </c:spPr>
          <c:invertIfNegative val="0"/>
          <c:dPt>
            <c:idx val="0"/>
            <c:invertIfNegative val="0"/>
            <c:bubble3D val="0"/>
            <c:spPr>
              <a:solidFill>
                <a:srgbClr val="00B050"/>
              </a:solidFill>
              <a:ln w="0">
                <a:noFill/>
              </a:ln>
            </c:spPr>
          </c:dPt>
          <c:val>
            <c:numRef>
              <c:f>Ⅰ気になる状況!$AM$8</c:f>
              <c:numCache>
                <c:formatCode>General</c:formatCode>
                <c:ptCount val="1"/>
                <c:pt idx="0">
                  <c:v>0</c:v>
                </c:pt>
              </c:numCache>
            </c:numRef>
          </c:val>
        </c:ser>
        <c:dLbls>
          <c:showLegendKey val="0"/>
          <c:showVal val="0"/>
          <c:showCatName val="0"/>
          <c:showSerName val="0"/>
          <c:showPercent val="0"/>
          <c:showBubbleSize val="0"/>
        </c:dLbls>
        <c:gapWidth val="0"/>
        <c:overlap val="100"/>
        <c:axId val="88891776"/>
        <c:axId val="88893312"/>
      </c:barChart>
      <c:catAx>
        <c:axId val="88891776"/>
        <c:scaling>
          <c:orientation val="minMax"/>
        </c:scaling>
        <c:delete val="1"/>
        <c:axPos val="l"/>
        <c:majorTickMark val="out"/>
        <c:minorTickMark val="none"/>
        <c:tickLblPos val="nextTo"/>
        <c:crossAx val="88893312"/>
        <c:crossesAt val="5"/>
        <c:auto val="1"/>
        <c:lblAlgn val="ctr"/>
        <c:lblOffset val="100"/>
        <c:noMultiLvlLbl val="0"/>
      </c:catAx>
      <c:valAx>
        <c:axId val="88893312"/>
        <c:scaling>
          <c:orientation val="minMax"/>
          <c:max val="5"/>
          <c:min val="0"/>
        </c:scaling>
        <c:delete val="1"/>
        <c:axPos val="b"/>
        <c:majorGridlines>
          <c:spPr>
            <a:ln>
              <a:solidFill>
                <a:schemeClr val="tx2">
                  <a:lumMod val="75000"/>
                </a:schemeClr>
              </a:solidFill>
            </a:ln>
          </c:spPr>
        </c:majorGridlines>
        <c:numFmt formatCode="General" sourceLinked="1"/>
        <c:majorTickMark val="cross"/>
        <c:minorTickMark val="none"/>
        <c:tickLblPos val="nextTo"/>
        <c:crossAx val="88891776"/>
        <c:crosses val="autoZero"/>
        <c:crossBetween val="between"/>
        <c:majorUnit val="1"/>
        <c:minorUnit val="0.1"/>
      </c:valAx>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15555555555555E-2"/>
          <c:y val="9.8255555555555554E-2"/>
          <c:w val="0.94911812792274131"/>
          <c:h val="0.81523094324121836"/>
        </c:manualLayout>
      </c:layout>
      <c:barChart>
        <c:barDir val="bar"/>
        <c:grouping val="stacked"/>
        <c:varyColors val="0"/>
        <c:ser>
          <c:idx val="0"/>
          <c:order val="0"/>
          <c:spPr>
            <a:solidFill>
              <a:srgbClr val="00B050"/>
            </a:solidFill>
            <a:ln w="0">
              <a:solidFill>
                <a:schemeClr val="accent1"/>
              </a:solidFill>
            </a:ln>
          </c:spPr>
          <c:invertIfNegative val="0"/>
          <c:dPt>
            <c:idx val="0"/>
            <c:invertIfNegative val="0"/>
            <c:bubble3D val="0"/>
            <c:spPr>
              <a:solidFill>
                <a:srgbClr val="00B050"/>
              </a:solidFill>
              <a:ln w="0">
                <a:noFill/>
              </a:ln>
            </c:spPr>
          </c:dPt>
          <c:val>
            <c:numRef>
              <c:f>Ⅰ気になる状況!$AM$13</c:f>
              <c:numCache>
                <c:formatCode>General</c:formatCode>
                <c:ptCount val="1"/>
                <c:pt idx="0">
                  <c:v>0</c:v>
                </c:pt>
              </c:numCache>
            </c:numRef>
          </c:val>
        </c:ser>
        <c:dLbls>
          <c:showLegendKey val="0"/>
          <c:showVal val="0"/>
          <c:showCatName val="0"/>
          <c:showSerName val="0"/>
          <c:showPercent val="0"/>
          <c:showBubbleSize val="0"/>
        </c:dLbls>
        <c:gapWidth val="0"/>
        <c:overlap val="100"/>
        <c:axId val="94443008"/>
        <c:axId val="94444544"/>
      </c:barChart>
      <c:catAx>
        <c:axId val="94443008"/>
        <c:scaling>
          <c:orientation val="minMax"/>
        </c:scaling>
        <c:delete val="1"/>
        <c:axPos val="l"/>
        <c:majorTickMark val="out"/>
        <c:minorTickMark val="none"/>
        <c:tickLblPos val="nextTo"/>
        <c:crossAx val="94444544"/>
        <c:crossesAt val="5"/>
        <c:auto val="1"/>
        <c:lblAlgn val="ctr"/>
        <c:lblOffset val="100"/>
        <c:noMultiLvlLbl val="0"/>
      </c:catAx>
      <c:valAx>
        <c:axId val="94444544"/>
        <c:scaling>
          <c:orientation val="minMax"/>
          <c:max val="5"/>
          <c:min val="0"/>
        </c:scaling>
        <c:delete val="1"/>
        <c:axPos val="b"/>
        <c:majorGridlines>
          <c:spPr>
            <a:ln>
              <a:solidFill>
                <a:schemeClr val="tx2">
                  <a:lumMod val="75000"/>
                </a:schemeClr>
              </a:solidFill>
            </a:ln>
          </c:spPr>
        </c:majorGridlines>
        <c:numFmt formatCode="General" sourceLinked="1"/>
        <c:majorTickMark val="cross"/>
        <c:minorTickMark val="none"/>
        <c:tickLblPos val="nextTo"/>
        <c:crossAx val="94443008"/>
        <c:crosses val="autoZero"/>
        <c:crossBetween val="between"/>
        <c:majorUnit val="1"/>
        <c:minorUnit val="0.1"/>
      </c:valAx>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15555555555555E-2"/>
          <c:y val="9.8255555555555554E-2"/>
          <c:w val="0.94911812792274131"/>
          <c:h val="0.81523094324121836"/>
        </c:manualLayout>
      </c:layout>
      <c:barChart>
        <c:barDir val="bar"/>
        <c:grouping val="stacked"/>
        <c:varyColors val="0"/>
        <c:ser>
          <c:idx val="0"/>
          <c:order val="0"/>
          <c:spPr>
            <a:solidFill>
              <a:srgbClr val="00B050"/>
            </a:solidFill>
            <a:ln w="0">
              <a:solidFill>
                <a:schemeClr val="accent1"/>
              </a:solidFill>
            </a:ln>
          </c:spPr>
          <c:invertIfNegative val="0"/>
          <c:dPt>
            <c:idx val="0"/>
            <c:invertIfNegative val="0"/>
            <c:bubble3D val="0"/>
            <c:spPr>
              <a:solidFill>
                <a:srgbClr val="00B050"/>
              </a:solidFill>
              <a:ln w="0">
                <a:noFill/>
              </a:ln>
            </c:spPr>
          </c:dPt>
          <c:val>
            <c:numRef>
              <c:f>Ⅰ気になる状況!$AM$18</c:f>
              <c:numCache>
                <c:formatCode>General</c:formatCode>
                <c:ptCount val="1"/>
                <c:pt idx="0">
                  <c:v>0</c:v>
                </c:pt>
              </c:numCache>
            </c:numRef>
          </c:val>
        </c:ser>
        <c:dLbls>
          <c:showLegendKey val="0"/>
          <c:showVal val="0"/>
          <c:showCatName val="0"/>
          <c:showSerName val="0"/>
          <c:showPercent val="0"/>
          <c:showBubbleSize val="0"/>
        </c:dLbls>
        <c:gapWidth val="0"/>
        <c:overlap val="100"/>
        <c:axId val="94460160"/>
        <c:axId val="94470144"/>
      </c:barChart>
      <c:catAx>
        <c:axId val="94460160"/>
        <c:scaling>
          <c:orientation val="minMax"/>
        </c:scaling>
        <c:delete val="1"/>
        <c:axPos val="l"/>
        <c:majorTickMark val="out"/>
        <c:minorTickMark val="none"/>
        <c:tickLblPos val="nextTo"/>
        <c:crossAx val="94470144"/>
        <c:crossesAt val="5"/>
        <c:auto val="1"/>
        <c:lblAlgn val="ctr"/>
        <c:lblOffset val="100"/>
        <c:noMultiLvlLbl val="0"/>
      </c:catAx>
      <c:valAx>
        <c:axId val="94470144"/>
        <c:scaling>
          <c:orientation val="minMax"/>
          <c:max val="5"/>
          <c:min val="0"/>
        </c:scaling>
        <c:delete val="1"/>
        <c:axPos val="b"/>
        <c:majorGridlines>
          <c:spPr>
            <a:ln>
              <a:solidFill>
                <a:schemeClr val="tx2">
                  <a:lumMod val="75000"/>
                </a:schemeClr>
              </a:solidFill>
            </a:ln>
          </c:spPr>
        </c:majorGridlines>
        <c:numFmt formatCode="General" sourceLinked="1"/>
        <c:majorTickMark val="cross"/>
        <c:minorTickMark val="none"/>
        <c:tickLblPos val="nextTo"/>
        <c:crossAx val="94460160"/>
        <c:crosses val="autoZero"/>
        <c:crossBetween val="between"/>
        <c:majorUnit val="1"/>
        <c:minorUnit val="0.1"/>
      </c:valAx>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15555555555555E-2"/>
          <c:y val="9.8255555555555554E-2"/>
          <c:w val="0.94911812792274131"/>
          <c:h val="0.81523094324121836"/>
        </c:manualLayout>
      </c:layout>
      <c:barChart>
        <c:barDir val="bar"/>
        <c:grouping val="stacked"/>
        <c:varyColors val="0"/>
        <c:ser>
          <c:idx val="0"/>
          <c:order val="0"/>
          <c:spPr>
            <a:solidFill>
              <a:srgbClr val="00B050"/>
            </a:solidFill>
            <a:ln w="0">
              <a:solidFill>
                <a:schemeClr val="accent1"/>
              </a:solidFill>
            </a:ln>
          </c:spPr>
          <c:invertIfNegative val="0"/>
          <c:dPt>
            <c:idx val="0"/>
            <c:invertIfNegative val="0"/>
            <c:bubble3D val="0"/>
            <c:spPr>
              <a:solidFill>
                <a:srgbClr val="00B050"/>
              </a:solidFill>
              <a:ln w="0">
                <a:noFill/>
              </a:ln>
            </c:spPr>
          </c:dPt>
          <c:val>
            <c:numRef>
              <c:f>Ⅰ気になる状況!$AM$23</c:f>
              <c:numCache>
                <c:formatCode>General</c:formatCode>
                <c:ptCount val="1"/>
                <c:pt idx="0">
                  <c:v>0</c:v>
                </c:pt>
              </c:numCache>
            </c:numRef>
          </c:val>
        </c:ser>
        <c:dLbls>
          <c:showLegendKey val="0"/>
          <c:showVal val="0"/>
          <c:showCatName val="0"/>
          <c:showSerName val="0"/>
          <c:showPercent val="0"/>
          <c:showBubbleSize val="0"/>
        </c:dLbls>
        <c:gapWidth val="0"/>
        <c:overlap val="100"/>
        <c:axId val="94494080"/>
        <c:axId val="94495872"/>
      </c:barChart>
      <c:catAx>
        <c:axId val="94494080"/>
        <c:scaling>
          <c:orientation val="minMax"/>
        </c:scaling>
        <c:delete val="1"/>
        <c:axPos val="l"/>
        <c:majorTickMark val="out"/>
        <c:minorTickMark val="none"/>
        <c:tickLblPos val="nextTo"/>
        <c:crossAx val="94495872"/>
        <c:crossesAt val="5"/>
        <c:auto val="1"/>
        <c:lblAlgn val="ctr"/>
        <c:lblOffset val="100"/>
        <c:noMultiLvlLbl val="0"/>
      </c:catAx>
      <c:valAx>
        <c:axId val="94495872"/>
        <c:scaling>
          <c:orientation val="minMax"/>
          <c:max val="5"/>
          <c:min val="0"/>
        </c:scaling>
        <c:delete val="1"/>
        <c:axPos val="b"/>
        <c:majorGridlines>
          <c:spPr>
            <a:ln>
              <a:solidFill>
                <a:schemeClr val="tx2">
                  <a:lumMod val="75000"/>
                </a:schemeClr>
              </a:solidFill>
            </a:ln>
          </c:spPr>
        </c:majorGridlines>
        <c:numFmt formatCode="General" sourceLinked="1"/>
        <c:majorTickMark val="cross"/>
        <c:minorTickMark val="none"/>
        <c:tickLblPos val="nextTo"/>
        <c:crossAx val="94494080"/>
        <c:crosses val="autoZero"/>
        <c:crossBetween val="between"/>
        <c:majorUnit val="1"/>
        <c:minorUnit val="0.1"/>
      </c:valAx>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15555555555555E-2"/>
          <c:y val="9.8255555555555554E-2"/>
          <c:w val="0.94911812792274131"/>
          <c:h val="0.81523094324121836"/>
        </c:manualLayout>
      </c:layout>
      <c:barChart>
        <c:barDir val="bar"/>
        <c:grouping val="stacked"/>
        <c:varyColors val="0"/>
        <c:ser>
          <c:idx val="0"/>
          <c:order val="0"/>
          <c:spPr>
            <a:solidFill>
              <a:srgbClr val="00B050"/>
            </a:solidFill>
            <a:ln w="0">
              <a:solidFill>
                <a:schemeClr val="accent1"/>
              </a:solidFill>
            </a:ln>
          </c:spPr>
          <c:invertIfNegative val="0"/>
          <c:dPt>
            <c:idx val="0"/>
            <c:invertIfNegative val="0"/>
            <c:bubble3D val="0"/>
            <c:spPr>
              <a:solidFill>
                <a:srgbClr val="00B050"/>
              </a:solidFill>
              <a:ln w="0">
                <a:noFill/>
              </a:ln>
            </c:spPr>
          </c:dPt>
          <c:val>
            <c:numRef>
              <c:f>Ⅰ気になる状況!$AM$28</c:f>
              <c:numCache>
                <c:formatCode>General</c:formatCode>
                <c:ptCount val="1"/>
                <c:pt idx="0">
                  <c:v>0</c:v>
                </c:pt>
              </c:numCache>
            </c:numRef>
          </c:val>
        </c:ser>
        <c:dLbls>
          <c:showLegendKey val="0"/>
          <c:showVal val="0"/>
          <c:showCatName val="0"/>
          <c:showSerName val="0"/>
          <c:showPercent val="0"/>
          <c:showBubbleSize val="0"/>
        </c:dLbls>
        <c:gapWidth val="0"/>
        <c:overlap val="100"/>
        <c:axId val="95566080"/>
        <c:axId val="95580160"/>
      </c:barChart>
      <c:catAx>
        <c:axId val="95566080"/>
        <c:scaling>
          <c:orientation val="minMax"/>
        </c:scaling>
        <c:delete val="1"/>
        <c:axPos val="l"/>
        <c:majorTickMark val="out"/>
        <c:minorTickMark val="none"/>
        <c:tickLblPos val="nextTo"/>
        <c:crossAx val="95580160"/>
        <c:crossesAt val="5"/>
        <c:auto val="1"/>
        <c:lblAlgn val="ctr"/>
        <c:lblOffset val="100"/>
        <c:noMultiLvlLbl val="0"/>
      </c:catAx>
      <c:valAx>
        <c:axId val="95580160"/>
        <c:scaling>
          <c:orientation val="minMax"/>
          <c:max val="5"/>
          <c:min val="0"/>
        </c:scaling>
        <c:delete val="1"/>
        <c:axPos val="b"/>
        <c:majorGridlines>
          <c:spPr>
            <a:ln>
              <a:solidFill>
                <a:schemeClr val="tx2">
                  <a:lumMod val="75000"/>
                </a:schemeClr>
              </a:solidFill>
            </a:ln>
          </c:spPr>
        </c:majorGridlines>
        <c:numFmt formatCode="General" sourceLinked="1"/>
        <c:majorTickMark val="cross"/>
        <c:minorTickMark val="none"/>
        <c:tickLblPos val="nextTo"/>
        <c:crossAx val="95566080"/>
        <c:crosses val="autoZero"/>
        <c:crossBetween val="between"/>
        <c:majorUnit val="1"/>
        <c:minorUnit val="0.1"/>
      </c:valAx>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15555555555555E-2"/>
          <c:y val="9.8255555555555554E-2"/>
          <c:w val="0.94911812792274131"/>
          <c:h val="0.81523094324121836"/>
        </c:manualLayout>
      </c:layout>
      <c:barChart>
        <c:barDir val="bar"/>
        <c:grouping val="stacked"/>
        <c:varyColors val="0"/>
        <c:ser>
          <c:idx val="0"/>
          <c:order val="0"/>
          <c:spPr>
            <a:solidFill>
              <a:srgbClr val="00B050"/>
            </a:solidFill>
            <a:ln w="0">
              <a:solidFill>
                <a:schemeClr val="accent1"/>
              </a:solidFill>
            </a:ln>
          </c:spPr>
          <c:invertIfNegative val="0"/>
          <c:dPt>
            <c:idx val="0"/>
            <c:invertIfNegative val="0"/>
            <c:bubble3D val="0"/>
            <c:spPr>
              <a:solidFill>
                <a:srgbClr val="00B050"/>
              </a:solidFill>
              <a:ln w="0">
                <a:noFill/>
              </a:ln>
            </c:spPr>
          </c:dPt>
          <c:val>
            <c:numRef>
              <c:f>Ⅰ気になる状況!$AM$33</c:f>
              <c:numCache>
                <c:formatCode>General</c:formatCode>
                <c:ptCount val="1"/>
                <c:pt idx="0">
                  <c:v>0</c:v>
                </c:pt>
              </c:numCache>
            </c:numRef>
          </c:val>
        </c:ser>
        <c:dLbls>
          <c:showLegendKey val="0"/>
          <c:showVal val="0"/>
          <c:showCatName val="0"/>
          <c:showSerName val="0"/>
          <c:showPercent val="0"/>
          <c:showBubbleSize val="0"/>
        </c:dLbls>
        <c:gapWidth val="0"/>
        <c:overlap val="100"/>
        <c:axId val="95591808"/>
        <c:axId val="95601792"/>
      </c:barChart>
      <c:catAx>
        <c:axId val="95591808"/>
        <c:scaling>
          <c:orientation val="minMax"/>
        </c:scaling>
        <c:delete val="1"/>
        <c:axPos val="l"/>
        <c:majorTickMark val="out"/>
        <c:minorTickMark val="none"/>
        <c:tickLblPos val="nextTo"/>
        <c:crossAx val="95601792"/>
        <c:crossesAt val="5"/>
        <c:auto val="1"/>
        <c:lblAlgn val="ctr"/>
        <c:lblOffset val="100"/>
        <c:noMultiLvlLbl val="0"/>
      </c:catAx>
      <c:valAx>
        <c:axId val="95601792"/>
        <c:scaling>
          <c:orientation val="minMax"/>
          <c:max val="5"/>
          <c:min val="0"/>
        </c:scaling>
        <c:delete val="1"/>
        <c:axPos val="b"/>
        <c:majorGridlines>
          <c:spPr>
            <a:ln>
              <a:solidFill>
                <a:schemeClr val="tx2">
                  <a:lumMod val="75000"/>
                </a:schemeClr>
              </a:solidFill>
            </a:ln>
          </c:spPr>
        </c:majorGridlines>
        <c:numFmt formatCode="General" sourceLinked="1"/>
        <c:majorTickMark val="cross"/>
        <c:minorTickMark val="none"/>
        <c:tickLblPos val="nextTo"/>
        <c:crossAx val="95591808"/>
        <c:crosses val="autoZero"/>
        <c:crossBetween val="between"/>
        <c:majorUnit val="1"/>
        <c:minorUnit val="0.1"/>
      </c:valAx>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15555555555555E-2"/>
          <c:y val="9.8255555555555554E-2"/>
          <c:w val="0.94911812792274131"/>
          <c:h val="0.81523094324121836"/>
        </c:manualLayout>
      </c:layout>
      <c:barChart>
        <c:barDir val="bar"/>
        <c:grouping val="stacked"/>
        <c:varyColors val="0"/>
        <c:ser>
          <c:idx val="0"/>
          <c:order val="0"/>
          <c:spPr>
            <a:solidFill>
              <a:srgbClr val="00B050"/>
            </a:solidFill>
            <a:ln w="0">
              <a:solidFill>
                <a:schemeClr val="accent1"/>
              </a:solidFill>
            </a:ln>
          </c:spPr>
          <c:invertIfNegative val="0"/>
          <c:dPt>
            <c:idx val="0"/>
            <c:invertIfNegative val="0"/>
            <c:bubble3D val="0"/>
            <c:spPr>
              <a:solidFill>
                <a:srgbClr val="00B050"/>
              </a:solidFill>
              <a:ln w="0">
                <a:noFill/>
              </a:ln>
            </c:spPr>
          </c:dPt>
          <c:val>
            <c:numRef>
              <c:f>Ⅰ気になる状況!$AM$38</c:f>
              <c:numCache>
                <c:formatCode>General</c:formatCode>
                <c:ptCount val="1"/>
                <c:pt idx="0">
                  <c:v>0</c:v>
                </c:pt>
              </c:numCache>
            </c:numRef>
          </c:val>
        </c:ser>
        <c:dLbls>
          <c:showLegendKey val="0"/>
          <c:showVal val="0"/>
          <c:showCatName val="0"/>
          <c:showSerName val="0"/>
          <c:showPercent val="0"/>
          <c:showBubbleSize val="0"/>
        </c:dLbls>
        <c:gapWidth val="0"/>
        <c:overlap val="100"/>
        <c:axId val="95687424"/>
        <c:axId val="95688960"/>
      </c:barChart>
      <c:catAx>
        <c:axId val="95687424"/>
        <c:scaling>
          <c:orientation val="minMax"/>
        </c:scaling>
        <c:delete val="1"/>
        <c:axPos val="l"/>
        <c:majorTickMark val="out"/>
        <c:minorTickMark val="none"/>
        <c:tickLblPos val="nextTo"/>
        <c:crossAx val="95688960"/>
        <c:crossesAt val="5"/>
        <c:auto val="1"/>
        <c:lblAlgn val="ctr"/>
        <c:lblOffset val="100"/>
        <c:noMultiLvlLbl val="0"/>
      </c:catAx>
      <c:valAx>
        <c:axId val="95688960"/>
        <c:scaling>
          <c:orientation val="minMax"/>
          <c:max val="5"/>
          <c:min val="0"/>
        </c:scaling>
        <c:delete val="1"/>
        <c:axPos val="b"/>
        <c:majorGridlines>
          <c:spPr>
            <a:ln>
              <a:solidFill>
                <a:schemeClr val="tx2">
                  <a:lumMod val="75000"/>
                </a:schemeClr>
              </a:solidFill>
            </a:ln>
          </c:spPr>
        </c:majorGridlines>
        <c:numFmt formatCode="General" sourceLinked="1"/>
        <c:majorTickMark val="cross"/>
        <c:minorTickMark val="none"/>
        <c:tickLblPos val="nextTo"/>
        <c:crossAx val="95687424"/>
        <c:crosses val="autoZero"/>
        <c:crossBetween val="between"/>
        <c:majorUnit val="1"/>
        <c:minorUnit val="0.1"/>
      </c:valAx>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15555555555555E-2"/>
          <c:y val="9.8255555555555554E-2"/>
          <c:w val="0.94911812792274131"/>
          <c:h val="0.81523094324121836"/>
        </c:manualLayout>
      </c:layout>
      <c:barChart>
        <c:barDir val="bar"/>
        <c:grouping val="stacked"/>
        <c:varyColors val="0"/>
        <c:ser>
          <c:idx val="0"/>
          <c:order val="0"/>
          <c:spPr>
            <a:solidFill>
              <a:srgbClr val="00B050"/>
            </a:solidFill>
            <a:ln w="0">
              <a:solidFill>
                <a:schemeClr val="accent1"/>
              </a:solidFill>
            </a:ln>
          </c:spPr>
          <c:invertIfNegative val="0"/>
          <c:dPt>
            <c:idx val="0"/>
            <c:invertIfNegative val="0"/>
            <c:bubble3D val="0"/>
            <c:spPr>
              <a:solidFill>
                <a:srgbClr val="00B050"/>
              </a:solidFill>
              <a:ln w="0">
                <a:noFill/>
              </a:ln>
            </c:spPr>
          </c:dPt>
          <c:val>
            <c:numRef>
              <c:f>Ⅰ気になる状況!$AM$43</c:f>
              <c:numCache>
                <c:formatCode>General</c:formatCode>
                <c:ptCount val="1"/>
                <c:pt idx="0">
                  <c:v>0</c:v>
                </c:pt>
              </c:numCache>
            </c:numRef>
          </c:val>
        </c:ser>
        <c:dLbls>
          <c:showLegendKey val="0"/>
          <c:showVal val="0"/>
          <c:showCatName val="0"/>
          <c:showSerName val="0"/>
          <c:showPercent val="0"/>
          <c:showBubbleSize val="0"/>
        </c:dLbls>
        <c:gapWidth val="0"/>
        <c:overlap val="100"/>
        <c:axId val="95728000"/>
        <c:axId val="95729536"/>
      </c:barChart>
      <c:catAx>
        <c:axId val="95728000"/>
        <c:scaling>
          <c:orientation val="minMax"/>
        </c:scaling>
        <c:delete val="1"/>
        <c:axPos val="l"/>
        <c:majorTickMark val="out"/>
        <c:minorTickMark val="none"/>
        <c:tickLblPos val="nextTo"/>
        <c:crossAx val="95729536"/>
        <c:crossesAt val="5"/>
        <c:auto val="1"/>
        <c:lblAlgn val="ctr"/>
        <c:lblOffset val="100"/>
        <c:noMultiLvlLbl val="0"/>
      </c:catAx>
      <c:valAx>
        <c:axId val="95729536"/>
        <c:scaling>
          <c:orientation val="minMax"/>
          <c:max val="5"/>
          <c:min val="0"/>
        </c:scaling>
        <c:delete val="1"/>
        <c:axPos val="b"/>
        <c:majorGridlines>
          <c:spPr>
            <a:ln>
              <a:solidFill>
                <a:schemeClr val="tx2">
                  <a:lumMod val="75000"/>
                </a:schemeClr>
              </a:solidFill>
            </a:ln>
          </c:spPr>
        </c:majorGridlines>
        <c:numFmt formatCode="General" sourceLinked="1"/>
        <c:majorTickMark val="cross"/>
        <c:minorTickMark val="none"/>
        <c:tickLblPos val="nextTo"/>
        <c:crossAx val="95728000"/>
        <c:crosses val="autoZero"/>
        <c:crossBetween val="between"/>
        <c:majorUnit val="1"/>
        <c:minorUnit val="0.1"/>
      </c:valAx>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15555555555555E-2"/>
          <c:y val="9.8255555555555554E-2"/>
          <c:w val="0.94911812792274131"/>
          <c:h val="0.81523094324121836"/>
        </c:manualLayout>
      </c:layout>
      <c:barChart>
        <c:barDir val="bar"/>
        <c:grouping val="stacked"/>
        <c:varyColors val="0"/>
        <c:ser>
          <c:idx val="0"/>
          <c:order val="0"/>
          <c:spPr>
            <a:solidFill>
              <a:srgbClr val="00B050"/>
            </a:solidFill>
            <a:ln w="0">
              <a:solidFill>
                <a:schemeClr val="accent1"/>
              </a:solidFill>
            </a:ln>
          </c:spPr>
          <c:invertIfNegative val="0"/>
          <c:dPt>
            <c:idx val="0"/>
            <c:invertIfNegative val="0"/>
            <c:bubble3D val="0"/>
            <c:spPr>
              <a:solidFill>
                <a:srgbClr val="00B050"/>
              </a:solidFill>
              <a:ln w="0">
                <a:noFill/>
              </a:ln>
            </c:spPr>
          </c:dPt>
          <c:val>
            <c:numRef>
              <c:f>Ⅰ気になる状況!$AM$48</c:f>
              <c:numCache>
                <c:formatCode>General</c:formatCode>
                <c:ptCount val="1"/>
                <c:pt idx="0">
                  <c:v>0</c:v>
                </c:pt>
              </c:numCache>
            </c:numRef>
          </c:val>
        </c:ser>
        <c:dLbls>
          <c:showLegendKey val="0"/>
          <c:showVal val="0"/>
          <c:showCatName val="0"/>
          <c:showSerName val="0"/>
          <c:showPercent val="0"/>
          <c:showBubbleSize val="0"/>
        </c:dLbls>
        <c:gapWidth val="0"/>
        <c:overlap val="100"/>
        <c:axId val="101004800"/>
        <c:axId val="101006336"/>
      </c:barChart>
      <c:catAx>
        <c:axId val="101004800"/>
        <c:scaling>
          <c:orientation val="minMax"/>
        </c:scaling>
        <c:delete val="1"/>
        <c:axPos val="l"/>
        <c:majorTickMark val="out"/>
        <c:minorTickMark val="none"/>
        <c:tickLblPos val="nextTo"/>
        <c:crossAx val="101006336"/>
        <c:crossesAt val="5"/>
        <c:auto val="1"/>
        <c:lblAlgn val="ctr"/>
        <c:lblOffset val="100"/>
        <c:noMultiLvlLbl val="0"/>
      </c:catAx>
      <c:valAx>
        <c:axId val="101006336"/>
        <c:scaling>
          <c:orientation val="minMax"/>
          <c:max val="5"/>
          <c:min val="0"/>
        </c:scaling>
        <c:delete val="1"/>
        <c:axPos val="b"/>
        <c:majorGridlines>
          <c:spPr>
            <a:ln>
              <a:solidFill>
                <a:schemeClr val="tx2">
                  <a:lumMod val="75000"/>
                </a:schemeClr>
              </a:solidFill>
            </a:ln>
          </c:spPr>
        </c:majorGridlines>
        <c:numFmt formatCode="General" sourceLinked="1"/>
        <c:majorTickMark val="cross"/>
        <c:minorTickMark val="none"/>
        <c:tickLblPos val="nextTo"/>
        <c:crossAx val="101004800"/>
        <c:crosses val="autoZero"/>
        <c:crossBetween val="between"/>
        <c:majorUnit val="1"/>
        <c:minorUnit val="0.1"/>
      </c:valAx>
    </c:plotArea>
    <c:plotVisOnly val="1"/>
    <c:dispBlanksAs val="gap"/>
    <c:showDLblsOverMax val="0"/>
  </c:chart>
  <c:spPr>
    <a:noFill/>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CheckBox" fmlaLink="$AO$8:$AP$8" lockText="1" noThreeD="1"/>
</file>

<file path=xl/ctrlProps/ctrlProp10.xml><?xml version="1.0" encoding="utf-8"?>
<formControlPr xmlns="http://schemas.microsoft.com/office/spreadsheetml/2009/9/main" objectType="CheckBox" fmlaLink="$AO$17" lockText="1" noThreeD="1"/>
</file>

<file path=xl/ctrlProps/ctrlProp11.xml><?xml version="1.0" encoding="utf-8"?>
<formControlPr xmlns="http://schemas.microsoft.com/office/spreadsheetml/2009/9/main" objectType="CheckBox" fmlaLink="$AO$18" lockText="1" noThreeD="1"/>
</file>

<file path=xl/ctrlProps/ctrlProp12.xml><?xml version="1.0" encoding="utf-8"?>
<formControlPr xmlns="http://schemas.microsoft.com/office/spreadsheetml/2009/9/main" objectType="CheckBox" fmlaLink="$AO$19" lockText="1" noThreeD="1"/>
</file>

<file path=xl/ctrlProps/ctrlProp13.xml><?xml version="1.0" encoding="utf-8"?>
<formControlPr xmlns="http://schemas.microsoft.com/office/spreadsheetml/2009/9/main" objectType="CheckBox" fmlaLink="$AO$20" lockText="1" noThreeD="1"/>
</file>

<file path=xl/ctrlProps/ctrlProp14.xml><?xml version="1.0" encoding="utf-8"?>
<formControlPr xmlns="http://schemas.microsoft.com/office/spreadsheetml/2009/9/main" objectType="CheckBox" fmlaLink="$AO$21" lockText="1" noThreeD="1"/>
</file>

<file path=xl/ctrlProps/ctrlProp15.xml><?xml version="1.0" encoding="utf-8"?>
<formControlPr xmlns="http://schemas.microsoft.com/office/spreadsheetml/2009/9/main" objectType="CheckBox" fmlaLink="$AO$22" lockText="1" noThreeD="1"/>
</file>

<file path=xl/ctrlProps/ctrlProp16.xml><?xml version="1.0" encoding="utf-8"?>
<formControlPr xmlns="http://schemas.microsoft.com/office/spreadsheetml/2009/9/main" objectType="CheckBox" fmlaLink="$AO$23" lockText="1" noThreeD="1"/>
</file>

<file path=xl/ctrlProps/ctrlProp17.xml><?xml version="1.0" encoding="utf-8"?>
<formControlPr xmlns="http://schemas.microsoft.com/office/spreadsheetml/2009/9/main" objectType="CheckBox" fmlaLink="$AO$24" lockText="1" noThreeD="1"/>
</file>

<file path=xl/ctrlProps/ctrlProp18.xml><?xml version="1.0" encoding="utf-8"?>
<formControlPr xmlns="http://schemas.microsoft.com/office/spreadsheetml/2009/9/main" objectType="CheckBox" fmlaLink="$AO$25" lockText="1" noThreeD="1"/>
</file>

<file path=xl/ctrlProps/ctrlProp19.xml><?xml version="1.0" encoding="utf-8"?>
<formControlPr xmlns="http://schemas.microsoft.com/office/spreadsheetml/2009/9/main" objectType="CheckBox" fmlaLink="$AO$26" lockText="1" noThreeD="1"/>
</file>

<file path=xl/ctrlProps/ctrlProp2.xml><?xml version="1.0" encoding="utf-8"?>
<formControlPr xmlns="http://schemas.microsoft.com/office/spreadsheetml/2009/9/main" objectType="CheckBox" fmlaLink="$AO$9" lockText="1" noThreeD="1"/>
</file>

<file path=xl/ctrlProps/ctrlProp20.xml><?xml version="1.0" encoding="utf-8"?>
<formControlPr xmlns="http://schemas.microsoft.com/office/spreadsheetml/2009/9/main" objectType="CheckBox" fmlaLink="$AO$27" lockText="1" noThreeD="1"/>
</file>

<file path=xl/ctrlProps/ctrlProp21.xml><?xml version="1.0" encoding="utf-8"?>
<formControlPr xmlns="http://schemas.microsoft.com/office/spreadsheetml/2009/9/main" objectType="CheckBox" fmlaLink="$AO$28" lockText="1" noThreeD="1"/>
</file>

<file path=xl/ctrlProps/ctrlProp22.xml><?xml version="1.0" encoding="utf-8"?>
<formControlPr xmlns="http://schemas.microsoft.com/office/spreadsheetml/2009/9/main" objectType="CheckBox" fmlaLink="$AO$29" lockText="1" noThreeD="1"/>
</file>

<file path=xl/ctrlProps/ctrlProp23.xml><?xml version="1.0" encoding="utf-8"?>
<formControlPr xmlns="http://schemas.microsoft.com/office/spreadsheetml/2009/9/main" objectType="CheckBox" fmlaLink="$AO$30" lockText="1" noThreeD="1"/>
</file>

<file path=xl/ctrlProps/ctrlProp24.xml><?xml version="1.0" encoding="utf-8"?>
<formControlPr xmlns="http://schemas.microsoft.com/office/spreadsheetml/2009/9/main" objectType="CheckBox" fmlaLink="$AO$31" lockText="1" noThreeD="1"/>
</file>

<file path=xl/ctrlProps/ctrlProp25.xml><?xml version="1.0" encoding="utf-8"?>
<formControlPr xmlns="http://schemas.microsoft.com/office/spreadsheetml/2009/9/main" objectType="CheckBox" fmlaLink="$AO$32" lockText="1" noThreeD="1"/>
</file>

<file path=xl/ctrlProps/ctrlProp26.xml><?xml version="1.0" encoding="utf-8"?>
<formControlPr xmlns="http://schemas.microsoft.com/office/spreadsheetml/2009/9/main" objectType="CheckBox" fmlaLink="$AO$33" lockText="1" noThreeD="1"/>
</file>

<file path=xl/ctrlProps/ctrlProp27.xml><?xml version="1.0" encoding="utf-8"?>
<formControlPr xmlns="http://schemas.microsoft.com/office/spreadsheetml/2009/9/main" objectType="CheckBox" fmlaLink="$AO$34" lockText="1" noThreeD="1"/>
</file>

<file path=xl/ctrlProps/ctrlProp28.xml><?xml version="1.0" encoding="utf-8"?>
<formControlPr xmlns="http://schemas.microsoft.com/office/spreadsheetml/2009/9/main" objectType="CheckBox" fmlaLink="$AO$35" lockText="1" noThreeD="1"/>
</file>

<file path=xl/ctrlProps/ctrlProp29.xml><?xml version="1.0" encoding="utf-8"?>
<formControlPr xmlns="http://schemas.microsoft.com/office/spreadsheetml/2009/9/main" objectType="CheckBox" fmlaLink="$AO$36" lockText="1" noThreeD="1"/>
</file>

<file path=xl/ctrlProps/ctrlProp3.xml><?xml version="1.0" encoding="utf-8"?>
<formControlPr xmlns="http://schemas.microsoft.com/office/spreadsheetml/2009/9/main" objectType="CheckBox" fmlaLink="$AO$10" lockText="1" noThreeD="1"/>
</file>

<file path=xl/ctrlProps/ctrlProp30.xml><?xml version="1.0" encoding="utf-8"?>
<formControlPr xmlns="http://schemas.microsoft.com/office/spreadsheetml/2009/9/main" objectType="CheckBox" fmlaLink="$AO$37" lockText="1" noThreeD="1"/>
</file>

<file path=xl/ctrlProps/ctrlProp31.xml><?xml version="1.0" encoding="utf-8"?>
<formControlPr xmlns="http://schemas.microsoft.com/office/spreadsheetml/2009/9/main" objectType="CheckBox" fmlaLink="$AO$38" lockText="1" noThreeD="1"/>
</file>

<file path=xl/ctrlProps/ctrlProp32.xml><?xml version="1.0" encoding="utf-8"?>
<formControlPr xmlns="http://schemas.microsoft.com/office/spreadsheetml/2009/9/main" objectType="CheckBox" fmlaLink="$AO$39" lockText="1" noThreeD="1"/>
</file>

<file path=xl/ctrlProps/ctrlProp33.xml><?xml version="1.0" encoding="utf-8"?>
<formControlPr xmlns="http://schemas.microsoft.com/office/spreadsheetml/2009/9/main" objectType="CheckBox" fmlaLink="$AO$40" lockText="1" noThreeD="1"/>
</file>

<file path=xl/ctrlProps/ctrlProp34.xml><?xml version="1.0" encoding="utf-8"?>
<formControlPr xmlns="http://schemas.microsoft.com/office/spreadsheetml/2009/9/main" objectType="CheckBox" fmlaLink="$AO$41" lockText="1" noThreeD="1"/>
</file>

<file path=xl/ctrlProps/ctrlProp35.xml><?xml version="1.0" encoding="utf-8"?>
<formControlPr xmlns="http://schemas.microsoft.com/office/spreadsheetml/2009/9/main" objectType="CheckBox" fmlaLink="$AO$42" lockText="1" noThreeD="1"/>
</file>

<file path=xl/ctrlProps/ctrlProp36.xml><?xml version="1.0" encoding="utf-8"?>
<formControlPr xmlns="http://schemas.microsoft.com/office/spreadsheetml/2009/9/main" objectType="CheckBox" fmlaLink="$AO$43" lockText="1" noThreeD="1"/>
</file>

<file path=xl/ctrlProps/ctrlProp37.xml><?xml version="1.0" encoding="utf-8"?>
<formControlPr xmlns="http://schemas.microsoft.com/office/spreadsheetml/2009/9/main" objectType="CheckBox" fmlaLink="$AO$44" lockText="1" noThreeD="1"/>
</file>

<file path=xl/ctrlProps/ctrlProp38.xml><?xml version="1.0" encoding="utf-8"?>
<formControlPr xmlns="http://schemas.microsoft.com/office/spreadsheetml/2009/9/main" objectType="CheckBox" fmlaLink="$AO$45" lockText="1" noThreeD="1"/>
</file>

<file path=xl/ctrlProps/ctrlProp39.xml><?xml version="1.0" encoding="utf-8"?>
<formControlPr xmlns="http://schemas.microsoft.com/office/spreadsheetml/2009/9/main" objectType="CheckBox" fmlaLink="$AO$46" lockText="1" noThreeD="1"/>
</file>

<file path=xl/ctrlProps/ctrlProp4.xml><?xml version="1.0" encoding="utf-8"?>
<formControlPr xmlns="http://schemas.microsoft.com/office/spreadsheetml/2009/9/main" objectType="CheckBox" fmlaLink="$AO$11" lockText="1" noThreeD="1"/>
</file>

<file path=xl/ctrlProps/ctrlProp40.xml><?xml version="1.0" encoding="utf-8"?>
<formControlPr xmlns="http://schemas.microsoft.com/office/spreadsheetml/2009/9/main" objectType="CheckBox" fmlaLink="$AO$47" lockText="1" noThreeD="1"/>
</file>

<file path=xl/ctrlProps/ctrlProp41.xml><?xml version="1.0" encoding="utf-8"?>
<formControlPr xmlns="http://schemas.microsoft.com/office/spreadsheetml/2009/9/main" objectType="CheckBox" fmlaLink="$AO$48" lockText="1" noThreeD="1"/>
</file>

<file path=xl/ctrlProps/ctrlProp42.xml><?xml version="1.0" encoding="utf-8"?>
<formControlPr xmlns="http://schemas.microsoft.com/office/spreadsheetml/2009/9/main" objectType="CheckBox" fmlaLink="$AO$49" lockText="1" noThreeD="1"/>
</file>

<file path=xl/ctrlProps/ctrlProp43.xml><?xml version="1.0" encoding="utf-8"?>
<formControlPr xmlns="http://schemas.microsoft.com/office/spreadsheetml/2009/9/main" objectType="CheckBox" fmlaLink="$AO$50" lockText="1" noThreeD="1"/>
</file>

<file path=xl/ctrlProps/ctrlProp44.xml><?xml version="1.0" encoding="utf-8"?>
<formControlPr xmlns="http://schemas.microsoft.com/office/spreadsheetml/2009/9/main" objectType="CheckBox" fmlaLink="$AO$51" lockText="1" noThreeD="1"/>
</file>

<file path=xl/ctrlProps/ctrlProp45.xml><?xml version="1.0" encoding="utf-8"?>
<formControlPr xmlns="http://schemas.microsoft.com/office/spreadsheetml/2009/9/main" objectType="CheckBox" fmlaLink="$AO$52" lockText="1" noThreeD="1"/>
</file>

<file path=xl/ctrlProps/ctrlProp46.xml><?xml version="1.0" encoding="utf-8"?>
<formControlPr xmlns="http://schemas.microsoft.com/office/spreadsheetml/2009/9/main" objectType="CheckBox" fmlaLink="$AP$6:$AQ$6" lockText="1" noThreeD="1"/>
</file>

<file path=xl/ctrlProps/ctrlProp47.xml><?xml version="1.0" encoding="utf-8"?>
<formControlPr xmlns="http://schemas.microsoft.com/office/spreadsheetml/2009/9/main" objectType="CheckBox" fmlaLink="$AP$7" lockText="1" noThreeD="1"/>
</file>

<file path=xl/ctrlProps/ctrlProp48.xml><?xml version="1.0" encoding="utf-8"?>
<formControlPr xmlns="http://schemas.microsoft.com/office/spreadsheetml/2009/9/main" objectType="CheckBox" fmlaLink="$AP$8" lockText="1" noThreeD="1"/>
</file>

<file path=xl/ctrlProps/ctrlProp49.xml><?xml version="1.0" encoding="utf-8"?>
<formControlPr xmlns="http://schemas.microsoft.com/office/spreadsheetml/2009/9/main" objectType="CheckBox" fmlaLink="$AP$9" lockText="1" noThreeD="1"/>
</file>

<file path=xl/ctrlProps/ctrlProp5.xml><?xml version="1.0" encoding="utf-8"?>
<formControlPr xmlns="http://schemas.microsoft.com/office/spreadsheetml/2009/9/main" objectType="CheckBox" fmlaLink="$AO$12" lockText="1" noThreeD="1"/>
</file>

<file path=xl/ctrlProps/ctrlProp50.xml><?xml version="1.0" encoding="utf-8"?>
<formControlPr xmlns="http://schemas.microsoft.com/office/spreadsheetml/2009/9/main" objectType="CheckBox" fmlaLink="$AP$10" lockText="1" noThreeD="1"/>
</file>

<file path=xl/ctrlProps/ctrlProp51.xml><?xml version="1.0" encoding="utf-8"?>
<formControlPr xmlns="http://schemas.microsoft.com/office/spreadsheetml/2009/9/main" objectType="CheckBox" fmlaLink="$AP$11" lockText="1" noThreeD="1"/>
</file>

<file path=xl/ctrlProps/ctrlProp52.xml><?xml version="1.0" encoding="utf-8"?>
<formControlPr xmlns="http://schemas.microsoft.com/office/spreadsheetml/2009/9/main" objectType="CheckBox" fmlaLink="$AP$12" lockText="1" noThreeD="1"/>
</file>

<file path=xl/ctrlProps/ctrlProp53.xml><?xml version="1.0" encoding="utf-8"?>
<formControlPr xmlns="http://schemas.microsoft.com/office/spreadsheetml/2009/9/main" objectType="CheckBox" fmlaLink="$AP$13" lockText="1" noThreeD="1"/>
</file>

<file path=xl/ctrlProps/ctrlProp54.xml><?xml version="1.0" encoding="utf-8"?>
<formControlPr xmlns="http://schemas.microsoft.com/office/spreadsheetml/2009/9/main" objectType="CheckBox" fmlaLink="$AP$14" lockText="1" noThreeD="1"/>
</file>

<file path=xl/ctrlProps/ctrlProp55.xml><?xml version="1.0" encoding="utf-8"?>
<formControlPr xmlns="http://schemas.microsoft.com/office/spreadsheetml/2009/9/main" objectType="CheckBox" fmlaLink="$AP$15" lockText="1" noThreeD="1"/>
</file>

<file path=xl/ctrlProps/ctrlProp56.xml><?xml version="1.0" encoding="utf-8"?>
<formControlPr xmlns="http://schemas.microsoft.com/office/spreadsheetml/2009/9/main" objectType="CheckBox" fmlaLink="$AP$16" lockText="1" noThreeD="1"/>
</file>

<file path=xl/ctrlProps/ctrlProp57.xml><?xml version="1.0" encoding="utf-8"?>
<formControlPr xmlns="http://schemas.microsoft.com/office/spreadsheetml/2009/9/main" objectType="CheckBox" fmlaLink="$AP$17" lockText="1" noThreeD="1"/>
</file>

<file path=xl/ctrlProps/ctrlProp58.xml><?xml version="1.0" encoding="utf-8"?>
<formControlPr xmlns="http://schemas.microsoft.com/office/spreadsheetml/2009/9/main" objectType="CheckBox" fmlaLink="$AP$18" lockText="1" noThreeD="1"/>
</file>

<file path=xl/ctrlProps/ctrlProp59.xml><?xml version="1.0" encoding="utf-8"?>
<formControlPr xmlns="http://schemas.microsoft.com/office/spreadsheetml/2009/9/main" objectType="CheckBox" fmlaLink="$AP$29" lockText="1" noThreeD="1"/>
</file>

<file path=xl/ctrlProps/ctrlProp6.xml><?xml version="1.0" encoding="utf-8"?>
<formControlPr xmlns="http://schemas.microsoft.com/office/spreadsheetml/2009/9/main" objectType="CheckBox" fmlaLink="$AO$13" lockText="1" noThreeD="1"/>
</file>

<file path=xl/ctrlProps/ctrlProp60.xml><?xml version="1.0" encoding="utf-8"?>
<formControlPr xmlns="http://schemas.microsoft.com/office/spreadsheetml/2009/9/main" objectType="CheckBox" fmlaLink="$AP$30" lockText="1" noThreeD="1"/>
</file>

<file path=xl/ctrlProps/ctrlProp61.xml><?xml version="1.0" encoding="utf-8"?>
<formControlPr xmlns="http://schemas.microsoft.com/office/spreadsheetml/2009/9/main" objectType="CheckBox" fmlaLink="$AP$31" lockText="1" noThreeD="1"/>
</file>

<file path=xl/ctrlProps/ctrlProp62.xml><?xml version="1.0" encoding="utf-8"?>
<formControlPr xmlns="http://schemas.microsoft.com/office/spreadsheetml/2009/9/main" objectType="CheckBox" fmlaLink="$AP$32" lockText="1" noThreeD="1"/>
</file>

<file path=xl/ctrlProps/ctrlProp63.xml><?xml version="1.0" encoding="utf-8"?>
<formControlPr xmlns="http://schemas.microsoft.com/office/spreadsheetml/2009/9/main" objectType="CheckBox" fmlaLink="$AP$33" lockText="1" noThreeD="1"/>
</file>

<file path=xl/ctrlProps/ctrlProp64.xml><?xml version="1.0" encoding="utf-8"?>
<formControlPr xmlns="http://schemas.microsoft.com/office/spreadsheetml/2009/9/main" objectType="CheckBox" fmlaLink="$AP$34" lockText="1" noThreeD="1"/>
</file>

<file path=xl/ctrlProps/ctrlProp65.xml><?xml version="1.0" encoding="utf-8"?>
<formControlPr xmlns="http://schemas.microsoft.com/office/spreadsheetml/2009/9/main" objectType="CheckBox" fmlaLink="$AP$35" lockText="1" noThreeD="1"/>
</file>

<file path=xl/ctrlProps/ctrlProp66.xml><?xml version="1.0" encoding="utf-8"?>
<formControlPr xmlns="http://schemas.microsoft.com/office/spreadsheetml/2009/9/main" objectType="CheckBox" fmlaLink="$AP$36" lockText="1" noThreeD="1"/>
</file>

<file path=xl/ctrlProps/ctrlProp67.xml><?xml version="1.0" encoding="utf-8"?>
<formControlPr xmlns="http://schemas.microsoft.com/office/spreadsheetml/2009/9/main" objectType="CheckBox" fmlaLink="$AP$37" lockText="1" noThreeD="1"/>
</file>

<file path=xl/ctrlProps/ctrlProp68.xml><?xml version="1.0" encoding="utf-8"?>
<formControlPr xmlns="http://schemas.microsoft.com/office/spreadsheetml/2009/9/main" objectType="CheckBox" fmlaLink="$AP$38" lockText="1" noThreeD="1"/>
</file>

<file path=xl/ctrlProps/ctrlProp69.xml><?xml version="1.0" encoding="utf-8"?>
<formControlPr xmlns="http://schemas.microsoft.com/office/spreadsheetml/2009/9/main" objectType="CheckBox" fmlaLink="$AP$39" lockText="1" noThreeD="1"/>
</file>

<file path=xl/ctrlProps/ctrlProp7.xml><?xml version="1.0" encoding="utf-8"?>
<formControlPr xmlns="http://schemas.microsoft.com/office/spreadsheetml/2009/9/main" objectType="CheckBox" fmlaLink="$AO$14" lockText="1" noThreeD="1"/>
</file>

<file path=xl/ctrlProps/ctrlProp70.xml><?xml version="1.0" encoding="utf-8"?>
<formControlPr xmlns="http://schemas.microsoft.com/office/spreadsheetml/2009/9/main" objectType="CheckBox" fmlaLink="$AP$40" lockText="1" noThreeD="1"/>
</file>

<file path=xl/ctrlProps/ctrlProp71.xml><?xml version="1.0" encoding="utf-8"?>
<formControlPr xmlns="http://schemas.microsoft.com/office/spreadsheetml/2009/9/main" objectType="CheckBox" fmlaLink="$AP$41" lockText="1" noThreeD="1"/>
</file>

<file path=xl/ctrlProps/ctrlProp72.xml><?xml version="1.0" encoding="utf-8"?>
<formControlPr xmlns="http://schemas.microsoft.com/office/spreadsheetml/2009/9/main" objectType="CheckBox" fmlaLink="$AP$42" lockText="1" noThreeD="1"/>
</file>

<file path=xl/ctrlProps/ctrlProp73.xml><?xml version="1.0" encoding="utf-8"?>
<formControlPr xmlns="http://schemas.microsoft.com/office/spreadsheetml/2009/9/main" objectType="CheckBox" fmlaLink="$AP$43" lockText="1" noThreeD="1"/>
</file>

<file path=xl/ctrlProps/ctrlProp74.xml><?xml version="1.0" encoding="utf-8"?>
<formControlPr xmlns="http://schemas.microsoft.com/office/spreadsheetml/2009/9/main" objectType="CheckBox" fmlaLink="$AP$44" lockText="1" noThreeD="1"/>
</file>

<file path=xl/ctrlProps/ctrlProp75.xml><?xml version="1.0" encoding="utf-8"?>
<formControlPr xmlns="http://schemas.microsoft.com/office/spreadsheetml/2009/9/main" objectType="CheckBox" fmlaLink="$AP$45" lockText="1" noThreeD="1"/>
</file>

<file path=xl/ctrlProps/ctrlProp76.xml><?xml version="1.0" encoding="utf-8"?>
<formControlPr xmlns="http://schemas.microsoft.com/office/spreadsheetml/2009/9/main" objectType="CheckBox" fmlaLink="$AP$46" lockText="1" noThreeD="1"/>
</file>

<file path=xl/ctrlProps/ctrlProp77.xml><?xml version="1.0" encoding="utf-8"?>
<formControlPr xmlns="http://schemas.microsoft.com/office/spreadsheetml/2009/9/main" objectType="CheckBox" fmlaLink="$AP$47" lockText="1" noThreeD="1"/>
</file>

<file path=xl/ctrlProps/ctrlProp78.xml><?xml version="1.0" encoding="utf-8"?>
<formControlPr xmlns="http://schemas.microsoft.com/office/spreadsheetml/2009/9/main" objectType="CheckBox" fmlaLink="$AP$48" lockText="1" noThreeD="1"/>
</file>

<file path=xl/ctrlProps/ctrlProp79.xml><?xml version="1.0" encoding="utf-8"?>
<formControlPr xmlns="http://schemas.microsoft.com/office/spreadsheetml/2009/9/main" objectType="CheckBox" fmlaLink="$AP$49" lockText="1" noThreeD="1"/>
</file>

<file path=xl/ctrlProps/ctrlProp8.xml><?xml version="1.0" encoding="utf-8"?>
<formControlPr xmlns="http://schemas.microsoft.com/office/spreadsheetml/2009/9/main" objectType="CheckBox" fmlaLink="$AO$15" lockText="1" noThreeD="1"/>
</file>

<file path=xl/ctrlProps/ctrlProp80.xml><?xml version="1.0" encoding="utf-8"?>
<formControlPr xmlns="http://schemas.microsoft.com/office/spreadsheetml/2009/9/main" objectType="CheckBox" fmlaLink="$AP$50" lockText="1" noThreeD="1"/>
</file>

<file path=xl/ctrlProps/ctrlProp9.xml><?xml version="1.0" encoding="utf-8"?>
<formControlPr xmlns="http://schemas.microsoft.com/office/spreadsheetml/2009/9/main" objectType="CheckBox" fmlaLink="$AO$1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5</xdr:col>
      <xdr:colOff>8330</xdr:colOff>
      <xdr:row>5</xdr:row>
      <xdr:rowOff>25003</xdr:rowOff>
    </xdr:from>
    <xdr:ext cx="4997137" cy="1026050"/>
    <xdr:sp macro="" textlink="">
      <xdr:nvSpPr>
        <xdr:cNvPr id="2" name="正方形/長方形 1"/>
        <xdr:cNvSpPr/>
      </xdr:nvSpPr>
      <xdr:spPr>
        <a:xfrm>
          <a:off x="848771" y="865444"/>
          <a:ext cx="4997137" cy="1026050"/>
        </a:xfrm>
        <a:prstGeom prst="rect">
          <a:avLst/>
        </a:prstGeom>
        <a:noFill/>
      </xdr:spPr>
      <xdr:txBody>
        <a:bodyPr wrap="none" lIns="91440" tIns="45720" rIns="91440" bIns="45720">
          <a:spAutoFit/>
        </a:bodyPr>
        <a:lstStyle/>
        <a:p>
          <a:pPr algn="ctr"/>
          <a:r>
            <a:rPr lang="ja-JP" altLang="en-US" sz="2800" b="1" cap="none" spc="0">
              <a:ln w="12700">
                <a:noFill/>
                <a:prstDash val="solid"/>
              </a:ln>
              <a:solidFill>
                <a:schemeClr val="tx1"/>
              </a:solidFill>
              <a:effectLst/>
            </a:rPr>
            <a:t>気になる生徒の支援につなげる</a:t>
          </a:r>
          <a:endParaRPr lang="en-US" altLang="ja-JP" sz="2800" b="1" cap="none" spc="0">
            <a:ln w="12700">
              <a:noFill/>
              <a:prstDash val="solid"/>
            </a:ln>
            <a:solidFill>
              <a:schemeClr val="tx1"/>
            </a:solidFill>
            <a:effectLst/>
          </a:endParaRPr>
        </a:p>
        <a:p>
          <a:pPr algn="ctr"/>
          <a:r>
            <a:rPr lang="ja-JP" altLang="en-US" sz="2800" b="1" cap="none" spc="0">
              <a:ln w="12700">
                <a:noFill/>
                <a:prstDash val="solid"/>
              </a:ln>
              <a:solidFill>
                <a:schemeClr val="tx1"/>
              </a:solidFill>
              <a:effectLst/>
            </a:rPr>
            <a:t>チェックリスト</a:t>
          </a:r>
          <a:endParaRPr lang="en-US" altLang="ja-JP" sz="2800" b="1" cap="none" spc="0">
            <a:ln w="12700">
              <a:noFill/>
              <a:prstDash val="solid"/>
            </a:ln>
            <a:solidFill>
              <a:schemeClr val="tx1"/>
            </a:solidFill>
            <a:effectLst/>
          </a:endParaRPr>
        </a:p>
      </xdr:txBody>
    </xdr:sp>
    <xdr:clientData/>
  </xdr:oneCellAnchor>
  <xdr:oneCellAnchor>
    <xdr:from>
      <xdr:col>4</xdr:col>
      <xdr:colOff>47419</xdr:colOff>
      <xdr:row>12</xdr:row>
      <xdr:rowOff>146586</xdr:rowOff>
    </xdr:from>
    <xdr:ext cx="5116144" cy="425822"/>
    <xdr:sp macro="" textlink="">
      <xdr:nvSpPr>
        <xdr:cNvPr id="3" name="正方形/長方形 2"/>
        <xdr:cNvSpPr/>
      </xdr:nvSpPr>
      <xdr:spPr>
        <a:xfrm>
          <a:off x="719772" y="2163645"/>
          <a:ext cx="5116144" cy="425822"/>
        </a:xfrm>
        <a:prstGeom prst="rect">
          <a:avLst/>
        </a:prstGeom>
        <a:noFill/>
      </xdr:spPr>
      <xdr:txBody>
        <a:bodyPr wrap="none" lIns="91440" tIns="45720" rIns="91440" bIns="45720">
          <a:spAutoFit/>
        </a:bodyPr>
        <a:lstStyle/>
        <a:p>
          <a:pPr algn="ctr"/>
          <a:r>
            <a:rPr lang="ja-JP" altLang="en-US" sz="2000" b="1" cap="none" spc="0">
              <a:ln w="12700">
                <a:noFill/>
                <a:prstDash val="solid"/>
              </a:ln>
              <a:solidFill>
                <a:schemeClr val="tx1"/>
              </a:solidFill>
              <a:effectLst/>
            </a:rPr>
            <a:t>－個別の指導計画作成ファーストステップ－</a:t>
          </a:r>
          <a:endParaRPr lang="en-US" altLang="ja-JP" sz="2000" b="1" cap="none" spc="0">
            <a:ln w="12700">
              <a:noFill/>
              <a:prstDash val="solid"/>
            </a:ln>
            <a:solidFill>
              <a:schemeClr val="tx1"/>
            </a:solidFill>
            <a:effectLst/>
          </a:endParaRPr>
        </a:p>
      </xdr:txBody>
    </xdr:sp>
    <xdr:clientData/>
  </xdr:oneCellAnchor>
  <xdr:oneCellAnchor>
    <xdr:from>
      <xdr:col>13</xdr:col>
      <xdr:colOff>137699</xdr:colOff>
      <xdr:row>50</xdr:row>
      <xdr:rowOff>3175</xdr:rowOff>
    </xdr:from>
    <xdr:ext cx="2244717" cy="759310"/>
    <xdr:sp macro="" textlink="">
      <xdr:nvSpPr>
        <xdr:cNvPr id="4" name="正方形/長方形 3"/>
        <xdr:cNvSpPr/>
      </xdr:nvSpPr>
      <xdr:spPr>
        <a:xfrm>
          <a:off x="2322846" y="8407587"/>
          <a:ext cx="2244717" cy="759310"/>
        </a:xfrm>
        <a:prstGeom prst="rect">
          <a:avLst/>
        </a:prstGeom>
        <a:noFill/>
      </xdr:spPr>
      <xdr:txBody>
        <a:bodyPr wrap="none" lIns="91440" tIns="45720" rIns="91440" bIns="45720">
          <a:spAutoFit/>
        </a:bodyPr>
        <a:lstStyle/>
        <a:p>
          <a:pPr algn="ctr"/>
          <a:r>
            <a:rPr lang="ja-JP" altLang="en-US" sz="2000" b="1" cap="none" spc="0">
              <a:ln w="12700">
                <a:noFill/>
                <a:prstDash val="solid"/>
              </a:ln>
              <a:solidFill>
                <a:schemeClr val="tx1"/>
              </a:solidFill>
              <a:effectLst/>
            </a:rPr>
            <a:t>広島県教育委員会</a:t>
          </a:r>
          <a:endParaRPr lang="en-US" altLang="ja-JP" sz="2000" b="1" cap="none" spc="0">
            <a:ln w="12700">
              <a:noFill/>
              <a:prstDash val="solid"/>
            </a:ln>
            <a:solidFill>
              <a:schemeClr val="tx1"/>
            </a:solidFill>
            <a:effectLst/>
          </a:endParaRPr>
        </a:p>
        <a:p>
          <a:pPr algn="ctr"/>
          <a:r>
            <a:rPr lang="ja-JP" altLang="en-US" sz="2000" b="1" cap="none" spc="0">
              <a:ln w="12700">
                <a:noFill/>
                <a:prstDash val="solid"/>
              </a:ln>
              <a:solidFill>
                <a:schemeClr val="tx1"/>
              </a:solidFill>
              <a:effectLst/>
            </a:rPr>
            <a:t>平成</a:t>
          </a:r>
          <a:r>
            <a:rPr lang="en-US" altLang="ja-JP" sz="2000" b="1" cap="none" spc="0">
              <a:ln w="12700">
                <a:noFill/>
                <a:prstDash val="solid"/>
              </a:ln>
              <a:solidFill>
                <a:schemeClr val="tx1"/>
              </a:solidFill>
              <a:effectLst/>
            </a:rPr>
            <a:t>30</a:t>
          </a:r>
          <a:r>
            <a:rPr lang="ja-JP" altLang="en-US" sz="2000" b="1" cap="none" spc="0">
              <a:ln w="12700">
                <a:noFill/>
                <a:prstDash val="solid"/>
              </a:ln>
              <a:solidFill>
                <a:schemeClr val="tx1"/>
              </a:solidFill>
              <a:effectLst/>
            </a:rPr>
            <a:t>年４月</a:t>
          </a:r>
          <a:endParaRPr lang="en-US" altLang="ja-JP" sz="2000" b="1" cap="none" spc="0">
            <a:ln w="12700">
              <a:noFill/>
              <a:prstDash val="solid"/>
            </a:ln>
            <a:solidFill>
              <a:schemeClr val="tx1"/>
            </a:solidFill>
            <a:effectLst/>
          </a:endParaRPr>
        </a:p>
      </xdr:txBody>
    </xdr:sp>
    <xdr:clientData/>
  </xdr:oneCellAnchor>
  <xdr:twoCellAnchor editAs="oneCell">
    <xdr:from>
      <xdr:col>5</xdr:col>
      <xdr:colOff>64807</xdr:colOff>
      <xdr:row>16</xdr:row>
      <xdr:rowOff>3736</xdr:rowOff>
    </xdr:from>
    <xdr:to>
      <xdr:col>35</xdr:col>
      <xdr:colOff>48932</xdr:colOff>
      <xdr:row>48</xdr:row>
      <xdr:rowOff>76574</xdr:rowOff>
    </xdr:to>
    <xdr:pic>
      <xdr:nvPicPr>
        <xdr:cNvPr id="6" name="図 5"/>
        <xdr:cNvPicPr>
          <a:picLocks noChangeAspect="1"/>
        </xdr:cNvPicPr>
      </xdr:nvPicPr>
      <xdr:blipFill rotWithShape="1">
        <a:blip xmlns:r="http://schemas.openxmlformats.org/officeDocument/2006/relationships" r:embed="rId1" cstate="print">
          <a:clrChange>
            <a:clrFrom>
              <a:srgbClr val="F8F8F5"/>
            </a:clrFrom>
            <a:clrTo>
              <a:srgbClr val="F8F8F5">
                <a:alpha val="0"/>
              </a:srgbClr>
            </a:clrTo>
          </a:clrChange>
          <a:extLst>
            <a:ext uri="{28A0092B-C50C-407E-A947-70E740481C1C}">
              <a14:useLocalDpi xmlns:a14="http://schemas.microsoft.com/office/drawing/2010/main" val="0"/>
            </a:ext>
          </a:extLst>
        </a:blip>
        <a:srcRect l="11134" r="19748"/>
        <a:stretch/>
      </xdr:blipFill>
      <xdr:spPr>
        <a:xfrm>
          <a:off x="905248" y="2693148"/>
          <a:ext cx="5026772" cy="54516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28</xdr:row>
      <xdr:rowOff>66673</xdr:rowOff>
    </xdr:from>
    <xdr:to>
      <xdr:col>38</xdr:col>
      <xdr:colOff>76200</xdr:colOff>
      <xdr:row>51</xdr:row>
      <xdr:rowOff>28574</xdr:rowOff>
    </xdr:to>
    <xdr:sp macro="" textlink="">
      <xdr:nvSpPr>
        <xdr:cNvPr id="2" name="額縁 1"/>
        <xdr:cNvSpPr/>
      </xdr:nvSpPr>
      <xdr:spPr>
        <a:xfrm>
          <a:off x="381000" y="5295898"/>
          <a:ext cx="6210300" cy="4000501"/>
        </a:xfrm>
        <a:prstGeom prst="bevel">
          <a:avLst>
            <a:gd name="adj" fmla="val 252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41</xdr:row>
      <xdr:rowOff>4931</xdr:rowOff>
    </xdr:from>
    <xdr:to>
      <xdr:col>39</xdr:col>
      <xdr:colOff>161925</xdr:colOff>
      <xdr:row>72</xdr:row>
      <xdr:rowOff>152400</xdr:rowOff>
    </xdr:to>
    <xdr:sp macro="" textlink="">
      <xdr:nvSpPr>
        <xdr:cNvPr id="2" name="額縁 1"/>
        <xdr:cNvSpPr/>
      </xdr:nvSpPr>
      <xdr:spPr>
        <a:xfrm>
          <a:off x="152400" y="4634081"/>
          <a:ext cx="6696075" cy="4843294"/>
        </a:xfrm>
        <a:prstGeom prst="bevel">
          <a:avLst>
            <a:gd name="adj" fmla="val 252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47625</xdr:colOff>
      <xdr:row>157</xdr:row>
      <xdr:rowOff>152400</xdr:rowOff>
    </xdr:from>
    <xdr:to>
      <xdr:col>22</xdr:col>
      <xdr:colOff>128308</xdr:colOff>
      <xdr:row>160</xdr:row>
      <xdr:rowOff>30257</xdr:rowOff>
    </xdr:to>
    <xdr:sp macro="" textlink="">
      <xdr:nvSpPr>
        <xdr:cNvPr id="3" name="テキスト ボックス 2"/>
        <xdr:cNvSpPr txBox="1"/>
      </xdr:nvSpPr>
      <xdr:spPr>
        <a:xfrm>
          <a:off x="2790825" y="21193125"/>
          <a:ext cx="1109383" cy="39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　２　</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16</xdr:col>
      <xdr:colOff>57150</xdr:colOff>
      <xdr:row>75</xdr:row>
      <xdr:rowOff>28575</xdr:rowOff>
    </xdr:from>
    <xdr:to>
      <xdr:col>22</xdr:col>
      <xdr:colOff>137833</xdr:colOff>
      <xdr:row>77</xdr:row>
      <xdr:rowOff>0</xdr:rowOff>
    </xdr:to>
    <xdr:sp macro="" textlink="">
      <xdr:nvSpPr>
        <xdr:cNvPr id="4" name="テキスト ボックス 3"/>
        <xdr:cNvSpPr txBox="1"/>
      </xdr:nvSpPr>
      <xdr:spPr>
        <a:xfrm>
          <a:off x="2800350" y="10420350"/>
          <a:ext cx="1109383"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　１　</a:t>
          </a:r>
          <a:r>
            <a:rPr kumimoji="1" lang="en-US" altLang="ja-JP" sz="1400">
              <a:latin typeface="+mn-ea"/>
              <a:ea typeface="+mn-ea"/>
            </a:rPr>
            <a:t>―</a:t>
          </a:r>
          <a:endParaRPr kumimoji="1" lang="ja-JP" altLang="en-US" sz="14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22412</xdr:colOff>
      <xdr:row>39</xdr:row>
      <xdr:rowOff>56029</xdr:rowOff>
    </xdr:from>
    <xdr:to>
      <xdr:col>38</xdr:col>
      <xdr:colOff>123266</xdr:colOff>
      <xdr:row>62</xdr:row>
      <xdr:rowOff>145209</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3736" y="6219264"/>
          <a:ext cx="3966883" cy="3955210"/>
        </a:xfrm>
        <a:prstGeom prst="rect">
          <a:avLst/>
        </a:prstGeom>
        <a:effectLst>
          <a:softEdge rad="635000"/>
        </a:effectLst>
      </xdr:spPr>
    </xdr:pic>
    <xdr:clientData/>
  </xdr:twoCellAnchor>
  <xdr:twoCellAnchor>
    <xdr:from>
      <xdr:col>16</xdr:col>
      <xdr:colOff>44822</xdr:colOff>
      <xdr:row>62</xdr:row>
      <xdr:rowOff>156885</xdr:rowOff>
    </xdr:from>
    <xdr:to>
      <xdr:col>22</xdr:col>
      <xdr:colOff>145676</xdr:colOff>
      <xdr:row>65</xdr:row>
      <xdr:rowOff>44827</xdr:rowOff>
    </xdr:to>
    <xdr:sp macro="" textlink="">
      <xdr:nvSpPr>
        <xdr:cNvPr id="2" name="テキスト ボックス 1"/>
        <xdr:cNvSpPr txBox="1"/>
      </xdr:nvSpPr>
      <xdr:spPr>
        <a:xfrm>
          <a:off x="2734234" y="10242179"/>
          <a:ext cx="1109383" cy="39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　３　</a:t>
          </a:r>
          <a:r>
            <a:rPr kumimoji="1" lang="en-US" altLang="ja-JP" sz="1400">
              <a:latin typeface="+mn-ea"/>
              <a:ea typeface="+mn-ea"/>
            </a:rPr>
            <a:t>―</a:t>
          </a:r>
          <a:endParaRPr kumimoji="1" lang="ja-JP" altLang="en-US" sz="14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57150</xdr:colOff>
          <xdr:row>6</xdr:row>
          <xdr:rowOff>161925</xdr:rowOff>
        </xdr:from>
        <xdr:to>
          <xdr:col>37</xdr:col>
          <xdr:colOff>85725</xdr:colOff>
          <xdr:row>8</xdr:row>
          <xdr:rowOff>28575</xdr:rowOff>
        </xdr:to>
        <xdr:sp macro="" textlink="">
          <xdr:nvSpPr>
            <xdr:cNvPr id="21505" name="Check Box 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7</xdr:row>
          <xdr:rowOff>161925</xdr:rowOff>
        </xdr:from>
        <xdr:to>
          <xdr:col>37</xdr:col>
          <xdr:colOff>85725</xdr:colOff>
          <xdr:row>9</xdr:row>
          <xdr:rowOff>28575</xdr:rowOff>
        </xdr:to>
        <xdr:sp macro="" textlink="">
          <xdr:nvSpPr>
            <xdr:cNvPr id="21506" name="Check Box 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8</xdr:row>
          <xdr:rowOff>161925</xdr:rowOff>
        </xdr:from>
        <xdr:to>
          <xdr:col>37</xdr:col>
          <xdr:colOff>85725</xdr:colOff>
          <xdr:row>10</xdr:row>
          <xdr:rowOff>28575</xdr:rowOff>
        </xdr:to>
        <xdr:sp macro="" textlink="">
          <xdr:nvSpPr>
            <xdr:cNvPr id="21507" name="Check Box 3" hidden="1">
              <a:extLst>
                <a:ext uri="{63B3BB69-23CF-44E3-9099-C40C66FF867C}">
                  <a14:compatExt spid="_x0000_s2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9</xdr:row>
          <xdr:rowOff>161925</xdr:rowOff>
        </xdr:from>
        <xdr:to>
          <xdr:col>37</xdr:col>
          <xdr:colOff>85725</xdr:colOff>
          <xdr:row>11</xdr:row>
          <xdr:rowOff>28575</xdr:rowOff>
        </xdr:to>
        <xdr:sp macro="" textlink="">
          <xdr:nvSpPr>
            <xdr:cNvPr id="21508" name="Check Box 4" hidden="1">
              <a:extLst>
                <a:ext uri="{63B3BB69-23CF-44E3-9099-C40C66FF867C}">
                  <a14:compatExt spid="_x0000_s2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10</xdr:row>
          <xdr:rowOff>161925</xdr:rowOff>
        </xdr:from>
        <xdr:to>
          <xdr:col>37</xdr:col>
          <xdr:colOff>85725</xdr:colOff>
          <xdr:row>12</xdr:row>
          <xdr:rowOff>28575</xdr:rowOff>
        </xdr:to>
        <xdr:sp macro="" textlink="">
          <xdr:nvSpPr>
            <xdr:cNvPr id="21509" name="Check Box 5" hidden="1">
              <a:extLst>
                <a:ext uri="{63B3BB69-23CF-44E3-9099-C40C66FF867C}">
                  <a14:compatExt spid="_x0000_s2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11</xdr:row>
          <xdr:rowOff>161925</xdr:rowOff>
        </xdr:from>
        <xdr:to>
          <xdr:col>37</xdr:col>
          <xdr:colOff>85725</xdr:colOff>
          <xdr:row>13</xdr:row>
          <xdr:rowOff>28575</xdr:rowOff>
        </xdr:to>
        <xdr:sp macro="" textlink="">
          <xdr:nvSpPr>
            <xdr:cNvPr id="21510" name="Check Box 6" hidden="1">
              <a:extLst>
                <a:ext uri="{63B3BB69-23CF-44E3-9099-C40C66FF867C}">
                  <a14:compatExt spid="_x0000_s2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12</xdr:row>
          <xdr:rowOff>161925</xdr:rowOff>
        </xdr:from>
        <xdr:to>
          <xdr:col>37</xdr:col>
          <xdr:colOff>85725</xdr:colOff>
          <xdr:row>14</xdr:row>
          <xdr:rowOff>28575</xdr:rowOff>
        </xdr:to>
        <xdr:sp macro="" textlink="">
          <xdr:nvSpPr>
            <xdr:cNvPr id="21511" name="Check Box 7" hidden="1">
              <a:extLst>
                <a:ext uri="{63B3BB69-23CF-44E3-9099-C40C66FF867C}">
                  <a14:compatExt spid="_x0000_s2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13</xdr:row>
          <xdr:rowOff>161925</xdr:rowOff>
        </xdr:from>
        <xdr:to>
          <xdr:col>37</xdr:col>
          <xdr:colOff>85725</xdr:colOff>
          <xdr:row>15</xdr:row>
          <xdr:rowOff>28575</xdr:rowOff>
        </xdr:to>
        <xdr:sp macro="" textlink="">
          <xdr:nvSpPr>
            <xdr:cNvPr id="21512" name="Check Box 8" hidden="1">
              <a:extLst>
                <a:ext uri="{63B3BB69-23CF-44E3-9099-C40C66FF867C}">
                  <a14:compatExt spid="_x0000_s2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14</xdr:row>
          <xdr:rowOff>161925</xdr:rowOff>
        </xdr:from>
        <xdr:to>
          <xdr:col>37</xdr:col>
          <xdr:colOff>85725</xdr:colOff>
          <xdr:row>16</xdr:row>
          <xdr:rowOff>28575</xdr:rowOff>
        </xdr:to>
        <xdr:sp macro="" textlink="">
          <xdr:nvSpPr>
            <xdr:cNvPr id="21513" name="Check Box 9" hidden="1">
              <a:extLst>
                <a:ext uri="{63B3BB69-23CF-44E3-9099-C40C66FF867C}">
                  <a14:compatExt spid="_x0000_s2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15</xdr:row>
          <xdr:rowOff>161925</xdr:rowOff>
        </xdr:from>
        <xdr:to>
          <xdr:col>37</xdr:col>
          <xdr:colOff>85725</xdr:colOff>
          <xdr:row>17</xdr:row>
          <xdr:rowOff>28575</xdr:rowOff>
        </xdr:to>
        <xdr:sp macro="" textlink="">
          <xdr:nvSpPr>
            <xdr:cNvPr id="21514" name="Check Box 10" hidden="1">
              <a:extLst>
                <a:ext uri="{63B3BB69-23CF-44E3-9099-C40C66FF867C}">
                  <a14:compatExt spid="_x0000_s2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16</xdr:row>
          <xdr:rowOff>161925</xdr:rowOff>
        </xdr:from>
        <xdr:to>
          <xdr:col>37</xdr:col>
          <xdr:colOff>85725</xdr:colOff>
          <xdr:row>18</xdr:row>
          <xdr:rowOff>28575</xdr:rowOff>
        </xdr:to>
        <xdr:sp macro="" textlink="">
          <xdr:nvSpPr>
            <xdr:cNvPr id="21515" name="Check Box 11" hidden="1">
              <a:extLst>
                <a:ext uri="{63B3BB69-23CF-44E3-9099-C40C66FF867C}">
                  <a14:compatExt spid="_x0000_s21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17</xdr:row>
          <xdr:rowOff>161925</xdr:rowOff>
        </xdr:from>
        <xdr:to>
          <xdr:col>37</xdr:col>
          <xdr:colOff>85725</xdr:colOff>
          <xdr:row>19</xdr:row>
          <xdr:rowOff>28575</xdr:rowOff>
        </xdr:to>
        <xdr:sp macro="" textlink="">
          <xdr:nvSpPr>
            <xdr:cNvPr id="21516" name="Check Box 12" hidden="1">
              <a:extLst>
                <a:ext uri="{63B3BB69-23CF-44E3-9099-C40C66FF867C}">
                  <a14:compatExt spid="_x0000_s21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18</xdr:row>
          <xdr:rowOff>161925</xdr:rowOff>
        </xdr:from>
        <xdr:to>
          <xdr:col>37</xdr:col>
          <xdr:colOff>85725</xdr:colOff>
          <xdr:row>20</xdr:row>
          <xdr:rowOff>28575</xdr:rowOff>
        </xdr:to>
        <xdr:sp macro="" textlink="">
          <xdr:nvSpPr>
            <xdr:cNvPr id="21517" name="Check Box 13" hidden="1">
              <a:extLst>
                <a:ext uri="{63B3BB69-23CF-44E3-9099-C40C66FF867C}">
                  <a14:compatExt spid="_x0000_s21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19</xdr:row>
          <xdr:rowOff>161925</xdr:rowOff>
        </xdr:from>
        <xdr:to>
          <xdr:col>37</xdr:col>
          <xdr:colOff>85725</xdr:colOff>
          <xdr:row>21</xdr:row>
          <xdr:rowOff>28575</xdr:rowOff>
        </xdr:to>
        <xdr:sp macro="" textlink="">
          <xdr:nvSpPr>
            <xdr:cNvPr id="21518" name="Check Box 14" hidden="1">
              <a:extLst>
                <a:ext uri="{63B3BB69-23CF-44E3-9099-C40C66FF867C}">
                  <a14:compatExt spid="_x0000_s21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20</xdr:row>
          <xdr:rowOff>161925</xdr:rowOff>
        </xdr:from>
        <xdr:to>
          <xdr:col>37</xdr:col>
          <xdr:colOff>85725</xdr:colOff>
          <xdr:row>22</xdr:row>
          <xdr:rowOff>28575</xdr:rowOff>
        </xdr:to>
        <xdr:sp macro="" textlink="">
          <xdr:nvSpPr>
            <xdr:cNvPr id="21519" name="Check Box 15" hidden="1">
              <a:extLst>
                <a:ext uri="{63B3BB69-23CF-44E3-9099-C40C66FF867C}">
                  <a14:compatExt spid="_x0000_s21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21</xdr:row>
          <xdr:rowOff>161925</xdr:rowOff>
        </xdr:from>
        <xdr:to>
          <xdr:col>37</xdr:col>
          <xdr:colOff>85725</xdr:colOff>
          <xdr:row>23</xdr:row>
          <xdr:rowOff>28575</xdr:rowOff>
        </xdr:to>
        <xdr:sp macro="" textlink="">
          <xdr:nvSpPr>
            <xdr:cNvPr id="21520" name="Check Box 16" hidden="1">
              <a:extLst>
                <a:ext uri="{63B3BB69-23CF-44E3-9099-C40C66FF867C}">
                  <a14:compatExt spid="_x0000_s21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22</xdr:row>
          <xdr:rowOff>161925</xdr:rowOff>
        </xdr:from>
        <xdr:to>
          <xdr:col>37</xdr:col>
          <xdr:colOff>85725</xdr:colOff>
          <xdr:row>24</xdr:row>
          <xdr:rowOff>28575</xdr:rowOff>
        </xdr:to>
        <xdr:sp macro="" textlink="">
          <xdr:nvSpPr>
            <xdr:cNvPr id="21521" name="Check Box 17" hidden="1">
              <a:extLst>
                <a:ext uri="{63B3BB69-23CF-44E3-9099-C40C66FF867C}">
                  <a14:compatExt spid="_x0000_s21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23</xdr:row>
          <xdr:rowOff>161925</xdr:rowOff>
        </xdr:from>
        <xdr:to>
          <xdr:col>37</xdr:col>
          <xdr:colOff>85725</xdr:colOff>
          <xdr:row>25</xdr:row>
          <xdr:rowOff>28575</xdr:rowOff>
        </xdr:to>
        <xdr:sp macro="" textlink="">
          <xdr:nvSpPr>
            <xdr:cNvPr id="21522" name="Check Box 18" hidden="1">
              <a:extLst>
                <a:ext uri="{63B3BB69-23CF-44E3-9099-C40C66FF867C}">
                  <a14:compatExt spid="_x0000_s21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24</xdr:row>
          <xdr:rowOff>161925</xdr:rowOff>
        </xdr:from>
        <xdr:to>
          <xdr:col>37</xdr:col>
          <xdr:colOff>85725</xdr:colOff>
          <xdr:row>26</xdr:row>
          <xdr:rowOff>28575</xdr:rowOff>
        </xdr:to>
        <xdr:sp macro="" textlink="">
          <xdr:nvSpPr>
            <xdr:cNvPr id="21523" name="Check Box 19" hidden="1">
              <a:extLst>
                <a:ext uri="{63B3BB69-23CF-44E3-9099-C40C66FF867C}">
                  <a14:compatExt spid="_x0000_s21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25</xdr:row>
          <xdr:rowOff>161925</xdr:rowOff>
        </xdr:from>
        <xdr:to>
          <xdr:col>37</xdr:col>
          <xdr:colOff>85725</xdr:colOff>
          <xdr:row>27</xdr:row>
          <xdr:rowOff>28575</xdr:rowOff>
        </xdr:to>
        <xdr:sp macro="" textlink="">
          <xdr:nvSpPr>
            <xdr:cNvPr id="21524" name="Check Box 20" hidden="1">
              <a:extLst>
                <a:ext uri="{63B3BB69-23CF-44E3-9099-C40C66FF867C}">
                  <a14:compatExt spid="_x0000_s21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161925</xdr:rowOff>
        </xdr:from>
        <xdr:to>
          <xdr:col>37</xdr:col>
          <xdr:colOff>85725</xdr:colOff>
          <xdr:row>28</xdr:row>
          <xdr:rowOff>28575</xdr:rowOff>
        </xdr:to>
        <xdr:sp macro="" textlink="">
          <xdr:nvSpPr>
            <xdr:cNvPr id="21525" name="Check Box 21" hidden="1">
              <a:extLst>
                <a:ext uri="{63B3BB69-23CF-44E3-9099-C40C66FF867C}">
                  <a14:compatExt spid="_x0000_s21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27</xdr:row>
          <xdr:rowOff>161925</xdr:rowOff>
        </xdr:from>
        <xdr:to>
          <xdr:col>37</xdr:col>
          <xdr:colOff>85725</xdr:colOff>
          <xdr:row>29</xdr:row>
          <xdr:rowOff>28575</xdr:rowOff>
        </xdr:to>
        <xdr:sp macro="" textlink="">
          <xdr:nvSpPr>
            <xdr:cNvPr id="21526" name="Check Box 22" hidden="1">
              <a:extLst>
                <a:ext uri="{63B3BB69-23CF-44E3-9099-C40C66FF867C}">
                  <a14:compatExt spid="_x0000_s21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28</xdr:row>
          <xdr:rowOff>161925</xdr:rowOff>
        </xdr:from>
        <xdr:to>
          <xdr:col>37</xdr:col>
          <xdr:colOff>85725</xdr:colOff>
          <xdr:row>30</xdr:row>
          <xdr:rowOff>28575</xdr:rowOff>
        </xdr:to>
        <xdr:sp macro="" textlink="">
          <xdr:nvSpPr>
            <xdr:cNvPr id="21527" name="Check Box 23" hidden="1">
              <a:extLst>
                <a:ext uri="{63B3BB69-23CF-44E3-9099-C40C66FF867C}">
                  <a14:compatExt spid="_x0000_s21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29</xdr:row>
          <xdr:rowOff>161925</xdr:rowOff>
        </xdr:from>
        <xdr:to>
          <xdr:col>37</xdr:col>
          <xdr:colOff>85725</xdr:colOff>
          <xdr:row>31</xdr:row>
          <xdr:rowOff>28575</xdr:rowOff>
        </xdr:to>
        <xdr:sp macro="" textlink="">
          <xdr:nvSpPr>
            <xdr:cNvPr id="21528" name="Check Box 24" hidden="1">
              <a:extLst>
                <a:ext uri="{63B3BB69-23CF-44E3-9099-C40C66FF867C}">
                  <a14:compatExt spid="_x0000_s21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30</xdr:row>
          <xdr:rowOff>161925</xdr:rowOff>
        </xdr:from>
        <xdr:to>
          <xdr:col>37</xdr:col>
          <xdr:colOff>85725</xdr:colOff>
          <xdr:row>32</xdr:row>
          <xdr:rowOff>28575</xdr:rowOff>
        </xdr:to>
        <xdr:sp macro="" textlink="">
          <xdr:nvSpPr>
            <xdr:cNvPr id="21529" name="Check Box 25" hidden="1">
              <a:extLst>
                <a:ext uri="{63B3BB69-23CF-44E3-9099-C40C66FF867C}">
                  <a14:compatExt spid="_x0000_s21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31</xdr:row>
          <xdr:rowOff>161925</xdr:rowOff>
        </xdr:from>
        <xdr:to>
          <xdr:col>37</xdr:col>
          <xdr:colOff>85725</xdr:colOff>
          <xdr:row>33</xdr:row>
          <xdr:rowOff>28575</xdr:rowOff>
        </xdr:to>
        <xdr:sp macro="" textlink="">
          <xdr:nvSpPr>
            <xdr:cNvPr id="21530" name="Check Box 26" hidden="1">
              <a:extLst>
                <a:ext uri="{63B3BB69-23CF-44E3-9099-C40C66FF867C}">
                  <a14:compatExt spid="_x0000_s21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32</xdr:row>
          <xdr:rowOff>161925</xdr:rowOff>
        </xdr:from>
        <xdr:to>
          <xdr:col>37</xdr:col>
          <xdr:colOff>85725</xdr:colOff>
          <xdr:row>34</xdr:row>
          <xdr:rowOff>28575</xdr:rowOff>
        </xdr:to>
        <xdr:sp macro="" textlink="">
          <xdr:nvSpPr>
            <xdr:cNvPr id="21531" name="Check Box 27" hidden="1">
              <a:extLst>
                <a:ext uri="{63B3BB69-23CF-44E3-9099-C40C66FF867C}">
                  <a14:compatExt spid="_x0000_s21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33</xdr:row>
          <xdr:rowOff>161925</xdr:rowOff>
        </xdr:from>
        <xdr:to>
          <xdr:col>37</xdr:col>
          <xdr:colOff>85725</xdr:colOff>
          <xdr:row>35</xdr:row>
          <xdr:rowOff>28575</xdr:rowOff>
        </xdr:to>
        <xdr:sp macro="" textlink="">
          <xdr:nvSpPr>
            <xdr:cNvPr id="21532" name="Check Box 28" hidden="1">
              <a:extLst>
                <a:ext uri="{63B3BB69-23CF-44E3-9099-C40C66FF867C}">
                  <a14:compatExt spid="_x0000_s21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34</xdr:row>
          <xdr:rowOff>161925</xdr:rowOff>
        </xdr:from>
        <xdr:to>
          <xdr:col>37</xdr:col>
          <xdr:colOff>85725</xdr:colOff>
          <xdr:row>36</xdr:row>
          <xdr:rowOff>28575</xdr:rowOff>
        </xdr:to>
        <xdr:sp macro="" textlink="">
          <xdr:nvSpPr>
            <xdr:cNvPr id="21533" name="Check Box 29" hidden="1">
              <a:extLst>
                <a:ext uri="{63B3BB69-23CF-44E3-9099-C40C66FF867C}">
                  <a14:compatExt spid="_x0000_s21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35</xdr:row>
          <xdr:rowOff>161925</xdr:rowOff>
        </xdr:from>
        <xdr:to>
          <xdr:col>37</xdr:col>
          <xdr:colOff>85725</xdr:colOff>
          <xdr:row>37</xdr:row>
          <xdr:rowOff>28575</xdr:rowOff>
        </xdr:to>
        <xdr:sp macro="" textlink="">
          <xdr:nvSpPr>
            <xdr:cNvPr id="21534" name="Check Box 30" hidden="1">
              <a:extLst>
                <a:ext uri="{63B3BB69-23CF-44E3-9099-C40C66FF867C}">
                  <a14:compatExt spid="_x0000_s21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36</xdr:row>
          <xdr:rowOff>161925</xdr:rowOff>
        </xdr:from>
        <xdr:to>
          <xdr:col>37</xdr:col>
          <xdr:colOff>85725</xdr:colOff>
          <xdr:row>38</xdr:row>
          <xdr:rowOff>28575</xdr:rowOff>
        </xdr:to>
        <xdr:sp macro="" textlink="">
          <xdr:nvSpPr>
            <xdr:cNvPr id="21535" name="Check Box 31" hidden="1">
              <a:extLst>
                <a:ext uri="{63B3BB69-23CF-44E3-9099-C40C66FF867C}">
                  <a14:compatExt spid="_x0000_s21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37</xdr:row>
          <xdr:rowOff>161925</xdr:rowOff>
        </xdr:from>
        <xdr:to>
          <xdr:col>37</xdr:col>
          <xdr:colOff>85725</xdr:colOff>
          <xdr:row>39</xdr:row>
          <xdr:rowOff>28575</xdr:rowOff>
        </xdr:to>
        <xdr:sp macro="" textlink="">
          <xdr:nvSpPr>
            <xdr:cNvPr id="21536" name="Check Box 32" hidden="1">
              <a:extLst>
                <a:ext uri="{63B3BB69-23CF-44E3-9099-C40C66FF867C}">
                  <a14:compatExt spid="_x0000_s21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38</xdr:row>
          <xdr:rowOff>161925</xdr:rowOff>
        </xdr:from>
        <xdr:to>
          <xdr:col>37</xdr:col>
          <xdr:colOff>85725</xdr:colOff>
          <xdr:row>40</xdr:row>
          <xdr:rowOff>28575</xdr:rowOff>
        </xdr:to>
        <xdr:sp macro="" textlink="">
          <xdr:nvSpPr>
            <xdr:cNvPr id="21537" name="Check Box 33" hidden="1">
              <a:extLst>
                <a:ext uri="{63B3BB69-23CF-44E3-9099-C40C66FF867C}">
                  <a14:compatExt spid="_x0000_s21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39</xdr:row>
          <xdr:rowOff>161925</xdr:rowOff>
        </xdr:from>
        <xdr:to>
          <xdr:col>37</xdr:col>
          <xdr:colOff>85725</xdr:colOff>
          <xdr:row>41</xdr:row>
          <xdr:rowOff>28575</xdr:rowOff>
        </xdr:to>
        <xdr:sp macro="" textlink="">
          <xdr:nvSpPr>
            <xdr:cNvPr id="21538" name="Check Box 34" hidden="1">
              <a:extLst>
                <a:ext uri="{63B3BB69-23CF-44E3-9099-C40C66FF867C}">
                  <a14:compatExt spid="_x0000_s21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40</xdr:row>
          <xdr:rowOff>161925</xdr:rowOff>
        </xdr:from>
        <xdr:to>
          <xdr:col>37</xdr:col>
          <xdr:colOff>85725</xdr:colOff>
          <xdr:row>42</xdr:row>
          <xdr:rowOff>28575</xdr:rowOff>
        </xdr:to>
        <xdr:sp macro="" textlink="">
          <xdr:nvSpPr>
            <xdr:cNvPr id="21539" name="Check Box 35" hidden="1">
              <a:extLst>
                <a:ext uri="{63B3BB69-23CF-44E3-9099-C40C66FF867C}">
                  <a14:compatExt spid="_x0000_s21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41</xdr:row>
          <xdr:rowOff>161925</xdr:rowOff>
        </xdr:from>
        <xdr:to>
          <xdr:col>37</xdr:col>
          <xdr:colOff>85725</xdr:colOff>
          <xdr:row>43</xdr:row>
          <xdr:rowOff>28575</xdr:rowOff>
        </xdr:to>
        <xdr:sp macro="" textlink="">
          <xdr:nvSpPr>
            <xdr:cNvPr id="21540" name="Check Box 36" hidden="1">
              <a:extLst>
                <a:ext uri="{63B3BB69-23CF-44E3-9099-C40C66FF867C}">
                  <a14:compatExt spid="_x0000_s21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42</xdr:row>
          <xdr:rowOff>161925</xdr:rowOff>
        </xdr:from>
        <xdr:to>
          <xdr:col>37</xdr:col>
          <xdr:colOff>85725</xdr:colOff>
          <xdr:row>44</xdr:row>
          <xdr:rowOff>28575</xdr:rowOff>
        </xdr:to>
        <xdr:sp macro="" textlink="">
          <xdr:nvSpPr>
            <xdr:cNvPr id="21541" name="Check Box 37" hidden="1">
              <a:extLst>
                <a:ext uri="{63B3BB69-23CF-44E3-9099-C40C66FF867C}">
                  <a14:compatExt spid="_x0000_s21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43</xdr:row>
          <xdr:rowOff>161925</xdr:rowOff>
        </xdr:from>
        <xdr:to>
          <xdr:col>37</xdr:col>
          <xdr:colOff>85725</xdr:colOff>
          <xdr:row>45</xdr:row>
          <xdr:rowOff>28575</xdr:rowOff>
        </xdr:to>
        <xdr:sp macro="" textlink="">
          <xdr:nvSpPr>
            <xdr:cNvPr id="21542" name="Check Box 38" hidden="1">
              <a:extLst>
                <a:ext uri="{63B3BB69-23CF-44E3-9099-C40C66FF867C}">
                  <a14:compatExt spid="_x0000_s21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44</xdr:row>
          <xdr:rowOff>161925</xdr:rowOff>
        </xdr:from>
        <xdr:to>
          <xdr:col>37</xdr:col>
          <xdr:colOff>85725</xdr:colOff>
          <xdr:row>46</xdr:row>
          <xdr:rowOff>28575</xdr:rowOff>
        </xdr:to>
        <xdr:sp macro="" textlink="">
          <xdr:nvSpPr>
            <xdr:cNvPr id="21543" name="Check Box 39" hidden="1">
              <a:extLst>
                <a:ext uri="{63B3BB69-23CF-44E3-9099-C40C66FF867C}">
                  <a14:compatExt spid="_x0000_s21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45</xdr:row>
          <xdr:rowOff>161925</xdr:rowOff>
        </xdr:from>
        <xdr:to>
          <xdr:col>37</xdr:col>
          <xdr:colOff>85725</xdr:colOff>
          <xdr:row>47</xdr:row>
          <xdr:rowOff>28575</xdr:rowOff>
        </xdr:to>
        <xdr:sp macro="" textlink="">
          <xdr:nvSpPr>
            <xdr:cNvPr id="21544" name="Check Box 40" hidden="1">
              <a:extLst>
                <a:ext uri="{63B3BB69-23CF-44E3-9099-C40C66FF867C}">
                  <a14:compatExt spid="_x0000_s21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46</xdr:row>
          <xdr:rowOff>161925</xdr:rowOff>
        </xdr:from>
        <xdr:to>
          <xdr:col>37</xdr:col>
          <xdr:colOff>85725</xdr:colOff>
          <xdr:row>48</xdr:row>
          <xdr:rowOff>28575</xdr:rowOff>
        </xdr:to>
        <xdr:sp macro="" textlink="">
          <xdr:nvSpPr>
            <xdr:cNvPr id="21545" name="Check Box 41" hidden="1">
              <a:extLst>
                <a:ext uri="{63B3BB69-23CF-44E3-9099-C40C66FF867C}">
                  <a14:compatExt spid="_x0000_s21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47</xdr:row>
          <xdr:rowOff>161925</xdr:rowOff>
        </xdr:from>
        <xdr:to>
          <xdr:col>37</xdr:col>
          <xdr:colOff>85725</xdr:colOff>
          <xdr:row>49</xdr:row>
          <xdr:rowOff>28575</xdr:rowOff>
        </xdr:to>
        <xdr:sp macro="" textlink="">
          <xdr:nvSpPr>
            <xdr:cNvPr id="21546" name="Check Box 42" hidden="1">
              <a:extLst>
                <a:ext uri="{63B3BB69-23CF-44E3-9099-C40C66FF867C}">
                  <a14:compatExt spid="_x0000_s21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48</xdr:row>
          <xdr:rowOff>161925</xdr:rowOff>
        </xdr:from>
        <xdr:to>
          <xdr:col>37</xdr:col>
          <xdr:colOff>85725</xdr:colOff>
          <xdr:row>50</xdr:row>
          <xdr:rowOff>28575</xdr:rowOff>
        </xdr:to>
        <xdr:sp macro="" textlink="">
          <xdr:nvSpPr>
            <xdr:cNvPr id="21547" name="Check Box 43" hidden="1">
              <a:extLst>
                <a:ext uri="{63B3BB69-23CF-44E3-9099-C40C66FF867C}">
                  <a14:compatExt spid="_x0000_s21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49</xdr:row>
          <xdr:rowOff>161925</xdr:rowOff>
        </xdr:from>
        <xdr:to>
          <xdr:col>37</xdr:col>
          <xdr:colOff>85725</xdr:colOff>
          <xdr:row>51</xdr:row>
          <xdr:rowOff>28575</xdr:rowOff>
        </xdr:to>
        <xdr:sp macro="" textlink="">
          <xdr:nvSpPr>
            <xdr:cNvPr id="21548" name="Check Box 44" hidden="1">
              <a:extLst>
                <a:ext uri="{63B3BB69-23CF-44E3-9099-C40C66FF867C}">
                  <a14:compatExt spid="_x0000_s21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50</xdr:row>
          <xdr:rowOff>161925</xdr:rowOff>
        </xdr:from>
        <xdr:to>
          <xdr:col>37</xdr:col>
          <xdr:colOff>85725</xdr:colOff>
          <xdr:row>52</xdr:row>
          <xdr:rowOff>28575</xdr:rowOff>
        </xdr:to>
        <xdr:sp macro="" textlink="">
          <xdr:nvSpPr>
            <xdr:cNvPr id="21549" name="Check Box 45" hidden="1">
              <a:extLst>
                <a:ext uri="{63B3BB69-23CF-44E3-9099-C40C66FF867C}">
                  <a14:compatExt spid="_x0000_s21549"/>
                </a:ext>
              </a:extLst>
            </xdr:cNvPr>
            <xdr:cNvSpPr/>
          </xdr:nvSpPr>
          <xdr:spPr>
            <a:xfrm>
              <a:off x="0" y="0"/>
              <a:ext cx="0" cy="0"/>
            </a:xfrm>
            <a:prstGeom prst="rect">
              <a:avLst/>
            </a:prstGeom>
          </xdr:spPr>
        </xdr:sp>
        <xdr:clientData/>
      </xdr:twoCellAnchor>
    </mc:Choice>
    <mc:Fallback/>
  </mc:AlternateContent>
  <xdr:twoCellAnchor>
    <xdr:from>
      <xdr:col>16</xdr:col>
      <xdr:colOff>28575</xdr:colOff>
      <xdr:row>56</xdr:row>
      <xdr:rowOff>47625</xdr:rowOff>
    </xdr:from>
    <xdr:to>
      <xdr:col>22</xdr:col>
      <xdr:colOff>109258</xdr:colOff>
      <xdr:row>58</xdr:row>
      <xdr:rowOff>96932</xdr:rowOff>
    </xdr:to>
    <xdr:sp macro="" textlink="">
      <xdr:nvSpPr>
        <xdr:cNvPr id="47" name="テキスト ボックス 46"/>
        <xdr:cNvSpPr txBox="1"/>
      </xdr:nvSpPr>
      <xdr:spPr>
        <a:xfrm>
          <a:off x="2838450" y="10458450"/>
          <a:ext cx="1109383" cy="39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　４　</a:t>
          </a:r>
          <a:r>
            <a:rPr kumimoji="1" lang="en-US" altLang="ja-JP" sz="1400">
              <a:latin typeface="+mn-ea"/>
              <a:ea typeface="+mn-ea"/>
            </a:rPr>
            <a:t>―</a:t>
          </a:r>
          <a:endParaRPr kumimoji="1" lang="ja-JP" altLang="en-US" sz="14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57150</xdr:colOff>
          <xdr:row>4</xdr:row>
          <xdr:rowOff>180975</xdr:rowOff>
        </xdr:from>
        <xdr:to>
          <xdr:col>38</xdr:col>
          <xdr:colOff>85725</xdr:colOff>
          <xdr:row>6</xdr:row>
          <xdr:rowOff>38100</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5</xdr:row>
          <xdr:rowOff>180975</xdr:rowOff>
        </xdr:from>
        <xdr:to>
          <xdr:col>38</xdr:col>
          <xdr:colOff>85725</xdr:colOff>
          <xdr:row>7</xdr:row>
          <xdr:rowOff>28575</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xdr:row>
          <xdr:rowOff>180975</xdr:rowOff>
        </xdr:from>
        <xdr:to>
          <xdr:col>38</xdr:col>
          <xdr:colOff>85725</xdr:colOff>
          <xdr:row>8</xdr:row>
          <xdr:rowOff>28575</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7</xdr:row>
          <xdr:rowOff>180975</xdr:rowOff>
        </xdr:from>
        <xdr:to>
          <xdr:col>38</xdr:col>
          <xdr:colOff>85725</xdr:colOff>
          <xdr:row>9</xdr:row>
          <xdr:rowOff>28575</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8</xdr:row>
          <xdr:rowOff>180975</xdr:rowOff>
        </xdr:from>
        <xdr:to>
          <xdr:col>38</xdr:col>
          <xdr:colOff>85725</xdr:colOff>
          <xdr:row>10</xdr:row>
          <xdr:rowOff>28575</xdr:rowOff>
        </xdr:to>
        <xdr:sp macro="" textlink="">
          <xdr:nvSpPr>
            <xdr:cNvPr id="20485" name="Check Box 5" hidden="1">
              <a:extLst>
                <a:ext uri="{63B3BB69-23CF-44E3-9099-C40C66FF867C}">
                  <a14:compatExt spid="_x0000_s20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9</xdr:row>
          <xdr:rowOff>180975</xdr:rowOff>
        </xdr:from>
        <xdr:to>
          <xdr:col>38</xdr:col>
          <xdr:colOff>85725</xdr:colOff>
          <xdr:row>11</xdr:row>
          <xdr:rowOff>28575</xdr:rowOff>
        </xdr:to>
        <xdr:sp macro="" textlink="">
          <xdr:nvSpPr>
            <xdr:cNvPr id="20486" name="Check Box 6" hidden="1">
              <a:extLst>
                <a:ext uri="{63B3BB69-23CF-44E3-9099-C40C66FF867C}">
                  <a14:compatExt spid="_x0000_s20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10</xdr:row>
          <xdr:rowOff>180975</xdr:rowOff>
        </xdr:from>
        <xdr:to>
          <xdr:col>38</xdr:col>
          <xdr:colOff>85725</xdr:colOff>
          <xdr:row>12</xdr:row>
          <xdr:rowOff>28575</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11</xdr:row>
          <xdr:rowOff>180975</xdr:rowOff>
        </xdr:from>
        <xdr:to>
          <xdr:col>38</xdr:col>
          <xdr:colOff>85725</xdr:colOff>
          <xdr:row>13</xdr:row>
          <xdr:rowOff>28575</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12</xdr:row>
          <xdr:rowOff>180975</xdr:rowOff>
        </xdr:from>
        <xdr:to>
          <xdr:col>38</xdr:col>
          <xdr:colOff>85725</xdr:colOff>
          <xdr:row>14</xdr:row>
          <xdr:rowOff>28575</xdr:rowOff>
        </xdr:to>
        <xdr:sp macro="" textlink="">
          <xdr:nvSpPr>
            <xdr:cNvPr id="20489" name="Check Box 9" hidden="1">
              <a:extLst>
                <a:ext uri="{63B3BB69-23CF-44E3-9099-C40C66FF867C}">
                  <a14:compatExt spid="_x0000_s20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13</xdr:row>
          <xdr:rowOff>180975</xdr:rowOff>
        </xdr:from>
        <xdr:to>
          <xdr:col>38</xdr:col>
          <xdr:colOff>85725</xdr:colOff>
          <xdr:row>15</xdr:row>
          <xdr:rowOff>28575</xdr:rowOff>
        </xdr:to>
        <xdr:sp macro="" textlink="">
          <xdr:nvSpPr>
            <xdr:cNvPr id="20490" name="Check Box 10" hidden="1">
              <a:extLst>
                <a:ext uri="{63B3BB69-23CF-44E3-9099-C40C66FF867C}">
                  <a14:compatExt spid="_x0000_s20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14</xdr:row>
          <xdr:rowOff>180975</xdr:rowOff>
        </xdr:from>
        <xdr:to>
          <xdr:col>38</xdr:col>
          <xdr:colOff>85725</xdr:colOff>
          <xdr:row>16</xdr:row>
          <xdr:rowOff>28575</xdr:rowOff>
        </xdr:to>
        <xdr:sp macro="" textlink="">
          <xdr:nvSpPr>
            <xdr:cNvPr id="20491" name="Check Box 11" hidden="1">
              <a:extLst>
                <a:ext uri="{63B3BB69-23CF-44E3-9099-C40C66FF867C}">
                  <a14:compatExt spid="_x0000_s20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15</xdr:row>
          <xdr:rowOff>180975</xdr:rowOff>
        </xdr:from>
        <xdr:to>
          <xdr:col>38</xdr:col>
          <xdr:colOff>85725</xdr:colOff>
          <xdr:row>17</xdr:row>
          <xdr:rowOff>28575</xdr:rowOff>
        </xdr:to>
        <xdr:sp macro="" textlink="">
          <xdr:nvSpPr>
            <xdr:cNvPr id="20492" name="Check Box 12" hidden="1">
              <a:extLst>
                <a:ext uri="{63B3BB69-23CF-44E3-9099-C40C66FF867C}">
                  <a14:compatExt spid="_x0000_s20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16</xdr:row>
          <xdr:rowOff>180975</xdr:rowOff>
        </xdr:from>
        <xdr:to>
          <xdr:col>38</xdr:col>
          <xdr:colOff>85725</xdr:colOff>
          <xdr:row>18</xdr:row>
          <xdr:rowOff>28575</xdr:rowOff>
        </xdr:to>
        <xdr:sp macro="" textlink="">
          <xdr:nvSpPr>
            <xdr:cNvPr id="20493" name="Check Box 13" hidden="1">
              <a:extLst>
                <a:ext uri="{63B3BB69-23CF-44E3-9099-C40C66FF867C}">
                  <a14:compatExt spid="_x0000_s20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27</xdr:row>
          <xdr:rowOff>180975</xdr:rowOff>
        </xdr:from>
        <xdr:to>
          <xdr:col>38</xdr:col>
          <xdr:colOff>85725</xdr:colOff>
          <xdr:row>29</xdr:row>
          <xdr:rowOff>38100</xdr:rowOff>
        </xdr:to>
        <xdr:sp macro="" textlink="">
          <xdr:nvSpPr>
            <xdr:cNvPr id="20496" name="Check Box 16" hidden="1">
              <a:extLst>
                <a:ext uri="{63B3BB69-23CF-44E3-9099-C40C66FF867C}">
                  <a14:compatExt spid="_x0000_s20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28</xdr:row>
          <xdr:rowOff>180975</xdr:rowOff>
        </xdr:from>
        <xdr:to>
          <xdr:col>38</xdr:col>
          <xdr:colOff>85725</xdr:colOff>
          <xdr:row>30</xdr:row>
          <xdr:rowOff>28575</xdr:rowOff>
        </xdr:to>
        <xdr:sp macro="" textlink="">
          <xdr:nvSpPr>
            <xdr:cNvPr id="20497" name="Check Box 17" hidden="1">
              <a:extLst>
                <a:ext uri="{63B3BB69-23CF-44E3-9099-C40C66FF867C}">
                  <a14:compatExt spid="_x0000_s20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29</xdr:row>
          <xdr:rowOff>180975</xdr:rowOff>
        </xdr:from>
        <xdr:to>
          <xdr:col>38</xdr:col>
          <xdr:colOff>85725</xdr:colOff>
          <xdr:row>31</xdr:row>
          <xdr:rowOff>28575</xdr:rowOff>
        </xdr:to>
        <xdr:sp macro="" textlink="">
          <xdr:nvSpPr>
            <xdr:cNvPr id="20498" name="Check Box 18" hidden="1">
              <a:extLst>
                <a:ext uri="{63B3BB69-23CF-44E3-9099-C40C66FF867C}">
                  <a14:compatExt spid="_x0000_s20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30</xdr:row>
          <xdr:rowOff>180975</xdr:rowOff>
        </xdr:from>
        <xdr:to>
          <xdr:col>38</xdr:col>
          <xdr:colOff>85725</xdr:colOff>
          <xdr:row>32</xdr:row>
          <xdr:rowOff>28575</xdr:rowOff>
        </xdr:to>
        <xdr:sp macro="" textlink="">
          <xdr:nvSpPr>
            <xdr:cNvPr id="20499" name="Check Box 19" hidden="1">
              <a:extLst>
                <a:ext uri="{63B3BB69-23CF-44E3-9099-C40C66FF867C}">
                  <a14:compatExt spid="_x0000_s20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31</xdr:row>
          <xdr:rowOff>180975</xdr:rowOff>
        </xdr:from>
        <xdr:to>
          <xdr:col>38</xdr:col>
          <xdr:colOff>85725</xdr:colOff>
          <xdr:row>33</xdr:row>
          <xdr:rowOff>28575</xdr:rowOff>
        </xdr:to>
        <xdr:sp macro="" textlink="">
          <xdr:nvSpPr>
            <xdr:cNvPr id="20500" name="Check Box 20" hidden="1">
              <a:extLst>
                <a:ext uri="{63B3BB69-23CF-44E3-9099-C40C66FF867C}">
                  <a14:compatExt spid="_x0000_s20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32</xdr:row>
          <xdr:rowOff>180975</xdr:rowOff>
        </xdr:from>
        <xdr:to>
          <xdr:col>38</xdr:col>
          <xdr:colOff>85725</xdr:colOff>
          <xdr:row>34</xdr:row>
          <xdr:rowOff>28575</xdr:rowOff>
        </xdr:to>
        <xdr:sp macro="" textlink="">
          <xdr:nvSpPr>
            <xdr:cNvPr id="20501" name="Check Box 21" hidden="1">
              <a:extLst>
                <a:ext uri="{63B3BB69-23CF-44E3-9099-C40C66FF867C}">
                  <a14:compatExt spid="_x0000_s20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33</xdr:row>
          <xdr:rowOff>180975</xdr:rowOff>
        </xdr:from>
        <xdr:to>
          <xdr:col>38</xdr:col>
          <xdr:colOff>85725</xdr:colOff>
          <xdr:row>35</xdr:row>
          <xdr:rowOff>28575</xdr:rowOff>
        </xdr:to>
        <xdr:sp macro="" textlink="">
          <xdr:nvSpPr>
            <xdr:cNvPr id="20502" name="Check Box 22" hidden="1">
              <a:extLst>
                <a:ext uri="{63B3BB69-23CF-44E3-9099-C40C66FF867C}">
                  <a14:compatExt spid="_x0000_s20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34</xdr:row>
          <xdr:rowOff>180975</xdr:rowOff>
        </xdr:from>
        <xdr:to>
          <xdr:col>38</xdr:col>
          <xdr:colOff>85725</xdr:colOff>
          <xdr:row>36</xdr:row>
          <xdr:rowOff>28575</xdr:rowOff>
        </xdr:to>
        <xdr:sp macro="" textlink="">
          <xdr:nvSpPr>
            <xdr:cNvPr id="20503" name="Check Box 23" hidden="1">
              <a:extLst>
                <a:ext uri="{63B3BB69-23CF-44E3-9099-C40C66FF867C}">
                  <a14:compatExt spid="_x0000_s20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35</xdr:row>
          <xdr:rowOff>180975</xdr:rowOff>
        </xdr:from>
        <xdr:to>
          <xdr:col>38</xdr:col>
          <xdr:colOff>85725</xdr:colOff>
          <xdr:row>37</xdr:row>
          <xdr:rowOff>28575</xdr:rowOff>
        </xdr:to>
        <xdr:sp macro="" textlink="">
          <xdr:nvSpPr>
            <xdr:cNvPr id="20504" name="Check Box 24" hidden="1">
              <a:extLst>
                <a:ext uri="{63B3BB69-23CF-44E3-9099-C40C66FF867C}">
                  <a14:compatExt spid="_x0000_s20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36</xdr:row>
          <xdr:rowOff>180975</xdr:rowOff>
        </xdr:from>
        <xdr:to>
          <xdr:col>38</xdr:col>
          <xdr:colOff>85725</xdr:colOff>
          <xdr:row>38</xdr:row>
          <xdr:rowOff>28575</xdr:rowOff>
        </xdr:to>
        <xdr:sp macro="" textlink="">
          <xdr:nvSpPr>
            <xdr:cNvPr id="20505" name="Check Box 25" hidden="1">
              <a:extLst>
                <a:ext uri="{63B3BB69-23CF-44E3-9099-C40C66FF867C}">
                  <a14:compatExt spid="_x0000_s20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37</xdr:row>
          <xdr:rowOff>180975</xdr:rowOff>
        </xdr:from>
        <xdr:to>
          <xdr:col>38</xdr:col>
          <xdr:colOff>85725</xdr:colOff>
          <xdr:row>39</xdr:row>
          <xdr:rowOff>28575</xdr:rowOff>
        </xdr:to>
        <xdr:sp macro="" textlink="">
          <xdr:nvSpPr>
            <xdr:cNvPr id="20506" name="Check Box 26" hidden="1">
              <a:extLst>
                <a:ext uri="{63B3BB69-23CF-44E3-9099-C40C66FF867C}">
                  <a14:compatExt spid="_x0000_s20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38</xdr:row>
          <xdr:rowOff>180975</xdr:rowOff>
        </xdr:from>
        <xdr:to>
          <xdr:col>38</xdr:col>
          <xdr:colOff>85725</xdr:colOff>
          <xdr:row>40</xdr:row>
          <xdr:rowOff>28575</xdr:rowOff>
        </xdr:to>
        <xdr:sp macro="" textlink="">
          <xdr:nvSpPr>
            <xdr:cNvPr id="20507" name="Check Box 27" hidden="1">
              <a:extLst>
                <a:ext uri="{63B3BB69-23CF-44E3-9099-C40C66FF867C}">
                  <a14:compatExt spid="_x0000_s20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39</xdr:row>
          <xdr:rowOff>180975</xdr:rowOff>
        </xdr:from>
        <xdr:to>
          <xdr:col>38</xdr:col>
          <xdr:colOff>85725</xdr:colOff>
          <xdr:row>41</xdr:row>
          <xdr:rowOff>28575</xdr:rowOff>
        </xdr:to>
        <xdr:sp macro="" textlink="">
          <xdr:nvSpPr>
            <xdr:cNvPr id="20508" name="Check Box 28" hidden="1">
              <a:extLst>
                <a:ext uri="{63B3BB69-23CF-44E3-9099-C40C66FF867C}">
                  <a14:compatExt spid="_x0000_s20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40</xdr:row>
          <xdr:rowOff>180975</xdr:rowOff>
        </xdr:from>
        <xdr:to>
          <xdr:col>38</xdr:col>
          <xdr:colOff>85725</xdr:colOff>
          <xdr:row>42</xdr:row>
          <xdr:rowOff>28575</xdr:rowOff>
        </xdr:to>
        <xdr:sp macro="" textlink="">
          <xdr:nvSpPr>
            <xdr:cNvPr id="20509" name="Check Box 29" hidden="1">
              <a:extLst>
                <a:ext uri="{63B3BB69-23CF-44E3-9099-C40C66FF867C}">
                  <a14:compatExt spid="_x0000_s20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41</xdr:row>
          <xdr:rowOff>180975</xdr:rowOff>
        </xdr:from>
        <xdr:to>
          <xdr:col>38</xdr:col>
          <xdr:colOff>85725</xdr:colOff>
          <xdr:row>43</xdr:row>
          <xdr:rowOff>28575</xdr:rowOff>
        </xdr:to>
        <xdr:sp macro="" textlink="">
          <xdr:nvSpPr>
            <xdr:cNvPr id="20510" name="Check Box 30" hidden="1">
              <a:extLst>
                <a:ext uri="{63B3BB69-23CF-44E3-9099-C40C66FF867C}">
                  <a14:compatExt spid="_x0000_s20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42</xdr:row>
          <xdr:rowOff>180975</xdr:rowOff>
        </xdr:from>
        <xdr:to>
          <xdr:col>38</xdr:col>
          <xdr:colOff>85725</xdr:colOff>
          <xdr:row>44</xdr:row>
          <xdr:rowOff>28575</xdr:rowOff>
        </xdr:to>
        <xdr:sp macro="" textlink="">
          <xdr:nvSpPr>
            <xdr:cNvPr id="20511" name="Check Box 31" hidden="1">
              <a:extLst>
                <a:ext uri="{63B3BB69-23CF-44E3-9099-C40C66FF867C}">
                  <a14:compatExt spid="_x0000_s20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43</xdr:row>
          <xdr:rowOff>180975</xdr:rowOff>
        </xdr:from>
        <xdr:to>
          <xdr:col>38</xdr:col>
          <xdr:colOff>85725</xdr:colOff>
          <xdr:row>45</xdr:row>
          <xdr:rowOff>28575</xdr:rowOff>
        </xdr:to>
        <xdr:sp macro="" textlink="">
          <xdr:nvSpPr>
            <xdr:cNvPr id="20512" name="Check Box 32" hidden="1">
              <a:extLst>
                <a:ext uri="{63B3BB69-23CF-44E3-9099-C40C66FF867C}">
                  <a14:compatExt spid="_x0000_s20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44</xdr:row>
          <xdr:rowOff>180975</xdr:rowOff>
        </xdr:from>
        <xdr:to>
          <xdr:col>38</xdr:col>
          <xdr:colOff>85725</xdr:colOff>
          <xdr:row>46</xdr:row>
          <xdr:rowOff>28575</xdr:rowOff>
        </xdr:to>
        <xdr:sp macro="" textlink="">
          <xdr:nvSpPr>
            <xdr:cNvPr id="20513" name="Check Box 33" hidden="1">
              <a:extLst>
                <a:ext uri="{63B3BB69-23CF-44E3-9099-C40C66FF867C}">
                  <a14:compatExt spid="_x0000_s20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45</xdr:row>
          <xdr:rowOff>180975</xdr:rowOff>
        </xdr:from>
        <xdr:to>
          <xdr:col>38</xdr:col>
          <xdr:colOff>85725</xdr:colOff>
          <xdr:row>47</xdr:row>
          <xdr:rowOff>28575</xdr:rowOff>
        </xdr:to>
        <xdr:sp macro="" textlink="">
          <xdr:nvSpPr>
            <xdr:cNvPr id="20514" name="Check Box 34" hidden="1">
              <a:extLst>
                <a:ext uri="{63B3BB69-23CF-44E3-9099-C40C66FF867C}">
                  <a14:compatExt spid="_x0000_s20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46</xdr:row>
          <xdr:rowOff>180975</xdr:rowOff>
        </xdr:from>
        <xdr:to>
          <xdr:col>38</xdr:col>
          <xdr:colOff>85725</xdr:colOff>
          <xdr:row>48</xdr:row>
          <xdr:rowOff>28575</xdr:rowOff>
        </xdr:to>
        <xdr:sp macro="" textlink="">
          <xdr:nvSpPr>
            <xdr:cNvPr id="20515" name="Check Box 35" hidden="1">
              <a:extLst>
                <a:ext uri="{63B3BB69-23CF-44E3-9099-C40C66FF867C}">
                  <a14:compatExt spid="_x0000_s20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47</xdr:row>
          <xdr:rowOff>180975</xdr:rowOff>
        </xdr:from>
        <xdr:to>
          <xdr:col>38</xdr:col>
          <xdr:colOff>85725</xdr:colOff>
          <xdr:row>49</xdr:row>
          <xdr:rowOff>28575</xdr:rowOff>
        </xdr:to>
        <xdr:sp macro="" textlink="">
          <xdr:nvSpPr>
            <xdr:cNvPr id="20516" name="Check Box 36" hidden="1">
              <a:extLst>
                <a:ext uri="{63B3BB69-23CF-44E3-9099-C40C66FF867C}">
                  <a14:compatExt spid="_x0000_s20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48</xdr:row>
          <xdr:rowOff>180975</xdr:rowOff>
        </xdr:from>
        <xdr:to>
          <xdr:col>38</xdr:col>
          <xdr:colOff>85725</xdr:colOff>
          <xdr:row>50</xdr:row>
          <xdr:rowOff>28575</xdr:rowOff>
        </xdr:to>
        <xdr:sp macro="" textlink="">
          <xdr:nvSpPr>
            <xdr:cNvPr id="20517" name="Check Box 37" hidden="1">
              <a:extLst>
                <a:ext uri="{63B3BB69-23CF-44E3-9099-C40C66FF867C}">
                  <a14:compatExt spid="_x0000_s20517"/>
                </a:ext>
              </a:extLst>
            </xdr:cNvPr>
            <xdr:cNvSpPr/>
          </xdr:nvSpPr>
          <xdr:spPr>
            <a:xfrm>
              <a:off x="0" y="0"/>
              <a:ext cx="0" cy="0"/>
            </a:xfrm>
            <a:prstGeom prst="rect">
              <a:avLst/>
            </a:prstGeom>
          </xdr:spPr>
        </xdr:sp>
        <xdr:clientData/>
      </xdr:twoCellAnchor>
    </mc:Choice>
    <mc:Fallback/>
  </mc:AlternateContent>
  <xdr:twoCellAnchor>
    <xdr:from>
      <xdr:col>16</xdr:col>
      <xdr:colOff>47625</xdr:colOff>
      <xdr:row>54</xdr:row>
      <xdr:rowOff>9525</xdr:rowOff>
    </xdr:from>
    <xdr:to>
      <xdr:col>22</xdr:col>
      <xdr:colOff>128308</xdr:colOff>
      <xdr:row>56</xdr:row>
      <xdr:rowOff>58832</xdr:rowOff>
    </xdr:to>
    <xdr:sp macro="" textlink="">
      <xdr:nvSpPr>
        <xdr:cNvPr id="37" name="テキスト ボックス 36"/>
        <xdr:cNvSpPr txBox="1"/>
      </xdr:nvSpPr>
      <xdr:spPr>
        <a:xfrm>
          <a:off x="2752725" y="10496550"/>
          <a:ext cx="1109383" cy="39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　５　</a:t>
          </a:r>
          <a:r>
            <a:rPr kumimoji="1" lang="en-US" altLang="ja-JP" sz="1400">
              <a:latin typeface="+mn-ea"/>
              <a:ea typeface="+mn-ea"/>
            </a:rPr>
            <a:t>―</a:t>
          </a:r>
          <a:endParaRPr kumimoji="1" lang="ja-JP" altLang="en-US" sz="1400">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148788</xdr:colOff>
      <xdr:row>6</xdr:row>
      <xdr:rowOff>45490</xdr:rowOff>
    </xdr:from>
    <xdr:to>
      <xdr:col>2</xdr:col>
      <xdr:colOff>1048788</xdr:colOff>
      <xdr:row>6</xdr:row>
      <xdr:rowOff>405490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138933</xdr:colOff>
      <xdr:row>6</xdr:row>
      <xdr:rowOff>43027</xdr:rowOff>
    </xdr:from>
    <xdr:to>
      <xdr:col>3</xdr:col>
      <xdr:colOff>1038933</xdr:colOff>
      <xdr:row>6</xdr:row>
      <xdr:rowOff>403027</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243708</xdr:colOff>
      <xdr:row>6</xdr:row>
      <xdr:rowOff>55508</xdr:rowOff>
    </xdr:from>
    <xdr:to>
      <xdr:col>4</xdr:col>
      <xdr:colOff>1143708</xdr:colOff>
      <xdr:row>6</xdr:row>
      <xdr:rowOff>415508</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284765</xdr:colOff>
      <xdr:row>6</xdr:row>
      <xdr:rowOff>45983</xdr:rowOff>
    </xdr:from>
    <xdr:to>
      <xdr:col>5</xdr:col>
      <xdr:colOff>1184765</xdr:colOff>
      <xdr:row>6</xdr:row>
      <xdr:rowOff>405983</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186559</xdr:colOff>
      <xdr:row>6</xdr:row>
      <xdr:rowOff>45983</xdr:rowOff>
    </xdr:from>
    <xdr:to>
      <xdr:col>6</xdr:col>
      <xdr:colOff>1086559</xdr:colOff>
      <xdr:row>6</xdr:row>
      <xdr:rowOff>405983</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465740</xdr:colOff>
      <xdr:row>6</xdr:row>
      <xdr:rowOff>45983</xdr:rowOff>
    </xdr:from>
    <xdr:to>
      <xdr:col>7</xdr:col>
      <xdr:colOff>1365740</xdr:colOff>
      <xdr:row>6</xdr:row>
      <xdr:rowOff>405983</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278196</xdr:colOff>
      <xdr:row>6</xdr:row>
      <xdr:rowOff>45983</xdr:rowOff>
    </xdr:from>
    <xdr:to>
      <xdr:col>8</xdr:col>
      <xdr:colOff>1178196</xdr:colOff>
      <xdr:row>6</xdr:row>
      <xdr:rowOff>405983</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256190</xdr:colOff>
      <xdr:row>6</xdr:row>
      <xdr:rowOff>55508</xdr:rowOff>
    </xdr:from>
    <xdr:to>
      <xdr:col>9</xdr:col>
      <xdr:colOff>1156190</xdr:colOff>
      <xdr:row>6</xdr:row>
      <xdr:rowOff>415508</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351439</xdr:colOff>
      <xdr:row>6</xdr:row>
      <xdr:rowOff>45983</xdr:rowOff>
    </xdr:from>
    <xdr:to>
      <xdr:col>10</xdr:col>
      <xdr:colOff>1251439</xdr:colOff>
      <xdr:row>6</xdr:row>
      <xdr:rowOff>405983</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113536</xdr:colOff>
      <xdr:row>9</xdr:row>
      <xdr:rowOff>495210</xdr:rowOff>
    </xdr:from>
    <xdr:to>
      <xdr:col>0</xdr:col>
      <xdr:colOff>505743</xdr:colOff>
      <xdr:row>9</xdr:row>
      <xdr:rowOff>1603727</xdr:rowOff>
    </xdr:to>
    <xdr:sp macro="" textlink="">
      <xdr:nvSpPr>
        <xdr:cNvPr id="11" name="テキスト ボックス 10"/>
        <xdr:cNvSpPr txBox="1"/>
      </xdr:nvSpPr>
      <xdr:spPr>
        <a:xfrm rot="5400000">
          <a:off x="-244619" y="4213092"/>
          <a:ext cx="1108517" cy="39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　６　</a:t>
          </a:r>
          <a:r>
            <a:rPr kumimoji="1" lang="en-US" altLang="ja-JP" sz="1400">
              <a:latin typeface="+mn-ea"/>
              <a:ea typeface="+mn-ea"/>
            </a:rPr>
            <a:t>―</a:t>
          </a:r>
          <a:endParaRPr kumimoji="1" lang="ja-JP" altLang="en-US" sz="1400">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122465</xdr:colOff>
      <xdr:row>7</xdr:row>
      <xdr:rowOff>258538</xdr:rowOff>
    </xdr:from>
    <xdr:to>
      <xdr:col>0</xdr:col>
      <xdr:colOff>514672</xdr:colOff>
      <xdr:row>8</xdr:row>
      <xdr:rowOff>611858</xdr:rowOff>
    </xdr:to>
    <xdr:sp macro="" textlink="">
      <xdr:nvSpPr>
        <xdr:cNvPr id="2" name="テキスト ボックス 1"/>
        <xdr:cNvSpPr txBox="1"/>
      </xdr:nvSpPr>
      <xdr:spPr>
        <a:xfrm rot="5400000">
          <a:off x="-239091" y="3518415"/>
          <a:ext cx="1115320" cy="39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　７　</a:t>
          </a:r>
          <a:r>
            <a:rPr kumimoji="1" lang="en-US" altLang="ja-JP" sz="1400">
              <a:latin typeface="+mn-ea"/>
              <a:ea typeface="+mn-ea"/>
            </a:rPr>
            <a:t>―</a:t>
          </a:r>
          <a:endParaRPr kumimoji="1" lang="ja-JP" altLang="en-US" sz="1400">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1593256</xdr:colOff>
      <xdr:row>15</xdr:row>
      <xdr:rowOff>0</xdr:rowOff>
    </xdr:from>
    <xdr:to>
      <xdr:col>2</xdr:col>
      <xdr:colOff>728367</xdr:colOff>
      <xdr:row>17</xdr:row>
      <xdr:rowOff>36607</xdr:rowOff>
    </xdr:to>
    <xdr:sp macro="" textlink="">
      <xdr:nvSpPr>
        <xdr:cNvPr id="2" name="テキスト ボックス 1"/>
        <xdr:cNvSpPr txBox="1"/>
      </xdr:nvSpPr>
      <xdr:spPr>
        <a:xfrm>
          <a:off x="2615029" y="10217727"/>
          <a:ext cx="1109383" cy="382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　８　</a:t>
          </a:r>
          <a:r>
            <a:rPr kumimoji="1" lang="en-US" altLang="ja-JP" sz="1400">
              <a:latin typeface="+mn-ea"/>
              <a:ea typeface="+mn-ea"/>
            </a:rPr>
            <a:t>―</a:t>
          </a:r>
          <a:endParaRPr kumimoji="1" lang="ja-JP" altLang="en-US" sz="14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pref.hiroshima.lg.jp/site/kyouiku/07challenge-h19tokubetuhandbook2-top.html" TargetMode="External"/><Relationship Id="rId13" Type="http://schemas.openxmlformats.org/officeDocument/2006/relationships/hyperlink" Target="http://www.hiroshima-c.ed.jp/center/?page_id=223" TargetMode="External"/><Relationship Id="rId18" Type="http://schemas.openxmlformats.org/officeDocument/2006/relationships/hyperlink" Target="http://www.nise.go.jp/cms/7,0,32,302.html" TargetMode="External"/><Relationship Id="rId26" Type="http://schemas.openxmlformats.org/officeDocument/2006/relationships/hyperlink" Target="http://www.pref.hiroshima.lg.jp/site/kyouiku/07challenge-h21-hitori-hitorihitori.html" TargetMode="External"/><Relationship Id="rId39" Type="http://schemas.openxmlformats.org/officeDocument/2006/relationships/drawing" Target="../drawings/drawing3.xml"/><Relationship Id="rId3" Type="http://schemas.openxmlformats.org/officeDocument/2006/relationships/hyperlink" Target="http://www.pref.hiroshima.lg.jp/site/kyouiku/07challenge-syokubajissyuu-top.html" TargetMode="External"/><Relationship Id="rId21" Type="http://schemas.openxmlformats.org/officeDocument/2006/relationships/hyperlink" Target="http://www.nise.go.jp/cms/1.html" TargetMode="External"/><Relationship Id="rId34" Type="http://schemas.openxmlformats.org/officeDocument/2006/relationships/hyperlink" Target="http://www.hiroshima-c.ed.jp/web/soudan/h26/kyouzai/01_kiku.pdf" TargetMode="External"/><Relationship Id="rId7" Type="http://schemas.openxmlformats.org/officeDocument/2006/relationships/hyperlink" Target="http://www.pref.hiroshima.lg.jp/uploaded/attachment/202948.pdf" TargetMode="External"/><Relationship Id="rId12" Type="http://schemas.openxmlformats.org/officeDocument/2006/relationships/hyperlink" Target="http://www.pref.hiroshima.lg.jp/site/kyouiku/06senior-2nd-advance-index.html" TargetMode="External"/><Relationship Id="rId17" Type="http://schemas.openxmlformats.org/officeDocument/2006/relationships/hyperlink" Target="http://www.hiroshima-c.ed.jp/web/seito/h26/02_kaunseringu.pdf" TargetMode="External"/><Relationship Id="rId25" Type="http://schemas.openxmlformats.org/officeDocument/2006/relationships/hyperlink" Target="https://www.pref.hiroshima.lg.jp/uploaded/attachment/30689.pdf" TargetMode="External"/><Relationship Id="rId33" Type="http://schemas.openxmlformats.org/officeDocument/2006/relationships/hyperlink" Target="http://icedd.nise.go.jp/" TargetMode="External"/><Relationship Id="rId38" Type="http://schemas.openxmlformats.org/officeDocument/2006/relationships/printerSettings" Target="../printerSettings/printerSettings3.bin"/><Relationship Id="rId2" Type="http://schemas.openxmlformats.org/officeDocument/2006/relationships/hyperlink" Target="http://www.pref.hiroshima.lg.jp/site/kyouiku/07challenge-sagyougakusyuu-top.html" TargetMode="External"/><Relationship Id="rId16" Type="http://schemas.openxmlformats.org/officeDocument/2006/relationships/hyperlink" Target="http://www.hiroshima-c.ed.jp/web/seito/h25/sankinou.pdf" TargetMode="External"/><Relationship Id="rId20" Type="http://schemas.openxmlformats.org/officeDocument/2006/relationships/hyperlink" Target="http://www.nise.go.jp/cms/7,9719,32,142.html" TargetMode="External"/><Relationship Id="rId29" Type="http://schemas.openxmlformats.org/officeDocument/2006/relationships/hyperlink" Target="http://www.pref.hiroshima.lg.jp/uploaded/attachment/30611.pdf" TargetMode="External"/><Relationship Id="rId1" Type="http://schemas.openxmlformats.org/officeDocument/2006/relationships/hyperlink" Target="http://www.pref.hiroshima.lg.jp/site/kyouiku/heisei29nenhiroshimakenkyouikushiryou.html" TargetMode="External"/><Relationship Id="rId6" Type="http://schemas.openxmlformats.org/officeDocument/2006/relationships/hyperlink" Target="http://www.pref.hiroshima.lg.jp/site/kotoba/kotoba-22gengokatudo-22gengojirei.html" TargetMode="External"/><Relationship Id="rId11" Type="http://schemas.openxmlformats.org/officeDocument/2006/relationships/hyperlink" Target="http://www.pref.hiroshima.lg.jp/site/kyouiku/14map-challenge-index.html" TargetMode="External"/><Relationship Id="rId24" Type="http://schemas.openxmlformats.org/officeDocument/2006/relationships/hyperlink" Target="http://www.pref.hiroshima.lg.jp/site/kyouiku/seitosidousiryou.html" TargetMode="External"/><Relationship Id="rId32" Type="http://schemas.openxmlformats.org/officeDocument/2006/relationships/hyperlink" Target="https://www.pref.hiroshima.lg.jp/soshiki/62/iryoukikanrisuto.html" TargetMode="External"/><Relationship Id="rId37" Type="http://schemas.openxmlformats.org/officeDocument/2006/relationships/hyperlink" Target="http://www.pref.hiroshima.lg.jp/" TargetMode="External"/><Relationship Id="rId5" Type="http://schemas.openxmlformats.org/officeDocument/2006/relationships/hyperlink" Target="http://www.pref.hiroshima.lg.jp/site/kyouiku/hattatu-sennmonn-koujyou.html" TargetMode="External"/><Relationship Id="rId15" Type="http://schemas.openxmlformats.org/officeDocument/2006/relationships/hyperlink" Target="http://www.hiroshima-c.ed.jp/center/?page_id=223" TargetMode="External"/><Relationship Id="rId23" Type="http://schemas.openxmlformats.org/officeDocument/2006/relationships/hyperlink" Target="http://www.pref.hiroshima.lg.jp/site/kyouiku/" TargetMode="External"/><Relationship Id="rId28" Type="http://schemas.openxmlformats.org/officeDocument/2006/relationships/hyperlink" Target="http://www.pref.hiroshima.lg.jp/uploaded/attachment/30683.pdf" TargetMode="External"/><Relationship Id="rId36" Type="http://schemas.openxmlformats.org/officeDocument/2006/relationships/hyperlink" Target="http://www.hiroshima-c.ed.jp/web/soudan/h26/kyouzai/06_yuniba.pdf" TargetMode="External"/><Relationship Id="rId10" Type="http://schemas.openxmlformats.org/officeDocument/2006/relationships/hyperlink" Target="http://www.pref.hiroshima.lg.jp/uploaded/attachment/126078.pdf" TargetMode="External"/><Relationship Id="rId19" Type="http://schemas.openxmlformats.org/officeDocument/2006/relationships/hyperlink" Target="https://www.nise.go.jp/cms/resources/content/403/c-83.pdf" TargetMode="External"/><Relationship Id="rId31" Type="http://schemas.openxmlformats.org/officeDocument/2006/relationships/hyperlink" Target="https://www.pref.hiroshima.lg.jp/soshiki/62/1288079109843.html" TargetMode="External"/><Relationship Id="rId4" Type="http://schemas.openxmlformats.org/officeDocument/2006/relationships/hyperlink" Target="http://www.pref.hiroshima.lg.jp/site/kyouiku/07challenge-23guidebook-soudan23.html" TargetMode="External"/><Relationship Id="rId9" Type="http://schemas.openxmlformats.org/officeDocument/2006/relationships/hyperlink" Target="http://www.pref.hiroshima.lg.jp/site/kyouiku/07challenge-h20tokubetuhandbook3-top.html" TargetMode="External"/><Relationship Id="rId14" Type="http://schemas.openxmlformats.org/officeDocument/2006/relationships/hyperlink" Target="http://www.hiroshima-c.ed.jp/web/soudan/h29/kyouzai/03_moderu.pdf" TargetMode="External"/><Relationship Id="rId22" Type="http://schemas.openxmlformats.org/officeDocument/2006/relationships/hyperlink" Target="http://www.hiroshima-c.ed.jp/center-new/" TargetMode="External"/><Relationship Id="rId27" Type="http://schemas.openxmlformats.org/officeDocument/2006/relationships/hyperlink" Target="http://www.pref.hiroshima.lg.jp/site/kyouiku/07challenge-h21-hattatsushougai-hattatsushougai.html" TargetMode="External"/><Relationship Id="rId30" Type="http://schemas.openxmlformats.org/officeDocument/2006/relationships/hyperlink" Target="http://www.pref.hiroshima.lg.jp/site/kyouiku/07challenge-ld-ld2.html" TargetMode="External"/><Relationship Id="rId35" Type="http://schemas.openxmlformats.org/officeDocument/2006/relationships/hyperlink" Target="http://www.hiroshima-c.ed.jp/web/soudan/h26/kyouzai/02_yomu.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63.xml"/><Relationship Id="rId34" Type="http://schemas.openxmlformats.org/officeDocument/2006/relationships/ctrlProp" Target="../ctrlProps/ctrlProp76.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2" Type="http://schemas.openxmlformats.org/officeDocument/2006/relationships/drawing" Target="../drawings/drawing6.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O1"/>
  <sheetViews>
    <sheetView tabSelected="1" view="pageBreakPreview" zoomScale="85" zoomScaleNormal="50" zoomScaleSheetLayoutView="85" workbookViewId="0">
      <selection activeCell="BP18" sqref="BP18"/>
    </sheetView>
  </sheetViews>
  <sheetFormatPr defaultRowHeight="13.5" x14ac:dyDescent="0.15"/>
  <cols>
    <col min="1" max="40" width="2.25" style="2" customWidth="1"/>
    <col min="41" max="41" width="1.625" style="2" customWidth="1"/>
    <col min="42" max="82" width="2.25" style="2" customWidth="1"/>
    <col min="83" max="16384" width="9" style="2"/>
  </cols>
  <sheetData>
    <row r="1" spans="1:4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sheetData>
  <phoneticPr fontId="1"/>
  <printOptions horizontalCentered="1"/>
  <pageMargins left="0.59055118110236227" right="0.59055118110236227" top="0.59055118110236227" bottom="0.59055118110236227"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view="pageBreakPreview" topLeftCell="A28" zoomScaleNormal="50" zoomScaleSheetLayoutView="100" workbookViewId="0">
      <selection activeCell="AZ43" sqref="AZ43"/>
    </sheetView>
  </sheetViews>
  <sheetFormatPr defaultRowHeight="13.5" x14ac:dyDescent="0.15"/>
  <cols>
    <col min="1" max="40" width="2.25" style="2" customWidth="1"/>
    <col min="41" max="41" width="1.625" style="2" customWidth="1"/>
    <col min="42" max="82" width="2.25" style="2" customWidth="1"/>
    <col min="83" max="16384" width="9" style="2"/>
  </cols>
  <sheetData>
    <row r="1" spans="1:41" x14ac:dyDescent="0.15">
      <c r="A1" s="101" t="s">
        <v>199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row>
    <row r="2" spans="1:41"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row>
    <row r="3" spans="1:41" ht="18.75" x14ac:dyDescent="0.15">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row>
    <row r="4" spans="1:41" ht="15" customHeight="1" x14ac:dyDescent="0.15">
      <c r="A4" s="36"/>
      <c r="B4" s="99" t="s">
        <v>336</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43"/>
      <c r="AO4" s="43"/>
    </row>
    <row r="5" spans="1:41" ht="15" customHeight="1" x14ac:dyDescent="0.15">
      <c r="A5" s="4"/>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43"/>
      <c r="AO5" s="43"/>
    </row>
    <row r="6" spans="1:41" ht="15" customHeight="1" x14ac:dyDescent="0.15">
      <c r="A6" s="4"/>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43"/>
      <c r="AO6" s="43"/>
    </row>
    <row r="7" spans="1:41" ht="15" customHeight="1" x14ac:dyDescent="0.15">
      <c r="A7" s="4"/>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43"/>
      <c r="AO7" s="43"/>
    </row>
    <row r="8" spans="1:41" ht="15" customHeight="1" x14ac:dyDescent="0.15">
      <c r="A8" s="4"/>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43"/>
      <c r="AO8" s="43"/>
    </row>
    <row r="9" spans="1:41" ht="15" customHeight="1" x14ac:dyDescent="0.15">
      <c r="A9" s="4"/>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43"/>
      <c r="AO9" s="43"/>
    </row>
    <row r="10" spans="1:41" ht="15" customHeight="1" x14ac:dyDescent="0.15">
      <c r="A10" s="4"/>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43"/>
      <c r="AO10" s="43"/>
    </row>
    <row r="11" spans="1:41" ht="15" customHeight="1" x14ac:dyDescent="0.15">
      <c r="A11" s="4"/>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43"/>
      <c r="AO11" s="43"/>
    </row>
    <row r="12" spans="1:41" ht="15" customHeight="1" x14ac:dyDescent="0.15">
      <c r="A12" s="4"/>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43"/>
      <c r="AO12" s="43"/>
    </row>
    <row r="13" spans="1:41" ht="15" customHeight="1" x14ac:dyDescent="0.15">
      <c r="A13" s="4"/>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43"/>
      <c r="AO13" s="43"/>
    </row>
    <row r="14" spans="1:41" ht="15" customHeight="1" x14ac:dyDescent="0.15">
      <c r="A14" s="4"/>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43"/>
      <c r="AO14" s="43"/>
    </row>
    <row r="15" spans="1:41" ht="15" customHeight="1" x14ac:dyDescent="0.15">
      <c r="A15" s="4"/>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43"/>
      <c r="AO15" s="43"/>
    </row>
    <row r="16" spans="1:41" ht="15" customHeight="1" x14ac:dyDescent="0.15">
      <c r="A16" s="4"/>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43"/>
      <c r="AO16" s="43"/>
    </row>
    <row r="17" spans="1:41" ht="15" customHeight="1" x14ac:dyDescent="0.15">
      <c r="A17" s="4"/>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43"/>
      <c r="AO17" s="43"/>
    </row>
    <row r="18" spans="1:41" ht="15" customHeight="1" x14ac:dyDescent="0.15">
      <c r="A18" s="4"/>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43"/>
      <c r="AO18" s="43"/>
    </row>
    <row r="19" spans="1:41" ht="15" customHeight="1" x14ac:dyDescent="0.15">
      <c r="A19" s="4"/>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43"/>
      <c r="AO19" s="43"/>
    </row>
    <row r="20" spans="1:41" ht="15" customHeight="1" x14ac:dyDescent="0.15">
      <c r="A20" s="4"/>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43"/>
      <c r="AO20" s="43"/>
    </row>
    <row r="21" spans="1:41" ht="15" customHeight="1" x14ac:dyDescent="0.15">
      <c r="A21" s="4"/>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43"/>
      <c r="AO21" s="43"/>
    </row>
    <row r="22" spans="1:41" ht="15" customHeight="1" x14ac:dyDescent="0.15">
      <c r="A22" s="4"/>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4"/>
      <c r="AO22" s="4"/>
    </row>
    <row r="23" spans="1:41" ht="13.5" customHeight="1" x14ac:dyDescent="0.15">
      <c r="A23" s="4"/>
      <c r="B23" s="100" t="s">
        <v>256</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44"/>
    </row>
    <row r="24" spans="1:41" ht="13.5" customHeight="1" x14ac:dyDescent="0.15">
      <c r="A24" s="4"/>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44"/>
    </row>
    <row r="25" spans="1:41" ht="13.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1" ht="13.5" customHeight="1"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row>
    <row r="27" spans="1:41" ht="13.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row>
    <row r="28" spans="1:41" ht="13.5"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row>
    <row r="29" spans="1:41" ht="13.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ht="13.5" customHeight="1" x14ac:dyDescent="0.15">
      <c r="A30" s="4"/>
      <c r="B30" s="4"/>
      <c r="D30" s="102" t="s">
        <v>220</v>
      </c>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4"/>
      <c r="AN30" s="4"/>
      <c r="AO30" s="4"/>
    </row>
    <row r="31" spans="1:41" ht="13.5" customHeight="1" x14ac:dyDescent="0.15">
      <c r="A31" s="4"/>
      <c r="B31" s="4"/>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4"/>
      <c r="AN31" s="4"/>
      <c r="AO31" s="4"/>
    </row>
    <row r="32" spans="1:41" ht="13.5" customHeight="1" x14ac:dyDescent="0.15">
      <c r="A32" s="4"/>
      <c r="B32" s="4"/>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
      <c r="AK32" s="4"/>
      <c r="AL32" s="4"/>
      <c r="AM32" s="4"/>
      <c r="AN32" s="4"/>
      <c r="AO32" s="4"/>
    </row>
    <row r="33" spans="1:41" ht="13.5" customHeight="1" x14ac:dyDescent="0.15">
      <c r="A33" s="4"/>
      <c r="B33" s="4"/>
      <c r="E33" s="67">
        <v>1</v>
      </c>
      <c r="F33" s="48"/>
      <c r="G33" s="48" t="s">
        <v>346</v>
      </c>
      <c r="H33" s="48"/>
      <c r="I33" s="48"/>
      <c r="J33" s="48"/>
      <c r="K33" s="48"/>
      <c r="L33" s="48"/>
      <c r="M33" s="48"/>
      <c r="N33" s="48"/>
      <c r="O33" s="48"/>
      <c r="P33" s="48"/>
      <c r="Q33" s="48"/>
      <c r="R33" s="48"/>
      <c r="S33" s="48"/>
      <c r="T33" s="48"/>
      <c r="U33" s="48"/>
      <c r="V33" s="48"/>
      <c r="W33" s="48"/>
      <c r="X33" s="48"/>
      <c r="Y33" s="48"/>
      <c r="AF33" s="68" t="s">
        <v>266</v>
      </c>
      <c r="AG33" s="68" t="s">
        <v>266</v>
      </c>
      <c r="AH33" s="68" t="s">
        <v>266</v>
      </c>
      <c r="AI33" s="68" t="s">
        <v>266</v>
      </c>
      <c r="AJ33" s="48"/>
      <c r="AK33" s="67">
        <v>1</v>
      </c>
      <c r="AL33" s="4"/>
      <c r="AM33" s="4"/>
      <c r="AN33" s="4"/>
      <c r="AO33" s="4"/>
    </row>
    <row r="34" spans="1:41" ht="13.5" customHeight="1" x14ac:dyDescent="0.15">
      <c r="A34" s="4"/>
      <c r="B34" s="4"/>
      <c r="E34" s="67"/>
      <c r="F34" s="48"/>
      <c r="G34" s="48"/>
      <c r="H34" s="48"/>
      <c r="I34" s="48"/>
      <c r="J34" s="48"/>
      <c r="K34" s="48"/>
      <c r="L34" s="48"/>
      <c r="M34" s="48"/>
      <c r="N34" s="48"/>
      <c r="O34" s="48"/>
      <c r="P34" s="48"/>
      <c r="Q34" s="48"/>
      <c r="R34" s="48"/>
      <c r="S34" s="48"/>
      <c r="T34" s="48"/>
      <c r="U34" s="48"/>
      <c r="V34" s="48"/>
      <c r="W34" s="48"/>
      <c r="X34" s="48"/>
      <c r="Y34" s="48"/>
      <c r="AF34" s="68"/>
      <c r="AG34" s="68"/>
      <c r="AH34" s="68"/>
      <c r="AI34" s="68"/>
      <c r="AJ34" s="48"/>
      <c r="AK34" s="67"/>
      <c r="AL34" s="4"/>
      <c r="AM34" s="4"/>
      <c r="AN34" s="4"/>
      <c r="AO34" s="4"/>
    </row>
    <row r="35" spans="1:41" ht="13.5" customHeight="1" x14ac:dyDescent="0.15">
      <c r="A35" s="4"/>
      <c r="B35" s="4"/>
      <c r="E35" s="67">
        <v>2</v>
      </c>
      <c r="F35" s="48"/>
      <c r="G35" s="48" t="s">
        <v>267</v>
      </c>
      <c r="H35" s="48"/>
      <c r="I35" s="48"/>
      <c r="J35" s="48"/>
      <c r="K35" s="48"/>
      <c r="L35" s="48"/>
      <c r="M35" s="48"/>
      <c r="N35" s="48"/>
      <c r="O35" s="48"/>
      <c r="P35" s="48"/>
      <c r="Q35" s="48"/>
      <c r="R35" s="48"/>
      <c r="S35" s="48"/>
      <c r="T35" s="48"/>
      <c r="U35" s="48"/>
      <c r="V35" s="48"/>
      <c r="W35" s="48"/>
      <c r="X35" s="48"/>
      <c r="Y35" s="48"/>
      <c r="AF35" s="68" t="s">
        <v>266</v>
      </c>
      <c r="AG35" s="68" t="s">
        <v>266</v>
      </c>
      <c r="AH35" s="68" t="s">
        <v>266</v>
      </c>
      <c r="AI35" s="68" t="s">
        <v>266</v>
      </c>
      <c r="AJ35" s="48"/>
      <c r="AK35" s="67">
        <v>3</v>
      </c>
      <c r="AL35" s="4"/>
      <c r="AM35" s="4"/>
      <c r="AN35" s="4"/>
      <c r="AO35" s="4"/>
    </row>
    <row r="36" spans="1:41" ht="13.5" customHeight="1" x14ac:dyDescent="0.15">
      <c r="A36" s="4"/>
      <c r="B36" s="4"/>
      <c r="E36" s="67"/>
      <c r="F36" s="48"/>
      <c r="G36" s="48"/>
      <c r="H36" s="48"/>
      <c r="I36" s="48"/>
      <c r="J36" s="48"/>
      <c r="K36" s="48"/>
      <c r="L36" s="48"/>
      <c r="M36" s="48"/>
      <c r="N36" s="48"/>
      <c r="O36" s="48"/>
      <c r="P36" s="48"/>
      <c r="Q36" s="48"/>
      <c r="R36" s="48"/>
      <c r="S36" s="48"/>
      <c r="T36" s="48"/>
      <c r="U36" s="48"/>
      <c r="V36" s="48"/>
      <c r="W36" s="48"/>
      <c r="X36" s="48"/>
      <c r="Y36" s="48"/>
      <c r="AF36" s="68"/>
      <c r="AG36" s="68"/>
      <c r="AH36" s="68"/>
      <c r="AI36" s="68"/>
      <c r="AJ36" s="48"/>
      <c r="AK36" s="67"/>
      <c r="AL36" s="4"/>
      <c r="AM36" s="4"/>
      <c r="AN36" s="4"/>
      <c r="AO36" s="4"/>
    </row>
    <row r="37" spans="1:41" ht="13.5" customHeight="1" x14ac:dyDescent="0.15">
      <c r="A37" s="4"/>
      <c r="B37" s="4"/>
      <c r="E37" s="67">
        <v>3</v>
      </c>
      <c r="F37" s="48"/>
      <c r="G37" s="48" t="s">
        <v>268</v>
      </c>
      <c r="H37" s="48"/>
      <c r="I37" s="48"/>
      <c r="J37" s="48"/>
      <c r="K37" s="48"/>
      <c r="L37" s="48"/>
      <c r="M37" s="48"/>
      <c r="N37" s="48"/>
      <c r="O37" s="48"/>
      <c r="P37" s="48"/>
      <c r="Q37" s="48"/>
      <c r="R37" s="48"/>
      <c r="S37" s="48"/>
      <c r="T37" s="48"/>
      <c r="U37" s="48"/>
      <c r="V37" s="48"/>
      <c r="W37" s="48"/>
      <c r="X37" s="48"/>
      <c r="Y37" s="48"/>
      <c r="AF37" s="68"/>
      <c r="AG37" s="68"/>
      <c r="AH37" s="68"/>
      <c r="AI37" s="68"/>
      <c r="AJ37" s="48"/>
      <c r="AK37" s="67"/>
      <c r="AL37" s="4"/>
      <c r="AM37" s="4"/>
      <c r="AN37" s="4"/>
      <c r="AO37" s="4"/>
    </row>
    <row r="38" spans="1:41" ht="13.5" customHeight="1" x14ac:dyDescent="0.15">
      <c r="A38" s="4"/>
      <c r="B38" s="4"/>
      <c r="E38" s="67"/>
      <c r="F38" s="48"/>
      <c r="G38" s="48"/>
      <c r="H38" s="48"/>
      <c r="I38" s="48"/>
      <c r="J38" s="48"/>
      <c r="K38" s="48"/>
      <c r="L38" s="48"/>
      <c r="M38" s="48"/>
      <c r="N38" s="48"/>
      <c r="O38" s="48"/>
      <c r="P38" s="48"/>
      <c r="Q38" s="48"/>
      <c r="R38" s="48"/>
      <c r="S38" s="48"/>
      <c r="T38" s="48"/>
      <c r="U38" s="48"/>
      <c r="V38" s="48"/>
      <c r="W38" s="48"/>
      <c r="X38" s="48"/>
      <c r="Y38" s="48"/>
      <c r="AF38" s="68"/>
      <c r="AG38" s="68"/>
      <c r="AH38" s="68"/>
      <c r="AI38" s="68"/>
      <c r="AJ38" s="48"/>
      <c r="AK38" s="67"/>
      <c r="AL38" s="4"/>
      <c r="AM38" s="4"/>
      <c r="AN38" s="4"/>
      <c r="AO38" s="4"/>
    </row>
    <row r="39" spans="1:41" ht="14.25" x14ac:dyDescent="0.15">
      <c r="E39" s="49"/>
      <c r="F39" s="49"/>
      <c r="G39" s="49" t="s">
        <v>15</v>
      </c>
      <c r="H39" s="49"/>
      <c r="I39" s="49"/>
      <c r="J39" s="49"/>
      <c r="K39" s="49"/>
      <c r="L39" s="49"/>
      <c r="M39" s="49"/>
      <c r="N39" s="49"/>
      <c r="O39" s="49"/>
      <c r="P39" s="49"/>
      <c r="Q39" s="49"/>
      <c r="R39" s="49"/>
      <c r="S39" s="49"/>
      <c r="T39" s="49"/>
      <c r="U39" s="49"/>
      <c r="V39" s="49"/>
      <c r="W39" s="49"/>
      <c r="X39" s="49"/>
      <c r="Y39" s="49"/>
      <c r="AF39" s="68" t="s">
        <v>266</v>
      </c>
      <c r="AG39" s="68" t="s">
        <v>266</v>
      </c>
      <c r="AH39" s="68" t="s">
        <v>266</v>
      </c>
      <c r="AI39" s="68" t="s">
        <v>266</v>
      </c>
      <c r="AJ39" s="48"/>
      <c r="AK39" s="67">
        <v>4</v>
      </c>
    </row>
    <row r="40" spans="1:41" ht="14.25" x14ac:dyDescent="0.15">
      <c r="E40" s="49"/>
      <c r="F40" s="49"/>
      <c r="G40" s="49"/>
      <c r="H40" s="49"/>
      <c r="I40" s="49"/>
      <c r="J40" s="49"/>
      <c r="K40" s="49"/>
      <c r="L40" s="49"/>
      <c r="M40" s="49"/>
      <c r="N40" s="49"/>
      <c r="O40" s="49"/>
      <c r="P40" s="49"/>
      <c r="Q40" s="49"/>
      <c r="R40" s="49"/>
      <c r="S40" s="49"/>
      <c r="T40" s="49"/>
      <c r="U40" s="49"/>
      <c r="V40" s="49"/>
      <c r="W40" s="49"/>
      <c r="X40" s="49"/>
      <c r="Y40" s="49"/>
      <c r="AF40" s="68"/>
      <c r="AG40" s="68"/>
      <c r="AH40" s="68"/>
      <c r="AI40" s="68"/>
      <c r="AJ40" s="48"/>
      <c r="AK40" s="67"/>
    </row>
    <row r="41" spans="1:41" ht="14.25" x14ac:dyDescent="0.15">
      <c r="E41" s="49"/>
      <c r="F41" s="49"/>
      <c r="G41" s="49" t="s">
        <v>357</v>
      </c>
      <c r="H41" s="49"/>
      <c r="I41" s="49"/>
      <c r="J41" s="49"/>
      <c r="K41" s="49"/>
      <c r="L41" s="49"/>
      <c r="M41" s="49"/>
      <c r="N41" s="49"/>
      <c r="O41" s="49"/>
      <c r="P41" s="49"/>
      <c r="Q41" s="49"/>
      <c r="R41" s="49"/>
      <c r="S41" s="49"/>
      <c r="T41" s="49"/>
      <c r="U41" s="49"/>
      <c r="V41" s="49"/>
      <c r="W41" s="49"/>
      <c r="X41" s="49"/>
      <c r="Y41" s="49"/>
      <c r="AF41" s="68" t="s">
        <v>266</v>
      </c>
      <c r="AG41" s="68" t="s">
        <v>266</v>
      </c>
      <c r="AH41" s="68" t="s">
        <v>266</v>
      </c>
      <c r="AI41" s="68" t="s">
        <v>266</v>
      </c>
      <c r="AJ41" s="48"/>
      <c r="AK41" s="67">
        <v>5</v>
      </c>
    </row>
    <row r="42" spans="1:41" ht="14.25" x14ac:dyDescent="0.15">
      <c r="E42" s="49"/>
      <c r="F42" s="49"/>
      <c r="G42" s="49"/>
      <c r="H42" s="49"/>
      <c r="I42" s="49"/>
      <c r="J42" s="49"/>
      <c r="K42" s="49"/>
      <c r="L42" s="49"/>
      <c r="M42" s="49"/>
      <c r="N42" s="49"/>
      <c r="O42" s="49"/>
      <c r="P42" s="49"/>
      <c r="Q42" s="49"/>
      <c r="R42" s="49"/>
      <c r="S42" s="49"/>
      <c r="T42" s="49"/>
      <c r="U42" s="49"/>
      <c r="V42" s="49"/>
      <c r="W42" s="49"/>
      <c r="X42" s="49"/>
      <c r="Y42" s="49"/>
      <c r="AF42" s="68"/>
      <c r="AG42" s="68"/>
      <c r="AH42" s="68"/>
      <c r="AI42" s="68"/>
      <c r="AJ42" s="48"/>
      <c r="AK42" s="67"/>
    </row>
    <row r="43" spans="1:41" ht="14.25" x14ac:dyDescent="0.15">
      <c r="E43" s="49"/>
      <c r="F43" s="49"/>
      <c r="G43" s="49" t="s">
        <v>358</v>
      </c>
      <c r="H43" s="49"/>
      <c r="I43" s="49"/>
      <c r="J43" s="49"/>
      <c r="K43" s="49"/>
      <c r="L43" s="49"/>
      <c r="M43" s="49"/>
      <c r="N43" s="49"/>
      <c r="O43" s="49"/>
      <c r="P43" s="49"/>
      <c r="Q43" s="49"/>
      <c r="R43" s="49"/>
      <c r="S43" s="49"/>
      <c r="T43" s="49"/>
      <c r="U43" s="49"/>
      <c r="V43" s="49"/>
      <c r="W43" s="49"/>
      <c r="X43" s="49"/>
      <c r="Y43" s="49"/>
      <c r="AF43" s="68" t="s">
        <v>266</v>
      </c>
      <c r="AG43" s="68" t="s">
        <v>266</v>
      </c>
      <c r="AH43" s="68" t="s">
        <v>266</v>
      </c>
      <c r="AI43" s="68" t="s">
        <v>266</v>
      </c>
      <c r="AJ43" s="48"/>
      <c r="AK43" s="67">
        <v>5</v>
      </c>
    </row>
    <row r="44" spans="1:41" ht="14.25" x14ac:dyDescent="0.15">
      <c r="E44" s="49"/>
      <c r="F44" s="49"/>
      <c r="G44" s="49"/>
      <c r="H44" s="49"/>
      <c r="I44" s="49"/>
      <c r="J44" s="49"/>
      <c r="K44" s="49"/>
      <c r="L44" s="49"/>
      <c r="M44" s="49"/>
      <c r="N44" s="49"/>
      <c r="O44" s="49"/>
      <c r="P44" s="49"/>
      <c r="Q44" s="49"/>
      <c r="R44" s="49"/>
      <c r="S44" s="49"/>
      <c r="T44" s="49"/>
      <c r="U44" s="49"/>
      <c r="V44" s="49"/>
      <c r="W44" s="49"/>
      <c r="X44" s="49"/>
      <c r="Y44" s="49"/>
      <c r="AF44" s="68"/>
      <c r="AG44" s="68"/>
      <c r="AH44" s="68"/>
      <c r="AI44" s="68"/>
      <c r="AJ44" s="48"/>
      <c r="AK44" s="67"/>
    </row>
    <row r="45" spans="1:41" ht="14.25" x14ac:dyDescent="0.15">
      <c r="E45" s="49"/>
      <c r="F45" s="49"/>
      <c r="G45" s="49" t="s">
        <v>359</v>
      </c>
      <c r="H45" s="49"/>
      <c r="I45" s="49"/>
      <c r="J45" s="49"/>
      <c r="K45" s="49"/>
      <c r="L45" s="49"/>
      <c r="M45" s="49"/>
      <c r="N45" s="49"/>
      <c r="O45" s="49"/>
      <c r="P45" s="49"/>
      <c r="Q45" s="49"/>
      <c r="R45" s="49"/>
      <c r="S45" s="49"/>
      <c r="T45" s="49"/>
      <c r="U45" s="49"/>
      <c r="V45" s="49"/>
      <c r="W45" s="49"/>
      <c r="X45" s="49"/>
      <c r="Y45" s="49"/>
      <c r="AF45" s="68" t="s">
        <v>266</v>
      </c>
      <c r="AG45" s="68" t="s">
        <v>266</v>
      </c>
      <c r="AH45" s="68" t="s">
        <v>266</v>
      </c>
      <c r="AI45" s="68" t="s">
        <v>266</v>
      </c>
      <c r="AJ45" s="48"/>
      <c r="AK45" s="67">
        <v>6</v>
      </c>
    </row>
    <row r="46" spans="1:41" ht="14.25" x14ac:dyDescent="0.15">
      <c r="E46" s="49"/>
      <c r="F46" s="49"/>
      <c r="G46" s="49"/>
      <c r="H46" s="49"/>
      <c r="I46" s="49"/>
      <c r="J46" s="49"/>
      <c r="K46" s="49"/>
      <c r="L46" s="49"/>
      <c r="M46" s="49"/>
      <c r="N46" s="49"/>
      <c r="O46" s="49"/>
      <c r="P46" s="49"/>
      <c r="Q46" s="49"/>
      <c r="R46" s="49"/>
      <c r="S46" s="49"/>
      <c r="T46" s="49"/>
      <c r="U46" s="49"/>
      <c r="V46" s="49"/>
      <c r="W46" s="49"/>
      <c r="X46" s="49"/>
      <c r="Y46" s="49"/>
      <c r="AF46" s="68"/>
      <c r="AG46" s="68"/>
      <c r="AH46" s="68"/>
      <c r="AI46" s="68"/>
      <c r="AJ46" s="48"/>
      <c r="AK46" s="67"/>
    </row>
    <row r="47" spans="1:41" ht="14.25" x14ac:dyDescent="0.15">
      <c r="E47" s="49"/>
      <c r="F47" s="49"/>
      <c r="G47" s="49" t="s">
        <v>360</v>
      </c>
      <c r="H47" s="49"/>
      <c r="I47" s="49"/>
      <c r="J47" s="49"/>
      <c r="K47" s="49"/>
      <c r="L47" s="49"/>
      <c r="M47" s="49"/>
      <c r="N47" s="49"/>
      <c r="O47" s="49"/>
      <c r="P47" s="49"/>
      <c r="Q47" s="49"/>
      <c r="R47" s="49"/>
      <c r="S47" s="49"/>
      <c r="T47" s="49"/>
      <c r="U47" s="49"/>
      <c r="V47" s="49"/>
      <c r="W47" s="49"/>
      <c r="X47" s="49"/>
      <c r="Y47" s="49"/>
      <c r="AF47" s="68" t="s">
        <v>266</v>
      </c>
      <c r="AG47" s="68" t="s">
        <v>266</v>
      </c>
      <c r="AH47" s="68" t="s">
        <v>266</v>
      </c>
      <c r="AI47" s="68" t="s">
        <v>266</v>
      </c>
      <c r="AJ47" s="48"/>
      <c r="AK47" s="67">
        <v>7</v>
      </c>
    </row>
    <row r="48" spans="1:41" x14ac:dyDescent="0.15">
      <c r="E48" s="49"/>
      <c r="F48" s="49"/>
      <c r="G48" s="49"/>
      <c r="H48" s="49"/>
      <c r="I48" s="49"/>
      <c r="J48" s="49"/>
      <c r="K48" s="49"/>
      <c r="L48" s="49"/>
      <c r="M48" s="49"/>
      <c r="N48" s="49"/>
      <c r="O48" s="49"/>
      <c r="P48" s="49"/>
      <c r="Q48" s="49"/>
      <c r="R48" s="49"/>
      <c r="S48" s="49"/>
      <c r="T48" s="49"/>
      <c r="U48" s="49"/>
      <c r="V48" s="49"/>
      <c r="W48" s="49"/>
      <c r="X48" s="49"/>
      <c r="Y48" s="49"/>
      <c r="AF48" s="49"/>
      <c r="AG48" s="49"/>
      <c r="AH48" s="49"/>
      <c r="AI48" s="49"/>
      <c r="AJ48" s="49"/>
      <c r="AK48" s="49"/>
    </row>
    <row r="49" spans="5:37" ht="14.25" x14ac:dyDescent="0.15">
      <c r="E49" s="49"/>
      <c r="F49" s="49"/>
      <c r="G49" s="49" t="s">
        <v>329</v>
      </c>
      <c r="H49" s="49"/>
      <c r="I49" s="49"/>
      <c r="J49" s="49"/>
      <c r="K49" s="49"/>
      <c r="L49" s="49"/>
      <c r="M49" s="49"/>
      <c r="N49" s="49"/>
      <c r="O49" s="49"/>
      <c r="P49" s="49"/>
      <c r="Q49" s="49"/>
      <c r="R49" s="49"/>
      <c r="S49" s="49"/>
      <c r="T49" s="49"/>
      <c r="U49" s="49"/>
      <c r="V49" s="49"/>
      <c r="W49" s="49"/>
      <c r="X49" s="49"/>
      <c r="Y49" s="49"/>
      <c r="AF49" s="68" t="s">
        <v>266</v>
      </c>
      <c r="AG49" s="68" t="s">
        <v>266</v>
      </c>
      <c r="AH49" s="68" t="s">
        <v>266</v>
      </c>
      <c r="AI49" s="68" t="s">
        <v>266</v>
      </c>
      <c r="AJ49" s="48"/>
      <c r="AK49" s="67">
        <v>8</v>
      </c>
    </row>
    <row r="50" spans="5:37" x14ac:dyDescent="0.15">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row>
    <row r="51" spans="5:37" x14ac:dyDescent="0.15">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sheetData>
  <mergeCells count="4">
    <mergeCell ref="B4:AM22"/>
    <mergeCell ref="B23:AN24"/>
    <mergeCell ref="A1:AO2"/>
    <mergeCell ref="D30:AL31"/>
  </mergeCells>
  <phoneticPr fontId="1"/>
  <printOptions horizontalCentered="1"/>
  <pageMargins left="0.59055118110236227" right="0.59055118110236227" top="0.59055118110236227" bottom="0.59055118110236227"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P161"/>
  <sheetViews>
    <sheetView view="pageBreakPreview" topLeftCell="A37" zoomScaleNormal="50" zoomScaleSheetLayoutView="100" workbookViewId="0">
      <selection activeCell="AY68" sqref="AY68"/>
    </sheetView>
  </sheetViews>
  <sheetFormatPr defaultRowHeight="13.5" x14ac:dyDescent="0.15"/>
  <cols>
    <col min="1" max="40" width="2.25" style="2" customWidth="1"/>
    <col min="41" max="41" width="1.625" style="2" customWidth="1"/>
    <col min="42" max="82" width="2.25" style="2" customWidth="1"/>
    <col min="83" max="16384" width="9" style="2"/>
  </cols>
  <sheetData>
    <row r="1" spans="1:41" ht="13.5" customHeight="1" x14ac:dyDescent="0.15">
      <c r="A1" s="115" t="s">
        <v>279</v>
      </c>
      <c r="B1" s="115"/>
      <c r="C1" s="101" t="s">
        <v>347</v>
      </c>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row>
    <row r="2" spans="1:41" ht="13.5" customHeight="1" x14ac:dyDescent="0.15">
      <c r="A2" s="115"/>
      <c r="B2" s="115"/>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row>
    <row r="3" spans="1:41" ht="9.9499999999999993" customHeight="1" x14ac:dyDescent="0.15">
      <c r="A3" s="112" t="s">
        <v>269</v>
      </c>
      <c r="B3" s="112"/>
      <c r="C3" s="113" t="s">
        <v>270</v>
      </c>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row>
    <row r="4" spans="1:41" ht="9.9499999999999993" customHeight="1" x14ac:dyDescent="0.15">
      <c r="A4" s="112"/>
      <c r="B4" s="112"/>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row>
    <row r="5" spans="1:41" ht="3" customHeight="1" x14ac:dyDescent="0.15">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row>
    <row r="6" spans="1:41" ht="13.5" customHeight="1" x14ac:dyDescent="0.15">
      <c r="B6" s="47" t="s">
        <v>221</v>
      </c>
      <c r="C6" s="114" t="s">
        <v>232</v>
      </c>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1:41" ht="6.95" customHeight="1" x14ac:dyDescent="0.15">
      <c r="B7" s="47"/>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row>
    <row r="8" spans="1:41" ht="13.5" customHeight="1" x14ac:dyDescent="0.15">
      <c r="B8" s="47" t="s">
        <v>221</v>
      </c>
      <c r="C8" s="114" t="s">
        <v>222</v>
      </c>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row>
    <row r="9" spans="1:41" ht="6.95" customHeight="1" x14ac:dyDescent="0.15">
      <c r="B9" s="47"/>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row>
    <row r="10" spans="1:41" ht="13.5" customHeight="1" x14ac:dyDescent="0.15">
      <c r="B10" s="47" t="s">
        <v>221</v>
      </c>
      <c r="C10" s="114" t="s">
        <v>273</v>
      </c>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row>
    <row r="11" spans="1:41" ht="6.95" customHeight="1" x14ac:dyDescent="0.15">
      <c r="B11" s="47"/>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row>
    <row r="12" spans="1:41" ht="13.5" customHeight="1" x14ac:dyDescent="0.15">
      <c r="B12" s="47" t="s">
        <v>221</v>
      </c>
      <c r="C12" s="114" t="s">
        <v>223</v>
      </c>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row>
    <row r="13" spans="1:41" ht="9.9499999999999993" customHeight="1" x14ac:dyDescent="0.15">
      <c r="A13" s="112" t="s">
        <v>271</v>
      </c>
      <c r="B13" s="112"/>
      <c r="C13" s="113" t="s">
        <v>272</v>
      </c>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row>
    <row r="14" spans="1:41" ht="9.9499999999999993" customHeight="1" x14ac:dyDescent="0.15">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row>
    <row r="15" spans="1:41" ht="3" customHeight="1" x14ac:dyDescent="0.15">
      <c r="C15" s="46"/>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row>
    <row r="16" spans="1:41" ht="13.5" customHeight="1" x14ac:dyDescent="0.15">
      <c r="B16" s="47" t="s">
        <v>274</v>
      </c>
      <c r="C16" s="114" t="s">
        <v>225</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row>
    <row r="17" spans="2:42" ht="6.95" customHeight="1" x14ac:dyDescent="0.15">
      <c r="B17" s="47"/>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row>
    <row r="18" spans="2:42" ht="13.5" customHeight="1" x14ac:dyDescent="0.15">
      <c r="B18" s="47" t="s">
        <v>275</v>
      </c>
      <c r="C18" s="114" t="s">
        <v>226</v>
      </c>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row>
    <row r="19" spans="2:42" ht="6.95" customHeight="1" x14ac:dyDescent="0.15">
      <c r="B19" s="47"/>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row>
    <row r="20" spans="2:42" ht="13.5" customHeight="1" x14ac:dyDescent="0.15">
      <c r="B20" s="47" t="s">
        <v>274</v>
      </c>
      <c r="C20" s="114" t="s">
        <v>227</v>
      </c>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row>
    <row r="21" spans="2:42" ht="6.95" customHeight="1" x14ac:dyDescent="0.15">
      <c r="B21" s="47"/>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2:42" ht="13.5" customHeight="1" x14ac:dyDescent="0.15">
      <c r="B22" s="47" t="s">
        <v>221</v>
      </c>
      <c r="C22" s="114" t="s">
        <v>231</v>
      </c>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row>
    <row r="23" spans="2:42" ht="6.95" customHeight="1" x14ac:dyDescent="0.15">
      <c r="B23" s="47"/>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row>
    <row r="24" spans="2:42" ht="13.5" customHeight="1" x14ac:dyDescent="0.15">
      <c r="B24" s="47" t="s">
        <v>221</v>
      </c>
      <c r="C24" s="114" t="s">
        <v>228</v>
      </c>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row>
    <row r="25" spans="2:42" ht="6.95" customHeight="1" x14ac:dyDescent="0.15">
      <c r="C25" s="47"/>
      <c r="D25" s="47"/>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row>
    <row r="26" spans="2:42" ht="13.5" customHeight="1" x14ac:dyDescent="0.15">
      <c r="C26" s="39" t="s">
        <v>224</v>
      </c>
      <c r="D26" s="114" t="s">
        <v>229</v>
      </c>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row>
    <row r="27" spans="2:42" ht="6.95" customHeight="1" x14ac:dyDescent="0.15">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row>
    <row r="28" spans="2:42" ht="13.5" customHeight="1" x14ac:dyDescent="0.15">
      <c r="C28" s="39" t="s">
        <v>224</v>
      </c>
      <c r="D28" s="114" t="s">
        <v>230</v>
      </c>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row>
    <row r="29" spans="2:42" ht="6.95" customHeight="1" x14ac:dyDescent="0.15">
      <c r="C29" s="47"/>
      <c r="D29" s="47"/>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row>
    <row r="30" spans="2:42" s="98" customFormat="1" ht="12" customHeight="1" x14ac:dyDescent="0.15">
      <c r="D30" s="93" t="s">
        <v>337</v>
      </c>
      <c r="E30" s="103" t="s">
        <v>338</v>
      </c>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91"/>
    </row>
    <row r="31" spans="2:42" s="98" customFormat="1" ht="6.95" customHeight="1" x14ac:dyDescent="0.15">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1"/>
    </row>
    <row r="32" spans="2:42" s="98" customFormat="1" ht="12" customHeight="1" x14ac:dyDescent="0.15">
      <c r="C32" s="93"/>
      <c r="D32" s="103" t="s">
        <v>339</v>
      </c>
      <c r="E32" s="103"/>
      <c r="F32" s="103"/>
      <c r="G32" s="103"/>
      <c r="H32" s="103"/>
      <c r="I32" s="103"/>
      <c r="J32" s="103"/>
      <c r="K32" s="103"/>
      <c r="L32" s="103"/>
      <c r="M32" s="103"/>
      <c r="N32" s="103"/>
      <c r="O32" s="103"/>
      <c r="P32" s="103"/>
      <c r="Q32" s="103"/>
      <c r="R32" s="103"/>
      <c r="S32" s="103"/>
      <c r="T32" s="103"/>
      <c r="U32" s="103"/>
      <c r="V32" s="93" t="s">
        <v>341</v>
      </c>
      <c r="W32" s="103" t="s">
        <v>343</v>
      </c>
      <c r="X32" s="103"/>
      <c r="Y32" s="103"/>
      <c r="Z32" s="103"/>
      <c r="AA32" s="103"/>
      <c r="AB32" s="103"/>
      <c r="AC32" s="103"/>
      <c r="AD32" s="103"/>
      <c r="AE32" s="103"/>
      <c r="AF32" s="103"/>
      <c r="AG32" s="103"/>
      <c r="AH32" s="103"/>
      <c r="AI32" s="103"/>
      <c r="AJ32" s="103"/>
      <c r="AK32" s="103"/>
      <c r="AL32" s="103"/>
      <c r="AM32" s="103"/>
      <c r="AN32" s="103"/>
      <c r="AP32" s="93"/>
    </row>
    <row r="33" spans="1:42" s="98" customFormat="1" ht="6.95" customHeight="1" x14ac:dyDescent="0.15">
      <c r="C33" s="93"/>
      <c r="D33" s="93"/>
      <c r="E33" s="93"/>
      <c r="F33" s="93"/>
      <c r="G33" s="93"/>
      <c r="H33" s="93"/>
      <c r="I33" s="93"/>
      <c r="J33" s="93"/>
      <c r="K33" s="93"/>
      <c r="L33" s="93"/>
      <c r="M33" s="93"/>
      <c r="N33" s="93"/>
      <c r="O33" s="93"/>
      <c r="P33" s="93"/>
      <c r="Q33" s="93"/>
      <c r="R33" s="93"/>
      <c r="S33" s="93"/>
      <c r="T33" s="93"/>
      <c r="V33" s="93"/>
      <c r="W33" s="93"/>
      <c r="X33" s="93"/>
      <c r="Y33" s="93"/>
      <c r="AB33" s="93"/>
      <c r="AC33" s="93"/>
      <c r="AD33" s="93"/>
      <c r="AE33" s="93"/>
      <c r="AF33" s="93"/>
      <c r="AG33" s="93"/>
      <c r="AH33" s="93"/>
      <c r="AI33" s="93"/>
      <c r="AJ33" s="93"/>
      <c r="AK33" s="93"/>
      <c r="AL33" s="93"/>
      <c r="AM33" s="93"/>
      <c r="AP33" s="93"/>
    </row>
    <row r="34" spans="1:42" s="98" customFormat="1" ht="12" customHeight="1" x14ac:dyDescent="0.15">
      <c r="C34" s="93"/>
      <c r="D34" s="103" t="s">
        <v>340</v>
      </c>
      <c r="E34" s="103"/>
      <c r="F34" s="103"/>
      <c r="G34" s="103"/>
      <c r="H34" s="103"/>
      <c r="I34" s="103"/>
      <c r="J34" s="103"/>
      <c r="K34" s="103"/>
      <c r="L34" s="103"/>
      <c r="M34" s="103"/>
      <c r="N34" s="103"/>
      <c r="O34" s="103"/>
      <c r="P34" s="103"/>
      <c r="Q34" s="103"/>
      <c r="R34" s="103"/>
      <c r="S34" s="103"/>
      <c r="T34" s="103"/>
      <c r="U34" s="103"/>
      <c r="V34" s="93" t="s">
        <v>341</v>
      </c>
      <c r="W34" s="103" t="s">
        <v>342</v>
      </c>
      <c r="X34" s="103"/>
      <c r="Y34" s="103"/>
      <c r="Z34" s="103"/>
      <c r="AA34" s="103"/>
      <c r="AB34" s="103"/>
      <c r="AC34" s="103"/>
      <c r="AD34" s="103"/>
      <c r="AE34" s="103"/>
      <c r="AF34" s="103"/>
      <c r="AG34" s="103"/>
      <c r="AH34" s="103"/>
      <c r="AI34" s="103"/>
      <c r="AJ34" s="103"/>
      <c r="AK34" s="103"/>
      <c r="AL34" s="103"/>
      <c r="AM34" s="103"/>
      <c r="AN34" s="103"/>
      <c r="AP34" s="93"/>
    </row>
    <row r="35" spans="1:42" s="98" customFormat="1" ht="6.95" customHeight="1" x14ac:dyDescent="0.15">
      <c r="C35" s="93"/>
      <c r="D35" s="93"/>
      <c r="E35" s="93"/>
      <c r="F35" s="93"/>
      <c r="G35" s="93"/>
      <c r="H35" s="93"/>
      <c r="I35" s="93"/>
      <c r="J35" s="93"/>
      <c r="K35" s="93"/>
      <c r="L35" s="93"/>
      <c r="M35" s="93"/>
      <c r="N35" s="93"/>
      <c r="O35" s="93"/>
      <c r="P35" s="93"/>
      <c r="Q35" s="93"/>
      <c r="R35" s="93"/>
      <c r="S35" s="93"/>
      <c r="T35" s="93"/>
      <c r="V35" s="93"/>
      <c r="W35" s="93"/>
      <c r="X35" s="93"/>
      <c r="Y35" s="93"/>
      <c r="AB35" s="93"/>
      <c r="AC35" s="93"/>
      <c r="AD35" s="93"/>
      <c r="AE35" s="93"/>
      <c r="AF35" s="93"/>
      <c r="AG35" s="93"/>
      <c r="AH35" s="93"/>
      <c r="AI35" s="93"/>
      <c r="AJ35" s="93"/>
      <c r="AK35" s="93"/>
      <c r="AL35" s="93"/>
      <c r="AM35" s="93"/>
      <c r="AP35" s="93"/>
    </row>
    <row r="36" spans="1:42" s="98" customFormat="1" ht="12" customHeight="1" x14ac:dyDescent="0.15">
      <c r="C36" s="93"/>
      <c r="D36" s="103" t="s">
        <v>344</v>
      </c>
      <c r="E36" s="103"/>
      <c r="F36" s="103"/>
      <c r="G36" s="103"/>
      <c r="H36" s="103"/>
      <c r="I36" s="103"/>
      <c r="J36" s="103"/>
      <c r="K36" s="103"/>
      <c r="L36" s="103"/>
      <c r="M36" s="103"/>
      <c r="N36" s="103"/>
      <c r="O36" s="103"/>
      <c r="P36" s="103"/>
      <c r="Q36" s="103"/>
      <c r="R36" s="103"/>
      <c r="S36" s="103"/>
      <c r="T36" s="103"/>
      <c r="U36" s="103"/>
      <c r="V36" s="93" t="s">
        <v>341</v>
      </c>
      <c r="W36" s="103" t="s">
        <v>345</v>
      </c>
      <c r="X36" s="103"/>
      <c r="Y36" s="103"/>
      <c r="Z36" s="103"/>
      <c r="AA36" s="103"/>
      <c r="AB36" s="103"/>
      <c r="AC36" s="103"/>
      <c r="AD36" s="103"/>
      <c r="AE36" s="103"/>
      <c r="AF36" s="103"/>
      <c r="AG36" s="103"/>
      <c r="AH36" s="103"/>
      <c r="AI36" s="103"/>
      <c r="AJ36" s="103"/>
      <c r="AK36" s="103"/>
      <c r="AL36" s="103"/>
      <c r="AM36" s="103"/>
      <c r="AN36" s="103"/>
      <c r="AP36" s="93"/>
    </row>
    <row r="37" spans="1:42" s="7" customFormat="1" ht="6.95" customHeight="1" x14ac:dyDescent="0.15">
      <c r="B37" s="38"/>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38"/>
    </row>
    <row r="38" spans="1:42" s="7" customFormat="1" ht="13.5" customHeight="1" x14ac:dyDescent="0.15">
      <c r="B38" s="38"/>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38"/>
    </row>
    <row r="39" spans="1:42" ht="9.9499999999999993" customHeight="1" x14ac:dyDescent="0.15">
      <c r="A39" s="116" t="s">
        <v>233</v>
      </c>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row>
    <row r="40" spans="1:42" ht="9.9499999999999993" customHeight="1" x14ac:dyDescent="0.15">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row>
    <row r="41" spans="1:42" ht="6.95" customHeight="1" x14ac:dyDescent="0.1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row>
    <row r="42" spans="1:42" ht="14.25" x14ac:dyDescent="0.15">
      <c r="A42" s="45"/>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45"/>
    </row>
    <row r="43" spans="1:42" ht="14.25" x14ac:dyDescent="0.15">
      <c r="A43" s="45"/>
      <c r="B43" s="52"/>
      <c r="C43" s="55" t="s">
        <v>205</v>
      </c>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2"/>
      <c r="AO43" s="34"/>
    </row>
    <row r="44" spans="1:42" ht="14.25" x14ac:dyDescent="0.15">
      <c r="A44" s="34"/>
      <c r="B44" s="52"/>
      <c r="C44" s="118" t="s">
        <v>385</v>
      </c>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52"/>
      <c r="AO44" s="50"/>
    </row>
    <row r="45" spans="1:42" ht="14.25" customHeight="1" x14ac:dyDescent="0.15">
      <c r="A45" s="37"/>
      <c r="B45" s="52"/>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52"/>
      <c r="AO45" s="50"/>
    </row>
    <row r="46" spans="1:42" ht="14.25" x14ac:dyDescent="0.15">
      <c r="A46" s="37"/>
      <c r="B46" s="52"/>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52"/>
      <c r="AO46" s="50"/>
    </row>
    <row r="47" spans="1:42" ht="6.95" customHeight="1" x14ac:dyDescent="0.15">
      <c r="A47" s="37"/>
      <c r="B47" s="52"/>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2"/>
      <c r="AO47" s="41"/>
    </row>
    <row r="48" spans="1:42" ht="14.25" customHeight="1" x14ac:dyDescent="0.15">
      <c r="A48" s="37"/>
      <c r="B48" s="52"/>
      <c r="C48" s="111" t="s">
        <v>200</v>
      </c>
      <c r="D48" s="111"/>
      <c r="E48" s="117" t="s">
        <v>386</v>
      </c>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54"/>
      <c r="AO48" s="50"/>
    </row>
    <row r="49" spans="1:41" ht="14.25" customHeight="1" x14ac:dyDescent="0.15">
      <c r="A49" s="37"/>
      <c r="B49" s="52"/>
      <c r="C49" s="73"/>
      <c r="D49" s="74"/>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54"/>
      <c r="AO49" s="50"/>
    </row>
    <row r="50" spans="1:41" ht="14.25" x14ac:dyDescent="0.15">
      <c r="A50" s="37"/>
      <c r="B50" s="52"/>
      <c r="C50" s="73"/>
      <c r="D50" s="74"/>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54"/>
      <c r="AO50" s="50"/>
    </row>
    <row r="51" spans="1:41" ht="9" customHeight="1" x14ac:dyDescent="0.15">
      <c r="A51" s="70"/>
      <c r="B51" s="52"/>
      <c r="C51" s="73"/>
      <c r="D51" s="74"/>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54"/>
      <c r="AO51" s="50"/>
    </row>
    <row r="52" spans="1:41" ht="14.25" customHeight="1" x14ac:dyDescent="0.15">
      <c r="A52" s="37"/>
      <c r="B52" s="52"/>
      <c r="C52" s="111" t="s">
        <v>201</v>
      </c>
      <c r="D52" s="111"/>
      <c r="E52" s="118" t="s">
        <v>362</v>
      </c>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54"/>
      <c r="AO52" s="50"/>
    </row>
    <row r="53" spans="1:41" ht="14.25" customHeight="1" x14ac:dyDescent="0.15">
      <c r="A53" s="70"/>
      <c r="B53" s="52"/>
      <c r="C53" s="74"/>
      <c r="D53" s="74"/>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54"/>
      <c r="AO53" s="50"/>
    </row>
    <row r="54" spans="1:41" ht="6.95" customHeight="1" x14ac:dyDescent="0.15">
      <c r="A54" s="37"/>
      <c r="B54" s="52"/>
      <c r="C54" s="73"/>
      <c r="D54" s="74"/>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54"/>
      <c r="AO54" s="50"/>
    </row>
    <row r="55" spans="1:41" ht="14.25" customHeight="1" x14ac:dyDescent="0.15">
      <c r="A55" s="37"/>
      <c r="B55" s="52"/>
      <c r="C55" s="111" t="s">
        <v>202</v>
      </c>
      <c r="D55" s="111"/>
      <c r="E55" s="118" t="s">
        <v>259</v>
      </c>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54"/>
      <c r="AO55" s="50"/>
    </row>
    <row r="56" spans="1:41" ht="14.25" customHeight="1" x14ac:dyDescent="0.15">
      <c r="A56" s="70"/>
      <c r="B56" s="52"/>
      <c r="C56" s="74"/>
      <c r="D56" s="74"/>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54"/>
      <c r="AO56" s="50"/>
    </row>
    <row r="57" spans="1:41" ht="6.95" customHeight="1" x14ac:dyDescent="0.15">
      <c r="A57" s="37"/>
      <c r="B57" s="52"/>
      <c r="C57" s="73"/>
      <c r="D57" s="74"/>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54"/>
      <c r="AO57" s="50"/>
    </row>
    <row r="58" spans="1:41" ht="14.25" customHeight="1" x14ac:dyDescent="0.15">
      <c r="A58" s="37"/>
      <c r="B58" s="52"/>
      <c r="C58" s="111" t="s">
        <v>203</v>
      </c>
      <c r="D58" s="111"/>
      <c r="E58" s="117" t="s">
        <v>260</v>
      </c>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54"/>
      <c r="AO58" s="50"/>
    </row>
    <row r="59" spans="1:41" ht="6.95" customHeight="1" x14ac:dyDescent="0.15">
      <c r="A59" s="37"/>
      <c r="B59" s="52"/>
      <c r="C59" s="58"/>
      <c r="D59" s="5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54"/>
      <c r="AO59" s="50"/>
    </row>
    <row r="60" spans="1:41" ht="14.25" x14ac:dyDescent="0.15">
      <c r="A60" s="37"/>
      <c r="B60" s="52"/>
      <c r="C60" s="59" t="s">
        <v>204</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52"/>
      <c r="AO60" s="40"/>
    </row>
    <row r="61" spans="1:41" ht="6.95" customHeight="1" x14ac:dyDescent="0.15">
      <c r="A61" s="70"/>
      <c r="B61" s="5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52"/>
      <c r="AO61" s="40"/>
    </row>
    <row r="62" spans="1:41" ht="13.5" customHeight="1" x14ac:dyDescent="0.15">
      <c r="B62" s="52"/>
      <c r="C62" s="111" t="s">
        <v>200</v>
      </c>
      <c r="D62" s="111"/>
      <c r="E62" s="117" t="s">
        <v>261</v>
      </c>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54"/>
      <c r="AO62" s="50"/>
    </row>
    <row r="63" spans="1:41" ht="14.25" customHeight="1" x14ac:dyDescent="0.15">
      <c r="A63" s="37"/>
      <c r="B63" s="52"/>
      <c r="C63" s="73"/>
      <c r="D63" s="75"/>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54"/>
      <c r="AO63" s="50"/>
    </row>
    <row r="64" spans="1:41" ht="6.95" customHeight="1" x14ac:dyDescent="0.15">
      <c r="A64" s="70"/>
      <c r="B64" s="52"/>
      <c r="C64" s="73"/>
      <c r="D64" s="75"/>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54"/>
      <c r="AO64" s="50"/>
    </row>
    <row r="65" spans="1:41" ht="14.25" customHeight="1" x14ac:dyDescent="0.15">
      <c r="A65" s="37"/>
      <c r="B65" s="52"/>
      <c r="C65" s="111" t="s">
        <v>201</v>
      </c>
      <c r="D65" s="111"/>
      <c r="E65" s="117" t="s">
        <v>321</v>
      </c>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54"/>
      <c r="AO65" s="50"/>
    </row>
    <row r="66" spans="1:41" ht="14.25" customHeight="1" x14ac:dyDescent="0.15">
      <c r="A66" s="37"/>
      <c r="B66" s="52"/>
      <c r="C66" s="73"/>
      <c r="D66" s="74"/>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54"/>
      <c r="AO66" s="50"/>
    </row>
    <row r="67" spans="1:41" ht="14.25" x14ac:dyDescent="0.15">
      <c r="A67" s="37"/>
      <c r="B67" s="52"/>
      <c r="C67" s="73"/>
      <c r="D67" s="75"/>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54"/>
      <c r="AO67" s="50"/>
    </row>
    <row r="68" spans="1:41" ht="6.95" customHeight="1" x14ac:dyDescent="0.15">
      <c r="A68" s="70"/>
      <c r="B68" s="52"/>
      <c r="C68" s="73"/>
      <c r="D68" s="75"/>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54"/>
      <c r="AO68" s="50"/>
    </row>
    <row r="69" spans="1:41" ht="14.25" customHeight="1" x14ac:dyDescent="0.15">
      <c r="A69" s="37"/>
      <c r="B69" s="52"/>
      <c r="C69" s="111" t="s">
        <v>202</v>
      </c>
      <c r="D69" s="111"/>
      <c r="E69" s="117" t="s">
        <v>387</v>
      </c>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54"/>
      <c r="AO69" s="50"/>
    </row>
    <row r="70" spans="1:41" ht="14.25" customHeight="1" x14ac:dyDescent="0.15">
      <c r="A70" s="37"/>
      <c r="B70" s="52"/>
      <c r="C70" s="73"/>
      <c r="D70" s="75"/>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54"/>
      <c r="AO70" s="50"/>
    </row>
    <row r="71" spans="1:41" ht="6.95" customHeight="1" x14ac:dyDescent="0.15">
      <c r="A71" s="37"/>
      <c r="B71" s="52"/>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2"/>
      <c r="AO71" s="41"/>
    </row>
    <row r="72" spans="1:41" ht="14.25" customHeight="1" x14ac:dyDescent="0.15">
      <c r="A72" s="37"/>
      <c r="B72" s="52"/>
      <c r="C72" s="57"/>
      <c r="D72" s="117" t="s">
        <v>278</v>
      </c>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52"/>
      <c r="AO72" s="50"/>
    </row>
    <row r="73" spans="1:41" x14ac:dyDescent="0.15">
      <c r="B73" s="52"/>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42"/>
    </row>
    <row r="74" spans="1:41" x14ac:dyDescent="0.15">
      <c r="B74" s="94"/>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row>
    <row r="75" spans="1:41" x14ac:dyDescent="0.15">
      <c r="B75" s="94"/>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row>
    <row r="76" spans="1:41" ht="14.1" customHeight="1" x14ac:dyDescent="0.15"/>
    <row r="77" spans="1:41" ht="14.1" customHeight="1" x14ac:dyDescent="0.15"/>
    <row r="78" spans="1:41" ht="14.1" customHeight="1" x14ac:dyDescent="0.15"/>
    <row r="79" spans="1:41" s="77" customFormat="1" ht="9.9499999999999993" customHeight="1" x14ac:dyDescent="0.15">
      <c r="A79" s="112" t="s">
        <v>276</v>
      </c>
      <c r="B79" s="112"/>
      <c r="C79" s="113" t="s">
        <v>277</v>
      </c>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row>
    <row r="80" spans="1:41" s="77" customFormat="1" ht="9.9499999999999993" customHeight="1" x14ac:dyDescent="0.15">
      <c r="A80" s="112"/>
      <c r="B80" s="112"/>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row>
    <row r="81" spans="1:41" s="77" customFormat="1" ht="6.95" customHeight="1" x14ac:dyDescent="0.15">
      <c r="A81" s="89"/>
      <c r="B81" s="89"/>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row>
    <row r="82" spans="1:41" s="87" customFormat="1" ht="6.95" customHeight="1" x14ac:dyDescent="0.15"/>
    <row r="83" spans="1:41" s="87" customFormat="1" ht="15" customHeight="1" x14ac:dyDescent="0.15">
      <c r="B83" s="105" t="s">
        <v>332</v>
      </c>
      <c r="C83" s="106"/>
      <c r="D83" s="106"/>
      <c r="E83" s="106"/>
      <c r="F83" s="106"/>
      <c r="G83" s="106"/>
      <c r="H83" s="106"/>
      <c r="I83" s="106"/>
      <c r="J83" s="106"/>
      <c r="K83" s="106"/>
      <c r="L83" s="106"/>
      <c r="M83" s="106"/>
      <c r="N83" s="106"/>
      <c r="O83" s="107"/>
    </row>
    <row r="84" spans="1:41" s="87" customFormat="1" ht="6.95" customHeight="1" x14ac:dyDescent="0.15">
      <c r="B84" s="86"/>
      <c r="C84" s="86"/>
      <c r="D84" s="86"/>
      <c r="E84" s="86"/>
      <c r="F84" s="86"/>
      <c r="G84" s="86"/>
      <c r="H84" s="86"/>
      <c r="I84" s="86"/>
      <c r="J84" s="86"/>
      <c r="K84" s="86"/>
      <c r="L84" s="86"/>
    </row>
    <row r="85" spans="1:41" s="87" customFormat="1" ht="12" x14ac:dyDescent="0.15">
      <c r="B85" s="87" t="s">
        <v>212</v>
      </c>
      <c r="C85" s="108" t="s">
        <v>91</v>
      </c>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row>
    <row r="86" spans="1:41" s="87" customFormat="1" ht="6.95" customHeight="1" x14ac:dyDescent="0.15">
      <c r="C86" s="20"/>
      <c r="D86" s="8"/>
      <c r="E86" s="8"/>
      <c r="F86" s="8"/>
    </row>
    <row r="87" spans="1:41" s="87" customFormat="1" ht="12" x14ac:dyDescent="0.15">
      <c r="B87" s="87" t="s">
        <v>212</v>
      </c>
      <c r="C87" s="110" t="s">
        <v>322</v>
      </c>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row>
    <row r="88" spans="1:41" s="87" customFormat="1" ht="6.95" customHeight="1" x14ac:dyDescent="0.15">
      <c r="C88" s="35"/>
      <c r="D88" s="8"/>
      <c r="E88" s="8"/>
      <c r="F88" s="8"/>
    </row>
    <row r="89" spans="1:41" s="87" customFormat="1" ht="12" x14ac:dyDescent="0.15">
      <c r="B89" s="87" t="s">
        <v>212</v>
      </c>
      <c r="C89" s="109" t="s">
        <v>92</v>
      </c>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row>
    <row r="90" spans="1:41" s="87" customFormat="1" ht="6.95" customHeight="1" x14ac:dyDescent="0.15">
      <c r="C90" s="21"/>
      <c r="D90" s="8"/>
      <c r="E90" s="8"/>
      <c r="F90" s="8"/>
    </row>
    <row r="91" spans="1:41" s="87" customFormat="1" ht="12" x14ac:dyDescent="0.15">
      <c r="B91" s="96" t="s">
        <v>212</v>
      </c>
      <c r="C91" s="108" t="s">
        <v>323</v>
      </c>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row>
    <row r="92" spans="1:41" s="87" customFormat="1" ht="6.95" customHeight="1" x14ac:dyDescent="0.15">
      <c r="B92" s="96"/>
      <c r="C92" s="20"/>
      <c r="D92" s="8"/>
      <c r="E92" s="8"/>
      <c r="F92" s="8"/>
    </row>
    <row r="93" spans="1:41" s="87" customFormat="1" ht="12" x14ac:dyDescent="0.15">
      <c r="B93" s="96" t="s">
        <v>213</v>
      </c>
      <c r="C93" s="108" t="s">
        <v>324</v>
      </c>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row>
    <row r="94" spans="1:41" s="87" customFormat="1" ht="6.95" customHeight="1" x14ac:dyDescent="0.15">
      <c r="B94" s="96"/>
      <c r="C94" s="20"/>
      <c r="D94" s="8"/>
      <c r="E94" s="8"/>
      <c r="F94" s="8"/>
    </row>
    <row r="95" spans="1:41" s="87" customFormat="1" ht="12" x14ac:dyDescent="0.15">
      <c r="B95" s="87" t="s">
        <v>212</v>
      </c>
      <c r="C95" s="108" t="s">
        <v>93</v>
      </c>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row>
    <row r="96" spans="1:41" s="87" customFormat="1" ht="6.95" customHeight="1" x14ac:dyDescent="0.15">
      <c r="C96" s="20"/>
      <c r="D96" s="8"/>
      <c r="E96" s="8"/>
      <c r="F96" s="8"/>
    </row>
    <row r="97" spans="2:40" s="87" customFormat="1" ht="12" x14ac:dyDescent="0.15">
      <c r="B97" s="87" t="s">
        <v>213</v>
      </c>
      <c r="C97" s="108" t="s">
        <v>94</v>
      </c>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row>
    <row r="98" spans="2:40" s="87" customFormat="1" ht="6.95" customHeight="1" x14ac:dyDescent="0.15">
      <c r="C98" s="20"/>
      <c r="D98" s="8"/>
      <c r="E98" s="8"/>
      <c r="F98" s="8"/>
    </row>
    <row r="99" spans="2:40" s="87" customFormat="1" ht="12" x14ac:dyDescent="0.15">
      <c r="B99" s="87" t="s">
        <v>212</v>
      </c>
      <c r="C99" s="8" t="s">
        <v>95</v>
      </c>
      <c r="D99" s="8"/>
      <c r="E99" s="8"/>
      <c r="F99" s="8"/>
    </row>
    <row r="100" spans="2:40" s="87" customFormat="1" ht="12" x14ac:dyDescent="0.15">
      <c r="C100" s="8"/>
      <c r="D100" s="108" t="s">
        <v>325</v>
      </c>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row>
    <row r="101" spans="2:40" s="87" customFormat="1" ht="12" x14ac:dyDescent="0.15">
      <c r="C101" s="8"/>
      <c r="D101" s="108" t="s">
        <v>96</v>
      </c>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row>
    <row r="102" spans="2:40" s="87" customFormat="1" ht="12" x14ac:dyDescent="0.15">
      <c r="C102" s="8"/>
      <c r="D102" s="108" t="s">
        <v>90</v>
      </c>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row>
    <row r="103" spans="2:40" s="87" customFormat="1" ht="12" x14ac:dyDescent="0.15">
      <c r="C103" s="8"/>
      <c r="D103" s="108" t="s">
        <v>97</v>
      </c>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row>
    <row r="104" spans="2:40" s="87" customFormat="1" ht="6.95" customHeight="1" x14ac:dyDescent="0.15">
      <c r="C104" s="8"/>
      <c r="D104" s="20"/>
      <c r="E104" s="8"/>
      <c r="F104" s="8"/>
    </row>
    <row r="105" spans="2:40" s="87" customFormat="1" ht="12" x14ac:dyDescent="0.15">
      <c r="B105" s="87" t="s">
        <v>212</v>
      </c>
      <c r="C105" s="110" t="s">
        <v>326</v>
      </c>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row>
    <row r="106" spans="2:40" s="87" customFormat="1" ht="6.95" customHeight="1" x14ac:dyDescent="0.15">
      <c r="C106" s="35"/>
      <c r="D106" s="8"/>
      <c r="E106" s="8"/>
      <c r="F106" s="8"/>
    </row>
    <row r="107" spans="2:40" s="87" customFormat="1" ht="12" x14ac:dyDescent="0.15">
      <c r="B107" s="87" t="s">
        <v>212</v>
      </c>
      <c r="C107" s="110" t="s">
        <v>327</v>
      </c>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row>
    <row r="108" spans="2:40" s="87" customFormat="1" ht="6.95" customHeight="1" x14ac:dyDescent="0.15">
      <c r="C108" s="35"/>
      <c r="D108" s="8"/>
      <c r="E108" s="8"/>
      <c r="F108" s="8"/>
    </row>
    <row r="109" spans="2:40" s="87" customFormat="1" ht="12" x14ac:dyDescent="0.15">
      <c r="B109" s="87" t="s">
        <v>212</v>
      </c>
      <c r="C109" s="110" t="s">
        <v>263</v>
      </c>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row>
    <row r="110" spans="2:40" s="87" customFormat="1" ht="6.95" customHeight="1" x14ac:dyDescent="0.15">
      <c r="C110" s="35"/>
      <c r="D110" s="8"/>
      <c r="E110" s="8"/>
      <c r="F110" s="8"/>
    </row>
    <row r="111" spans="2:40" s="87" customFormat="1" ht="12" x14ac:dyDescent="0.15">
      <c r="B111" s="87" t="s">
        <v>212</v>
      </c>
      <c r="C111" s="110" t="s">
        <v>264</v>
      </c>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row>
    <row r="112" spans="2:40" s="87" customFormat="1" ht="6.95" customHeight="1" x14ac:dyDescent="0.15">
      <c r="C112" s="35"/>
      <c r="D112" s="8"/>
      <c r="E112" s="8"/>
      <c r="F112" s="8"/>
    </row>
    <row r="113" spans="2:40" s="87" customFormat="1" ht="12" x14ac:dyDescent="0.15">
      <c r="B113" s="87" t="s">
        <v>212</v>
      </c>
      <c r="C113" s="110" t="s">
        <v>98</v>
      </c>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c r="AM113" s="110"/>
      <c r="AN113" s="110"/>
    </row>
    <row r="114" spans="2:40" s="87" customFormat="1" ht="6.95" customHeight="1" x14ac:dyDescent="0.15">
      <c r="C114" s="35"/>
      <c r="D114" s="8"/>
      <c r="E114" s="8"/>
      <c r="F114" s="8"/>
    </row>
    <row r="115" spans="2:40" s="87" customFormat="1" ht="12" x14ac:dyDescent="0.15">
      <c r="B115" s="87" t="s">
        <v>212</v>
      </c>
      <c r="C115" s="110" t="s">
        <v>99</v>
      </c>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row>
    <row r="116" spans="2:40" s="87" customFormat="1" ht="6.95" customHeight="1" x14ac:dyDescent="0.15">
      <c r="C116" s="35"/>
      <c r="D116" s="8"/>
      <c r="E116" s="8"/>
      <c r="F116" s="8"/>
    </row>
    <row r="117" spans="2:40" s="87" customFormat="1" ht="12" x14ac:dyDescent="0.15">
      <c r="B117" s="87" t="s">
        <v>212</v>
      </c>
      <c r="C117" s="110" t="s">
        <v>198</v>
      </c>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row>
    <row r="118" spans="2:40" s="87" customFormat="1" ht="6.95" customHeight="1" x14ac:dyDescent="0.15">
      <c r="C118" s="35"/>
      <c r="D118" s="8"/>
      <c r="E118" s="8"/>
      <c r="F118" s="8"/>
    </row>
    <row r="119" spans="2:40" s="87" customFormat="1" ht="12" x14ac:dyDescent="0.15">
      <c r="B119" s="87" t="s">
        <v>212</v>
      </c>
      <c r="C119" s="110" t="s">
        <v>335</v>
      </c>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row>
    <row r="120" spans="2:40" s="87" customFormat="1" ht="12" x14ac:dyDescent="0.15"/>
    <row r="121" spans="2:40" s="87" customFormat="1" ht="15" customHeight="1" x14ac:dyDescent="0.15">
      <c r="B121" s="105" t="s">
        <v>333</v>
      </c>
      <c r="C121" s="106"/>
      <c r="D121" s="106"/>
      <c r="E121" s="106"/>
      <c r="F121" s="106"/>
      <c r="G121" s="106"/>
      <c r="H121" s="106"/>
      <c r="I121" s="106"/>
      <c r="J121" s="106"/>
      <c r="K121" s="106"/>
      <c r="L121" s="106"/>
      <c r="M121" s="106"/>
      <c r="N121" s="106"/>
      <c r="O121" s="107"/>
    </row>
    <row r="122" spans="2:40" s="87" customFormat="1" ht="6.95" customHeight="1" x14ac:dyDescent="0.15">
      <c r="B122" s="86"/>
      <c r="C122" s="86"/>
      <c r="D122" s="86"/>
      <c r="E122" s="86"/>
      <c r="F122" s="86"/>
      <c r="G122" s="86"/>
      <c r="H122" s="86"/>
      <c r="I122" s="86"/>
    </row>
    <row r="123" spans="2:40" s="87" customFormat="1" ht="12" x14ac:dyDescent="0.15">
      <c r="B123" s="87" t="s">
        <v>212</v>
      </c>
      <c r="C123" s="109" t="s">
        <v>348</v>
      </c>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109"/>
    </row>
    <row r="124" spans="2:40" s="87" customFormat="1" ht="6.95" customHeight="1" x14ac:dyDescent="0.15">
      <c r="C124" s="21"/>
    </row>
    <row r="125" spans="2:40" s="87" customFormat="1" ht="12" customHeight="1" x14ac:dyDescent="0.15">
      <c r="C125" s="21"/>
      <c r="D125" s="104" t="s">
        <v>353</v>
      </c>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row>
    <row r="126" spans="2:40" s="87" customFormat="1" ht="6.95" customHeight="1" x14ac:dyDescent="0.15">
      <c r="D126" s="88"/>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row>
    <row r="127" spans="2:40" s="87" customFormat="1" ht="12" customHeight="1" x14ac:dyDescent="0.15">
      <c r="D127" s="104" t="s">
        <v>354</v>
      </c>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row>
    <row r="128" spans="2:40" s="87" customFormat="1" ht="6.95" customHeight="1" x14ac:dyDescent="0.15">
      <c r="D128" s="88"/>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row>
    <row r="129" spans="2:40" s="87" customFormat="1" ht="12" customHeight="1" x14ac:dyDescent="0.15">
      <c r="D129" s="104" t="s">
        <v>355</v>
      </c>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row>
    <row r="130" spans="2:40" s="87" customFormat="1" ht="6.95" customHeight="1" x14ac:dyDescent="0.15">
      <c r="D130" s="21"/>
    </row>
    <row r="131" spans="2:40" s="87" customFormat="1" ht="13.5" customHeight="1" x14ac:dyDescent="0.15">
      <c r="D131" s="109" t="s">
        <v>214</v>
      </c>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109"/>
      <c r="AK131" s="109"/>
      <c r="AL131" s="109"/>
      <c r="AM131" s="109"/>
      <c r="AN131" s="109"/>
    </row>
    <row r="132" spans="2:40" s="87" customFormat="1" ht="6.95" customHeight="1" x14ac:dyDescent="0.15">
      <c r="D132" s="21"/>
    </row>
    <row r="133" spans="2:40" s="87" customFormat="1" ht="12" x14ac:dyDescent="0.15">
      <c r="B133" s="87" t="s">
        <v>212</v>
      </c>
      <c r="C133" s="109" t="s">
        <v>349</v>
      </c>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c r="AK133" s="109"/>
      <c r="AL133" s="109"/>
      <c r="AM133" s="109"/>
      <c r="AN133" s="109"/>
    </row>
    <row r="134" spans="2:40" s="87" customFormat="1" ht="6.95" customHeight="1" x14ac:dyDescent="0.15">
      <c r="C134" s="21"/>
    </row>
    <row r="135" spans="2:40" s="87" customFormat="1" ht="12" x14ac:dyDescent="0.15">
      <c r="D135" s="109" t="s">
        <v>215</v>
      </c>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109"/>
    </row>
    <row r="136" spans="2:40" s="87" customFormat="1" ht="6.95" customHeight="1" x14ac:dyDescent="0.15">
      <c r="D136" s="21"/>
    </row>
    <row r="137" spans="2:40" s="87" customFormat="1" ht="12" x14ac:dyDescent="0.15">
      <c r="D137" s="109" t="s">
        <v>216</v>
      </c>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09"/>
      <c r="AN137" s="109"/>
    </row>
    <row r="138" spans="2:40" s="87" customFormat="1" ht="12" x14ac:dyDescent="0.15">
      <c r="D138" s="21"/>
    </row>
    <row r="139" spans="2:40" s="87" customFormat="1" ht="15" customHeight="1" x14ac:dyDescent="0.15">
      <c r="B139" s="105" t="s">
        <v>334</v>
      </c>
      <c r="C139" s="106"/>
      <c r="D139" s="106"/>
      <c r="E139" s="106"/>
      <c r="F139" s="106"/>
      <c r="G139" s="106"/>
      <c r="H139" s="106"/>
      <c r="I139" s="106"/>
      <c r="J139" s="106"/>
      <c r="K139" s="106"/>
      <c r="L139" s="106"/>
      <c r="M139" s="106"/>
      <c r="N139" s="106"/>
      <c r="O139" s="107"/>
    </row>
    <row r="140" spans="2:40" s="87" customFormat="1" ht="6.95" customHeight="1" x14ac:dyDescent="0.15">
      <c r="B140" s="86"/>
      <c r="C140" s="86"/>
      <c r="D140" s="86"/>
      <c r="E140" s="86"/>
      <c r="F140" s="86"/>
      <c r="G140" s="86"/>
      <c r="H140" s="86"/>
      <c r="I140" s="86"/>
    </row>
    <row r="141" spans="2:40" s="87" customFormat="1" ht="12" x14ac:dyDescent="0.15">
      <c r="B141" s="87" t="s">
        <v>218</v>
      </c>
      <c r="C141" s="104" t="s">
        <v>217</v>
      </c>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4"/>
      <c r="AN141" s="104"/>
    </row>
    <row r="142" spans="2:40" s="87" customFormat="1" ht="6.95" customHeight="1" x14ac:dyDescent="0.15">
      <c r="C142" s="97"/>
    </row>
    <row r="143" spans="2:40" s="87" customFormat="1" ht="12" x14ac:dyDescent="0.15">
      <c r="B143" s="87" t="s">
        <v>212</v>
      </c>
      <c r="C143" s="104" t="s">
        <v>219</v>
      </c>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c r="AL143" s="104"/>
      <c r="AM143" s="104"/>
      <c r="AN143" s="104"/>
    </row>
    <row r="144" spans="2:40" s="87" customFormat="1" ht="6.95" customHeight="1" x14ac:dyDescent="0.15">
      <c r="C144" s="97"/>
    </row>
    <row r="145" spans="2:40" s="87" customFormat="1" ht="12" x14ac:dyDescent="0.15">
      <c r="B145" s="87" t="s">
        <v>212</v>
      </c>
      <c r="C145" s="104" t="s">
        <v>328</v>
      </c>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row>
    <row r="146" spans="2:40" s="87" customFormat="1" ht="6.95" customHeight="1" x14ac:dyDescent="0.15"/>
    <row r="147" spans="2:40" s="87" customFormat="1" ht="12" x14ac:dyDescent="0.15">
      <c r="B147" s="87" t="s">
        <v>351</v>
      </c>
      <c r="C147" s="104" t="s">
        <v>352</v>
      </c>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row>
    <row r="148" spans="2:40" s="87" customFormat="1" ht="12" x14ac:dyDescent="0.15"/>
    <row r="149" spans="2:40" s="87" customFormat="1" ht="12" x14ac:dyDescent="0.15">
      <c r="B149" s="105" t="s">
        <v>361</v>
      </c>
      <c r="C149" s="106"/>
      <c r="D149" s="106"/>
      <c r="E149" s="106"/>
      <c r="F149" s="106"/>
      <c r="G149" s="106"/>
      <c r="H149" s="106"/>
      <c r="I149" s="106"/>
      <c r="J149" s="106"/>
      <c r="K149" s="106"/>
      <c r="L149" s="106"/>
      <c r="M149" s="106"/>
      <c r="N149" s="106"/>
      <c r="O149" s="107"/>
    </row>
    <row r="150" spans="2:40" s="87" customFormat="1" ht="12" x14ac:dyDescent="0.15"/>
    <row r="151" spans="2:40" s="87" customFormat="1" ht="12" x14ac:dyDescent="0.15">
      <c r="B151" s="87" t="s">
        <v>350</v>
      </c>
      <c r="C151" s="104" t="s">
        <v>320</v>
      </c>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4"/>
      <c r="AL151" s="104"/>
      <c r="AM151" s="104"/>
      <c r="AN151" s="104"/>
    </row>
    <row r="152" spans="2:40" s="87" customFormat="1" ht="12" x14ac:dyDescent="0.15"/>
    <row r="153" spans="2:40" s="87" customFormat="1" ht="12" x14ac:dyDescent="0.15">
      <c r="B153" s="87" t="s">
        <v>351</v>
      </c>
      <c r="C153" s="104" t="s">
        <v>197</v>
      </c>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104"/>
      <c r="AN153" s="104"/>
    </row>
    <row r="154" spans="2:40" s="77" customFormat="1" x14ac:dyDescent="0.15"/>
    <row r="155" spans="2:40" s="77" customFormat="1" x14ac:dyDescent="0.15"/>
    <row r="156" spans="2:40" s="77" customFormat="1" x14ac:dyDescent="0.15"/>
    <row r="157" spans="2:40" s="77" customFormat="1" x14ac:dyDescent="0.15"/>
    <row r="158" spans="2:40" s="77" customFormat="1" x14ac:dyDescent="0.15"/>
    <row r="159" spans="2:40" s="77" customFormat="1" x14ac:dyDescent="0.15"/>
    <row r="160" spans="2:40" s="77" customFormat="1" x14ac:dyDescent="0.15"/>
    <row r="161" s="77" customFormat="1" x14ac:dyDescent="0.15"/>
  </sheetData>
  <mergeCells count="80">
    <mergeCell ref="C8:AM8"/>
    <mergeCell ref="C10:AM10"/>
    <mergeCell ref="C12:AM12"/>
    <mergeCell ref="C18:AM18"/>
    <mergeCell ref="C20:AM20"/>
    <mergeCell ref="A1:B2"/>
    <mergeCell ref="A39:AO40"/>
    <mergeCell ref="D72:AM72"/>
    <mergeCell ref="E52:AM54"/>
    <mergeCell ref="E48:AM50"/>
    <mergeCell ref="E55:AM57"/>
    <mergeCell ref="E58:AM59"/>
    <mergeCell ref="E62:AM63"/>
    <mergeCell ref="E65:AM67"/>
    <mergeCell ref="E69:AM70"/>
    <mergeCell ref="C1:AO2"/>
    <mergeCell ref="A3:B4"/>
    <mergeCell ref="C3:AO4"/>
    <mergeCell ref="A13:B14"/>
    <mergeCell ref="C13:AO14"/>
    <mergeCell ref="C6:AM6"/>
    <mergeCell ref="A79:B80"/>
    <mergeCell ref="C79:AO80"/>
    <mergeCell ref="B83:O83"/>
    <mergeCell ref="C16:AM16"/>
    <mergeCell ref="C24:AM24"/>
    <mergeCell ref="C22:AM22"/>
    <mergeCell ref="C48:D48"/>
    <mergeCell ref="C52:D52"/>
    <mergeCell ref="C55:D55"/>
    <mergeCell ref="D26:AM26"/>
    <mergeCell ref="D28:AM28"/>
    <mergeCell ref="C44:AM46"/>
    <mergeCell ref="C133:AN133"/>
    <mergeCell ref="D131:AN131"/>
    <mergeCell ref="C145:AN145"/>
    <mergeCell ref="C143:AN143"/>
    <mergeCell ref="C141:AN141"/>
    <mergeCell ref="D137:AN137"/>
    <mergeCell ref="D135:AN135"/>
    <mergeCell ref="B139:O139"/>
    <mergeCell ref="C109:AN109"/>
    <mergeCell ref="C107:AN107"/>
    <mergeCell ref="C105:AN105"/>
    <mergeCell ref="D103:AN103"/>
    <mergeCell ref="C123:AN123"/>
    <mergeCell ref="C119:AN119"/>
    <mergeCell ref="C117:AN117"/>
    <mergeCell ref="C115:AN115"/>
    <mergeCell ref="C113:AN113"/>
    <mergeCell ref="B121:O121"/>
    <mergeCell ref="E30:AL30"/>
    <mergeCell ref="D32:U32"/>
    <mergeCell ref="D34:U34"/>
    <mergeCell ref="W32:AN32"/>
    <mergeCell ref="C93:AN93"/>
    <mergeCell ref="C91:AN91"/>
    <mergeCell ref="C89:AN89"/>
    <mergeCell ref="C87:AN87"/>
    <mergeCell ref="C85:AN85"/>
    <mergeCell ref="C58:D58"/>
    <mergeCell ref="C62:D62"/>
    <mergeCell ref="C65:D65"/>
    <mergeCell ref="C69:D69"/>
    <mergeCell ref="W34:AN34"/>
    <mergeCell ref="W36:AN36"/>
    <mergeCell ref="C153:AN153"/>
    <mergeCell ref="C147:AN147"/>
    <mergeCell ref="D125:AN125"/>
    <mergeCell ref="D127:AN127"/>
    <mergeCell ref="D129:AN129"/>
    <mergeCell ref="B149:O149"/>
    <mergeCell ref="C151:AN151"/>
    <mergeCell ref="D36:U36"/>
    <mergeCell ref="D102:AN102"/>
    <mergeCell ref="D101:AN101"/>
    <mergeCell ref="D100:AN100"/>
    <mergeCell ref="C97:AN97"/>
    <mergeCell ref="C95:AN95"/>
    <mergeCell ref="C111:AN111"/>
  </mergeCells>
  <phoneticPr fontId="1"/>
  <hyperlinks>
    <hyperlink ref="C85" r:id="rId1"/>
    <hyperlink ref="C91" r:id="rId2" display="特別支援教育作業学習ハンドブック "/>
    <hyperlink ref="C89" r:id="rId3"/>
    <hyperlink ref="C93" r:id="rId4" display="教育支援ガイドブック "/>
    <hyperlink ref="C95" r:id="rId5"/>
    <hyperlink ref="C97" r:id="rId6"/>
    <hyperlink ref="D100" r:id="rId7" display="No.１（改訂版）について "/>
    <hyperlink ref="D101" r:id="rId8"/>
    <hyperlink ref="D102" r:id="rId9"/>
    <hyperlink ref="D103" r:id="rId10"/>
    <hyperlink ref="C117" r:id="rId11"/>
    <hyperlink ref="C87" r:id="rId12" display="中学生用進路資料「明日にはばたく」 "/>
    <hyperlink ref="C123" r:id="rId13" display="研究成果，特別支援教育情報"/>
    <hyperlink ref="D131" r:id="rId14"/>
    <hyperlink ref="C133" r:id="rId15" display="研究成果，生徒指導・教育相談情報"/>
    <hyperlink ref="D135" r:id="rId16"/>
    <hyperlink ref="D137" r:id="rId17"/>
    <hyperlink ref="C141" r:id="rId18"/>
    <hyperlink ref="C143" r:id="rId19"/>
    <hyperlink ref="C145" r:id="rId20"/>
    <hyperlink ref="B139:I139" r:id="rId21" display="国総研ＨＰ"/>
    <hyperlink ref="B121:I121" r:id="rId22" display="教育センターＨＰ"/>
    <hyperlink ref="B83:I83" r:id="rId23" display="教育委員会ＨＰ"/>
    <hyperlink ref="C119" r:id="rId24" display="生徒指導資料No.１～No．39"/>
    <hyperlink ref="C105" r:id="rId25" display="分かりやすい授業づくり・居心地のよい学級づくり"/>
    <hyperlink ref="C107" r:id="rId26" display="一人一人が輝くために　－小・中学校における障害のある生徒のための支援体制づくり－ "/>
    <hyperlink ref="C109" r:id="rId27"/>
    <hyperlink ref="C111" r:id="rId28"/>
    <hyperlink ref="C113" r:id="rId29"/>
    <hyperlink ref="C115" r:id="rId30"/>
    <hyperlink ref="C151" r:id="rId31" display="福祉（障害のある人の福祉2017）【広島県HP】"/>
    <hyperlink ref="C153" r:id="rId32"/>
    <hyperlink ref="C147" r:id="rId33"/>
    <hyperlink ref="D125" r:id="rId34"/>
    <hyperlink ref="D127" r:id="rId35"/>
    <hyperlink ref="D129" r:id="rId36"/>
    <hyperlink ref="B149:O149" r:id="rId37" display="広島県ＨＰ"/>
  </hyperlinks>
  <printOptions horizontalCentered="1"/>
  <pageMargins left="0.59055118110236227" right="0.59055118110236227" top="0.59055118110236227" bottom="0.19685039370078741" header="0" footer="0"/>
  <pageSetup paperSize="9" orientation="portrait" r:id="rId38"/>
  <drawing r:id="rId3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71"/>
  <sheetViews>
    <sheetView view="pageBreakPreview" zoomScale="85" zoomScaleNormal="50" zoomScaleSheetLayoutView="85" workbookViewId="0">
      <selection activeCell="BF29" sqref="BF29"/>
    </sheetView>
  </sheetViews>
  <sheetFormatPr defaultRowHeight="13.5" x14ac:dyDescent="0.15"/>
  <cols>
    <col min="1" max="40" width="2.25" style="2" customWidth="1"/>
    <col min="41" max="41" width="1.625" style="2" customWidth="1"/>
    <col min="42" max="82" width="2.25" style="2" customWidth="1"/>
    <col min="83" max="16384" width="9" style="2"/>
  </cols>
  <sheetData>
    <row r="1" spans="1:41" ht="13.5" customHeight="1" x14ac:dyDescent="0.15">
      <c r="A1" s="115" t="s">
        <v>280</v>
      </c>
      <c r="B1" s="115"/>
      <c r="C1" s="101" t="s">
        <v>267</v>
      </c>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row>
    <row r="2" spans="1:41" ht="13.5" customHeight="1" x14ac:dyDescent="0.15">
      <c r="A2" s="115"/>
      <c r="B2" s="115"/>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row>
    <row r="3" spans="1:41" ht="13.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3.5" customHeight="1" x14ac:dyDescent="0.15">
      <c r="A4" s="112" t="s">
        <v>269</v>
      </c>
      <c r="B4" s="112"/>
      <c r="C4" s="113" t="s">
        <v>281</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row>
    <row r="5" spans="1:41" ht="13.5" customHeight="1" x14ac:dyDescent="0.15">
      <c r="A5" s="112"/>
      <c r="B5" s="112"/>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row>
    <row r="6" spans="1:41" ht="6.95" customHeight="1" x14ac:dyDescent="0.15">
      <c r="A6" s="76"/>
      <c r="B6" s="76"/>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row>
    <row r="7" spans="1:41" ht="13.5" customHeight="1" x14ac:dyDescent="0.15">
      <c r="A7" s="119" t="s">
        <v>87</v>
      </c>
      <c r="B7" s="119"/>
      <c r="C7" s="120" t="s">
        <v>100</v>
      </c>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row>
    <row r="8" spans="1:41" x14ac:dyDescent="0.15">
      <c r="A8" s="119"/>
      <c r="B8" s="119"/>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row>
    <row r="9" spans="1:41" x14ac:dyDescent="0.15">
      <c r="A9" s="3"/>
      <c r="B9" s="3"/>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row>
    <row r="10" spans="1:41" ht="13.5" customHeight="1" x14ac:dyDescent="0.15">
      <c r="A10" s="112" t="s">
        <v>271</v>
      </c>
      <c r="B10" s="112"/>
      <c r="C10" s="113" t="s">
        <v>282</v>
      </c>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row>
    <row r="11" spans="1:41" ht="13.5" customHeight="1" x14ac:dyDescent="0.15">
      <c r="A11" s="112"/>
      <c r="B11" s="112"/>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row>
    <row r="12" spans="1:41" ht="6.95" customHeight="1" x14ac:dyDescent="0.15">
      <c r="A12" s="76"/>
      <c r="B12" s="76"/>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row>
    <row r="13" spans="1:41" ht="13.5" customHeight="1" x14ac:dyDescent="0.15">
      <c r="A13" s="119"/>
      <c r="B13" s="119"/>
      <c r="C13" s="120" t="s">
        <v>101</v>
      </c>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row>
    <row r="14" spans="1:41" ht="13.5" customHeight="1" x14ac:dyDescent="0.15">
      <c r="A14" s="119"/>
      <c r="B14" s="119"/>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row>
    <row r="15" spans="1:41" ht="13.5" customHeight="1" x14ac:dyDescent="0.15">
      <c r="A15" s="3"/>
      <c r="B15" s="3"/>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row>
    <row r="16" spans="1:41" ht="13.5" customHeight="1" x14ac:dyDescent="0.15">
      <c r="A16" s="112" t="s">
        <v>276</v>
      </c>
      <c r="B16" s="112"/>
      <c r="C16" s="113" t="s">
        <v>283</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row>
    <row r="17" spans="1:41" ht="13.5" customHeight="1" x14ac:dyDescent="0.15">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row>
    <row r="18" spans="1:41" ht="6.95" customHeight="1" x14ac:dyDescent="0.15">
      <c r="A18" s="76"/>
      <c r="B18" s="76"/>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row>
    <row r="19" spans="1:41" ht="13.5" customHeight="1" x14ac:dyDescent="0.15">
      <c r="A19" s="119"/>
      <c r="B19" s="119"/>
      <c r="C19" s="120" t="s">
        <v>102</v>
      </c>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row>
    <row r="20" spans="1:41" ht="13.5" customHeight="1" x14ac:dyDescent="0.15">
      <c r="A20" s="119"/>
      <c r="B20" s="119"/>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row>
    <row r="21" spans="1:41" ht="13.5" customHeight="1" x14ac:dyDescent="0.15">
      <c r="A21" s="3"/>
      <c r="B21" s="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row>
    <row r="22" spans="1:41" ht="13.5" customHeight="1" x14ac:dyDescent="0.15">
      <c r="A22" s="112" t="s">
        <v>284</v>
      </c>
      <c r="B22" s="112"/>
      <c r="C22" s="113" t="s">
        <v>356</v>
      </c>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row>
    <row r="23" spans="1:41" ht="13.5" customHeight="1" x14ac:dyDescent="0.15">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row>
    <row r="24" spans="1:41" ht="6.95" customHeight="1" x14ac:dyDescent="0.15">
      <c r="A24" s="76"/>
      <c r="B24" s="76"/>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row>
    <row r="25" spans="1:41" ht="13.5" customHeight="1" x14ac:dyDescent="0.15">
      <c r="A25" s="119"/>
      <c r="B25" s="119"/>
      <c r="C25" s="120" t="s">
        <v>388</v>
      </c>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row>
    <row r="26" spans="1:41" ht="13.5" customHeight="1" x14ac:dyDescent="0.15">
      <c r="A26" s="119"/>
      <c r="B26" s="119"/>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row>
    <row r="27" spans="1:41" ht="13.5" customHeight="1" x14ac:dyDescent="0.15">
      <c r="A27" s="119"/>
      <c r="B27" s="119"/>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row>
    <row r="28" spans="1:41" ht="13.5" customHeight="1" x14ac:dyDescent="0.15">
      <c r="A28" s="119"/>
      <c r="B28" s="119"/>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row>
    <row r="29" spans="1:41" ht="13.5" customHeight="1" x14ac:dyDescent="0.15">
      <c r="A29" s="3"/>
      <c r="B29" s="3"/>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row>
    <row r="30" spans="1:41" ht="13.5" customHeight="1" x14ac:dyDescent="0.15">
      <c r="A30" s="112" t="s">
        <v>285</v>
      </c>
      <c r="B30" s="112"/>
      <c r="C30" s="113" t="s">
        <v>286</v>
      </c>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row>
    <row r="31" spans="1:41" ht="13.5" customHeight="1" x14ac:dyDescent="0.15">
      <c r="A31" s="112"/>
      <c r="B31" s="112"/>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row>
    <row r="32" spans="1:41" ht="6.95" customHeight="1" x14ac:dyDescent="0.15">
      <c r="A32" s="76"/>
      <c r="B32" s="76"/>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row>
    <row r="33" spans="1:41" ht="13.5" customHeight="1" x14ac:dyDescent="0.15">
      <c r="A33" s="119"/>
      <c r="B33" s="119"/>
      <c r="C33" s="120" t="s">
        <v>257</v>
      </c>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row>
    <row r="34" spans="1:41" ht="13.5" customHeight="1" x14ac:dyDescent="0.15">
      <c r="A34" s="119"/>
      <c r="B34" s="119"/>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row>
    <row r="35" spans="1:41" ht="13.5" customHeight="1" x14ac:dyDescent="0.15">
      <c r="A35" s="119"/>
      <c r="B35" s="119"/>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row>
    <row r="36" spans="1:41" ht="13.5" customHeight="1" x14ac:dyDescent="0.15">
      <c r="A36" s="119"/>
      <c r="B36" s="119"/>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row>
    <row r="37" spans="1:41" ht="13.5" customHeight="1" x14ac:dyDescent="0.15">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row>
    <row r="38" spans="1:41" ht="13.5" customHeight="1" x14ac:dyDescent="0.15">
      <c r="A38" s="119"/>
      <c r="B38" s="119"/>
      <c r="C38" s="120" t="s">
        <v>89</v>
      </c>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row>
    <row r="39" spans="1:41" ht="13.5" customHeight="1" x14ac:dyDescent="0.15">
      <c r="A39" s="119"/>
      <c r="B39" s="119"/>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row>
    <row r="40" spans="1:41" ht="13.5" customHeight="1" x14ac:dyDescent="0.15">
      <c r="A40" s="119"/>
      <c r="B40" s="119"/>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row>
    <row r="41" spans="1:41" ht="13.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ht="13.5"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ht="13.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ht="13.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ht="13.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ht="13.5"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ht="13.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ht="13.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ht="13.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ht="13.5"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ht="13.5"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ht="13.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ht="13.5"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ht="13.5"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ht="13.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ht="13.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ht="13.5"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ht="13.5" customHeight="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ht="13.5"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ht="13.5" customHeight="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ht="13.5" customHeight="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ht="13.5"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ht="13.5" customHeight="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ht="13.5" customHeight="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ht="13.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ht="13.5"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ht="13.5" customHeight="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ht="13.5" customHeight="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ht="13.5" customHeight="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ht="13.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ht="13.5" customHeight="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sheetData>
  <mergeCells count="24">
    <mergeCell ref="A19:B20"/>
    <mergeCell ref="C19:AO20"/>
    <mergeCell ref="A16:B17"/>
    <mergeCell ref="C16:AO17"/>
    <mergeCell ref="A1:B2"/>
    <mergeCell ref="C1:AO2"/>
    <mergeCell ref="A4:B5"/>
    <mergeCell ref="C4:AO5"/>
    <mergeCell ref="A7:B8"/>
    <mergeCell ref="C7:AO8"/>
    <mergeCell ref="A13:B14"/>
    <mergeCell ref="C13:AO14"/>
    <mergeCell ref="A10:B11"/>
    <mergeCell ref="C10:AO11"/>
    <mergeCell ref="A33:B36"/>
    <mergeCell ref="C33:AO36"/>
    <mergeCell ref="A38:B40"/>
    <mergeCell ref="C38:AO40"/>
    <mergeCell ref="A22:B23"/>
    <mergeCell ref="C22:AO23"/>
    <mergeCell ref="A30:B31"/>
    <mergeCell ref="C30:AO31"/>
    <mergeCell ref="A25:B28"/>
    <mergeCell ref="C25:AO28"/>
  </mergeCells>
  <phoneticPr fontId="1"/>
  <printOptions horizontalCentered="1"/>
  <pageMargins left="0.59055118110236227" right="0.59055118110236227" top="0.59055118110236227" bottom="0.19685039370078741"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Z59"/>
  <sheetViews>
    <sheetView showZeros="0" view="pageBreakPreview" zoomScaleNormal="50" zoomScaleSheetLayoutView="100" workbookViewId="0">
      <selection activeCell="AY44" sqref="AY44"/>
    </sheetView>
  </sheetViews>
  <sheetFormatPr defaultRowHeight="13.5" x14ac:dyDescent="0.15"/>
  <cols>
    <col min="1" max="1" width="1.625" style="2" customWidth="1"/>
    <col min="2" max="5" width="2.625" style="2" customWidth="1"/>
    <col min="6" max="40" width="2.25" style="2" customWidth="1"/>
    <col min="41" max="41" width="2.25" style="13" customWidth="1"/>
    <col min="42" max="68" width="2.25" style="14" customWidth="1"/>
    <col min="69" max="69" width="3.375" style="14" customWidth="1"/>
    <col min="70" max="71" width="2.25" style="14" customWidth="1"/>
    <col min="72" max="72" width="2.25" style="12" customWidth="1"/>
    <col min="73" max="73" width="3.75" style="2" customWidth="1"/>
    <col min="74" max="76" width="2.25" style="2" customWidth="1"/>
    <col min="77" max="16384" width="9" style="2"/>
  </cols>
  <sheetData>
    <row r="1" spans="1:78" ht="13.5" customHeight="1" x14ac:dyDescent="0.15">
      <c r="A1" s="115" t="s">
        <v>287</v>
      </c>
      <c r="B1" s="115"/>
      <c r="C1" s="101" t="s">
        <v>288</v>
      </c>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7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78" ht="13.5" customHeight="1" x14ac:dyDescent="0.15">
      <c r="A2" s="115"/>
      <c r="B2" s="115"/>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7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78" ht="13.5" customHeight="1" x14ac:dyDescent="0.15">
      <c r="B3" s="101" t="s">
        <v>15</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row>
    <row r="4" spans="1:78" ht="13.5" customHeight="1" x14ac:dyDescent="0.15">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BA4" s="15">
        <v>8</v>
      </c>
      <c r="BB4" s="15">
        <v>25</v>
      </c>
      <c r="BC4" s="15">
        <v>37</v>
      </c>
      <c r="BD4" s="15">
        <v>19</v>
      </c>
      <c r="BE4" s="15">
        <v>8</v>
      </c>
      <c r="BF4" s="15">
        <v>0</v>
      </c>
      <c r="BG4" s="15">
        <v>7</v>
      </c>
    </row>
    <row r="5" spans="1:78" ht="11.25" customHeight="1" x14ac:dyDescent="0.15">
      <c r="B5" s="120" t="s">
        <v>103</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row>
    <row r="6" spans="1:78" ht="6.95" customHeight="1" thickBot="1" x14ac:dyDescent="0.2">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BA6" s="15">
        <f>SUM(BA8:BA52)</f>
        <v>0</v>
      </c>
      <c r="BB6" s="15">
        <f t="shared" ref="BB6:BG6" si="0">SUM(BB8:BB52)</f>
        <v>0</v>
      </c>
      <c r="BC6" s="15">
        <f t="shared" si="0"/>
        <v>0</v>
      </c>
      <c r="BD6" s="15">
        <f t="shared" si="0"/>
        <v>0</v>
      </c>
      <c r="BE6" s="15">
        <f t="shared" si="0"/>
        <v>0</v>
      </c>
      <c r="BF6" s="15">
        <f t="shared" si="0"/>
        <v>0</v>
      </c>
      <c r="BG6" s="15">
        <f t="shared" si="0"/>
        <v>0</v>
      </c>
    </row>
    <row r="7" spans="1:78" ht="15" customHeight="1" thickBot="1" x14ac:dyDescent="0.2">
      <c r="B7" s="172" t="s">
        <v>262</v>
      </c>
      <c r="C7" s="129"/>
      <c r="D7" s="169" t="s">
        <v>139</v>
      </c>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1"/>
      <c r="AK7" s="129" t="s">
        <v>140</v>
      </c>
      <c r="AL7" s="129"/>
      <c r="AM7" s="130" t="s">
        <v>142</v>
      </c>
      <c r="AN7" s="131"/>
      <c r="AR7" s="15" t="s">
        <v>187</v>
      </c>
      <c r="AS7" s="15" t="s">
        <v>188</v>
      </c>
      <c r="AT7" s="15" t="s">
        <v>189</v>
      </c>
      <c r="AU7" s="15" t="s">
        <v>190</v>
      </c>
      <c r="AV7" s="15" t="s">
        <v>191</v>
      </c>
      <c r="AW7" s="15" t="s">
        <v>192</v>
      </c>
      <c r="AX7" s="15" t="s">
        <v>193</v>
      </c>
      <c r="BA7" s="15" t="s">
        <v>187</v>
      </c>
      <c r="BB7" s="15" t="s">
        <v>188</v>
      </c>
      <c r="BC7" s="15" t="s">
        <v>189</v>
      </c>
      <c r="BD7" s="15" t="s">
        <v>190</v>
      </c>
      <c r="BE7" s="15" t="s">
        <v>191</v>
      </c>
      <c r="BF7" s="15" t="s">
        <v>192</v>
      </c>
      <c r="BG7" s="15" t="s">
        <v>193</v>
      </c>
      <c r="BJ7" s="15" t="s">
        <v>187</v>
      </c>
      <c r="BK7" s="15" t="s">
        <v>188</v>
      </c>
      <c r="BL7" s="15" t="s">
        <v>189</v>
      </c>
      <c r="BM7" s="15" t="s">
        <v>190</v>
      </c>
      <c r="BN7" s="15" t="s">
        <v>191</v>
      </c>
      <c r="BO7" s="15" t="s">
        <v>192</v>
      </c>
      <c r="BP7" s="15" t="s">
        <v>193</v>
      </c>
      <c r="BQ7" s="14" t="s">
        <v>194</v>
      </c>
    </row>
    <row r="8" spans="1:78" ht="15" customHeight="1" x14ac:dyDescent="0.15">
      <c r="B8" s="121" t="s">
        <v>1</v>
      </c>
      <c r="C8" s="122"/>
      <c r="D8" s="127">
        <v>1</v>
      </c>
      <c r="E8" s="127"/>
      <c r="F8" s="138" t="s">
        <v>141</v>
      </c>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9"/>
      <c r="AL8" s="139"/>
      <c r="AM8" s="140">
        <f>COUNTIF(AO8:AO12,TRUE)</f>
        <v>0</v>
      </c>
      <c r="AN8" s="141"/>
      <c r="AO8" s="133" t="b">
        <v>0</v>
      </c>
      <c r="AP8" s="134"/>
      <c r="AT8" s="14">
        <v>2</v>
      </c>
      <c r="AV8" s="14">
        <v>1</v>
      </c>
      <c r="BC8" s="14">
        <f t="shared" ref="BC8:BC16" si="1">COUNTIF(AO8,"TRUE")</f>
        <v>0</v>
      </c>
      <c r="BE8" s="14">
        <f>COUNTIF(AO8,"TRUE")</f>
        <v>0</v>
      </c>
      <c r="BH8" s="16"/>
      <c r="BI8" s="17">
        <v>1</v>
      </c>
      <c r="BJ8" s="15">
        <f>SUM(BA8:BA12)</f>
        <v>0</v>
      </c>
      <c r="BK8" s="15">
        <f t="shared" ref="BK8:BP8" si="2">SUM(BB8:BB12)</f>
        <v>0</v>
      </c>
      <c r="BL8" s="15">
        <f t="shared" si="2"/>
        <v>0</v>
      </c>
      <c r="BM8" s="15">
        <f t="shared" si="2"/>
        <v>0</v>
      </c>
      <c r="BN8" s="15">
        <f t="shared" si="2"/>
        <v>0</v>
      </c>
      <c r="BO8" s="15">
        <f t="shared" si="2"/>
        <v>0</v>
      </c>
      <c r="BP8" s="15">
        <f t="shared" si="2"/>
        <v>0</v>
      </c>
      <c r="BQ8" s="14">
        <f>SUM(BJ8:BP8)</f>
        <v>0</v>
      </c>
    </row>
    <row r="9" spans="1:78" ht="15" customHeight="1" x14ac:dyDescent="0.15">
      <c r="B9" s="123"/>
      <c r="C9" s="124"/>
      <c r="D9" s="128">
        <v>2</v>
      </c>
      <c r="E9" s="128"/>
      <c r="F9" s="135" t="s">
        <v>0</v>
      </c>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2"/>
      <c r="AL9" s="132"/>
      <c r="AM9" s="142"/>
      <c r="AN9" s="143"/>
      <c r="AO9" s="133" t="b">
        <v>0</v>
      </c>
      <c r="AP9" s="134"/>
      <c r="AT9" s="14">
        <v>2</v>
      </c>
      <c r="AV9" s="14">
        <v>1</v>
      </c>
      <c r="AX9" s="14">
        <v>1</v>
      </c>
      <c r="BC9" s="14">
        <f t="shared" si="1"/>
        <v>0</v>
      </c>
      <c r="BE9" s="14">
        <f t="shared" ref="BE9" si="3">COUNTIF(AO9,"TRUE")</f>
        <v>0</v>
      </c>
      <c r="BG9" s="14">
        <f>COUNTIF(AO9,"TRUE")</f>
        <v>0</v>
      </c>
      <c r="BI9" s="17">
        <v>2</v>
      </c>
      <c r="BJ9" s="14">
        <f>SUM(BA13:BA17)</f>
        <v>0</v>
      </c>
      <c r="BK9" s="14">
        <f t="shared" ref="BK9:BP9" si="4">SUM(BB13:BB17)</f>
        <v>0</v>
      </c>
      <c r="BL9" s="14">
        <f t="shared" si="4"/>
        <v>0</v>
      </c>
      <c r="BM9" s="14">
        <f t="shared" si="4"/>
        <v>0</v>
      </c>
      <c r="BN9" s="14">
        <f t="shared" si="4"/>
        <v>0</v>
      </c>
      <c r="BO9" s="14">
        <f t="shared" si="4"/>
        <v>0</v>
      </c>
      <c r="BP9" s="14">
        <f t="shared" si="4"/>
        <v>0</v>
      </c>
      <c r="BQ9" s="14">
        <f>SUM(BJ9:BP9)</f>
        <v>0</v>
      </c>
    </row>
    <row r="10" spans="1:78" ht="15" customHeight="1" x14ac:dyDescent="0.15">
      <c r="B10" s="123"/>
      <c r="C10" s="124"/>
      <c r="D10" s="128">
        <v>3</v>
      </c>
      <c r="E10" s="128"/>
      <c r="F10" s="135" t="s">
        <v>5</v>
      </c>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2"/>
      <c r="AL10" s="132"/>
      <c r="AM10" s="142"/>
      <c r="AN10" s="143"/>
      <c r="AO10" s="133" t="b">
        <v>0</v>
      </c>
      <c r="AP10" s="134"/>
      <c r="AS10" s="14">
        <v>1</v>
      </c>
      <c r="AT10" s="14">
        <v>2</v>
      </c>
      <c r="BB10" s="14">
        <f t="shared" ref="BB10:BB52" si="5">COUNTIF(AO10,"TRUE")</f>
        <v>0</v>
      </c>
      <c r="BC10" s="14">
        <f t="shared" si="1"/>
        <v>0</v>
      </c>
      <c r="BI10" s="17">
        <v>3</v>
      </c>
      <c r="BJ10" s="14">
        <f>SUM(BA18:BA22)</f>
        <v>0</v>
      </c>
      <c r="BK10" s="14">
        <f t="shared" ref="BK10:BP10" si="6">SUM(BB18:BB22)</f>
        <v>0</v>
      </c>
      <c r="BL10" s="14">
        <f t="shared" si="6"/>
        <v>0</v>
      </c>
      <c r="BM10" s="14">
        <f t="shared" si="6"/>
        <v>0</v>
      </c>
      <c r="BN10" s="14">
        <f t="shared" si="6"/>
        <v>0</v>
      </c>
      <c r="BO10" s="14">
        <f t="shared" si="6"/>
        <v>0</v>
      </c>
      <c r="BP10" s="14">
        <f t="shared" si="6"/>
        <v>0</v>
      </c>
      <c r="BQ10" s="14">
        <f>SUM(BJ10:BP10)</f>
        <v>0</v>
      </c>
      <c r="BT10" s="14"/>
      <c r="BU10" s="13"/>
      <c r="BV10" s="13"/>
      <c r="BW10" s="13"/>
      <c r="BX10" s="13"/>
      <c r="BY10" s="13"/>
      <c r="BZ10" s="13"/>
    </row>
    <row r="11" spans="1:78" ht="15" customHeight="1" x14ac:dyDescent="0.15">
      <c r="B11" s="123"/>
      <c r="C11" s="124"/>
      <c r="D11" s="128">
        <v>4</v>
      </c>
      <c r="E11" s="128"/>
      <c r="F11" s="135" t="s">
        <v>9</v>
      </c>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2"/>
      <c r="AL11" s="132"/>
      <c r="AM11" s="142"/>
      <c r="AN11" s="143"/>
      <c r="AO11" s="133" t="b">
        <v>0</v>
      </c>
      <c r="AP11" s="134"/>
      <c r="AT11" s="14">
        <v>2</v>
      </c>
      <c r="AU11" s="14">
        <v>1</v>
      </c>
      <c r="BC11" s="14">
        <f t="shared" si="1"/>
        <v>0</v>
      </c>
      <c r="BD11" s="14">
        <f t="shared" ref="BD11" si="7">COUNTIF(AO11,"TRUE")</f>
        <v>0</v>
      </c>
      <c r="BI11" s="17">
        <v>4</v>
      </c>
      <c r="BJ11" s="14">
        <f>SUM(BA23:BA27)</f>
        <v>0</v>
      </c>
      <c r="BK11" s="14">
        <f t="shared" ref="BK11:BP11" si="8">SUM(BB23:BB27)</f>
        <v>0</v>
      </c>
      <c r="BL11" s="14">
        <f t="shared" si="8"/>
        <v>0</v>
      </c>
      <c r="BM11" s="14">
        <f t="shared" si="8"/>
        <v>0</v>
      </c>
      <c r="BN11" s="14">
        <f t="shared" si="8"/>
        <v>0</v>
      </c>
      <c r="BO11" s="14">
        <f t="shared" si="8"/>
        <v>0</v>
      </c>
      <c r="BP11" s="14">
        <f t="shared" si="8"/>
        <v>0</v>
      </c>
      <c r="BQ11" s="14">
        <f t="shared" ref="BQ11:BQ16" si="9">SUM(BJ11:BP11)</f>
        <v>0</v>
      </c>
      <c r="BT11" s="14"/>
      <c r="BU11" s="13"/>
      <c r="BV11" s="13"/>
      <c r="BW11" s="13"/>
      <c r="BX11" s="13"/>
      <c r="BY11" s="13"/>
      <c r="BZ11" s="13"/>
    </row>
    <row r="12" spans="1:78" ht="15" customHeight="1" thickBot="1" x14ac:dyDescent="0.2">
      <c r="B12" s="125"/>
      <c r="C12" s="126"/>
      <c r="D12" s="146">
        <v>5</v>
      </c>
      <c r="E12" s="146"/>
      <c r="F12" s="136" t="s">
        <v>8</v>
      </c>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7"/>
      <c r="AL12" s="137"/>
      <c r="AM12" s="144"/>
      <c r="AN12" s="145"/>
      <c r="AO12" s="133" t="b">
        <v>0</v>
      </c>
      <c r="AP12" s="134"/>
      <c r="AR12" s="14">
        <v>1</v>
      </c>
      <c r="AT12" s="14">
        <v>2</v>
      </c>
      <c r="BA12" s="14">
        <f t="shared" ref="BA12" si="10">COUNTIF(AO12,"TRUE")</f>
        <v>0</v>
      </c>
      <c r="BC12" s="14">
        <f t="shared" si="1"/>
        <v>0</v>
      </c>
      <c r="BI12" s="17">
        <v>5</v>
      </c>
      <c r="BJ12" s="14">
        <f>SUM(BA28:BA32)</f>
        <v>0</v>
      </c>
      <c r="BK12" s="14">
        <f t="shared" ref="BK12:BP12" si="11">SUM(BB28:BB32)</f>
        <v>0</v>
      </c>
      <c r="BL12" s="14">
        <f t="shared" si="11"/>
        <v>0</v>
      </c>
      <c r="BM12" s="14">
        <f t="shared" si="11"/>
        <v>0</v>
      </c>
      <c r="BN12" s="14">
        <f t="shared" si="11"/>
        <v>0</v>
      </c>
      <c r="BO12" s="14">
        <f t="shared" si="11"/>
        <v>0</v>
      </c>
      <c r="BP12" s="14">
        <f t="shared" si="11"/>
        <v>0</v>
      </c>
      <c r="BQ12" s="14">
        <f t="shared" si="9"/>
        <v>0</v>
      </c>
      <c r="BT12" s="14"/>
      <c r="BU12" s="13"/>
      <c r="BV12" s="13"/>
      <c r="BW12" s="13"/>
      <c r="BX12" s="13"/>
      <c r="BY12" s="13"/>
      <c r="BZ12" s="13"/>
    </row>
    <row r="13" spans="1:78" ht="15" customHeight="1" x14ac:dyDescent="0.15">
      <c r="B13" s="121" t="s">
        <v>2</v>
      </c>
      <c r="C13" s="122"/>
      <c r="D13" s="127">
        <v>6</v>
      </c>
      <c r="E13" s="127"/>
      <c r="F13" s="138" t="s">
        <v>105</v>
      </c>
      <c r="G13" s="138" t="s">
        <v>105</v>
      </c>
      <c r="H13" s="138" t="s">
        <v>105</v>
      </c>
      <c r="I13" s="138" t="s">
        <v>105</v>
      </c>
      <c r="J13" s="138" t="s">
        <v>105</v>
      </c>
      <c r="K13" s="138" t="s">
        <v>105</v>
      </c>
      <c r="L13" s="138" t="s">
        <v>105</v>
      </c>
      <c r="M13" s="138" t="s">
        <v>105</v>
      </c>
      <c r="N13" s="138" t="s">
        <v>105</v>
      </c>
      <c r="O13" s="138" t="s">
        <v>105</v>
      </c>
      <c r="P13" s="138" t="s">
        <v>105</v>
      </c>
      <c r="Q13" s="138" t="s">
        <v>105</v>
      </c>
      <c r="R13" s="138" t="s">
        <v>105</v>
      </c>
      <c r="S13" s="138" t="s">
        <v>105</v>
      </c>
      <c r="T13" s="138" t="s">
        <v>105</v>
      </c>
      <c r="U13" s="138" t="s">
        <v>105</v>
      </c>
      <c r="V13" s="138" t="s">
        <v>105</v>
      </c>
      <c r="W13" s="138" t="s">
        <v>105</v>
      </c>
      <c r="X13" s="138" t="s">
        <v>105</v>
      </c>
      <c r="Y13" s="138" t="s">
        <v>105</v>
      </c>
      <c r="Z13" s="138" t="s">
        <v>105</v>
      </c>
      <c r="AA13" s="138" t="s">
        <v>105</v>
      </c>
      <c r="AB13" s="138" t="s">
        <v>105</v>
      </c>
      <c r="AC13" s="138" t="s">
        <v>105</v>
      </c>
      <c r="AD13" s="138" t="s">
        <v>105</v>
      </c>
      <c r="AE13" s="138" t="s">
        <v>105</v>
      </c>
      <c r="AF13" s="138"/>
      <c r="AG13" s="138"/>
      <c r="AH13" s="138" t="s">
        <v>105</v>
      </c>
      <c r="AI13" s="138" t="s">
        <v>105</v>
      </c>
      <c r="AJ13" s="138" t="s">
        <v>105</v>
      </c>
      <c r="AK13" s="139"/>
      <c r="AL13" s="139"/>
      <c r="AM13" s="140">
        <f>COUNTIF(AO13:AO17,TRUE)</f>
        <v>0</v>
      </c>
      <c r="AN13" s="141"/>
      <c r="AO13" s="133" t="b">
        <v>0</v>
      </c>
      <c r="AP13" s="134"/>
      <c r="AT13" s="14">
        <v>2</v>
      </c>
      <c r="AU13" s="14">
        <v>1</v>
      </c>
      <c r="BC13" s="14">
        <f t="shared" si="1"/>
        <v>0</v>
      </c>
      <c r="BD13" s="14">
        <f>COUNTIF(AO13,"TRUE")</f>
        <v>0</v>
      </c>
      <c r="BI13" s="17">
        <v>6</v>
      </c>
      <c r="BJ13" s="14">
        <f>SUM(BA33:BA37)</f>
        <v>0</v>
      </c>
      <c r="BK13" s="14">
        <f t="shared" ref="BK13:BP13" si="12">SUM(BB33:BB37)</f>
        <v>0</v>
      </c>
      <c r="BL13" s="14">
        <f t="shared" si="12"/>
        <v>0</v>
      </c>
      <c r="BM13" s="14">
        <f t="shared" si="12"/>
        <v>0</v>
      </c>
      <c r="BN13" s="14">
        <f t="shared" si="12"/>
        <v>0</v>
      </c>
      <c r="BO13" s="14">
        <f t="shared" si="12"/>
        <v>0</v>
      </c>
      <c r="BP13" s="14">
        <f t="shared" si="12"/>
        <v>0</v>
      </c>
      <c r="BQ13" s="14">
        <f t="shared" si="9"/>
        <v>0</v>
      </c>
      <c r="BT13" s="14"/>
      <c r="BU13" s="13"/>
      <c r="BV13" s="13"/>
      <c r="BW13" s="13"/>
      <c r="BX13" s="13"/>
      <c r="BY13" s="13"/>
      <c r="BZ13" s="13"/>
    </row>
    <row r="14" spans="1:78" ht="15" customHeight="1" x14ac:dyDescent="0.15">
      <c r="B14" s="123"/>
      <c r="C14" s="124"/>
      <c r="D14" s="128">
        <v>7</v>
      </c>
      <c r="E14" s="128"/>
      <c r="F14" s="135" t="s">
        <v>364</v>
      </c>
      <c r="G14" s="135" t="s">
        <v>104</v>
      </c>
      <c r="H14" s="135" t="s">
        <v>104</v>
      </c>
      <c r="I14" s="135" t="s">
        <v>104</v>
      </c>
      <c r="J14" s="135" t="s">
        <v>104</v>
      </c>
      <c r="K14" s="135" t="s">
        <v>104</v>
      </c>
      <c r="L14" s="135" t="s">
        <v>104</v>
      </c>
      <c r="M14" s="135" t="s">
        <v>104</v>
      </c>
      <c r="N14" s="135" t="s">
        <v>104</v>
      </c>
      <c r="O14" s="135" t="s">
        <v>104</v>
      </c>
      <c r="P14" s="135" t="s">
        <v>104</v>
      </c>
      <c r="Q14" s="135" t="s">
        <v>104</v>
      </c>
      <c r="R14" s="135" t="s">
        <v>104</v>
      </c>
      <c r="S14" s="135" t="s">
        <v>104</v>
      </c>
      <c r="T14" s="135" t="s">
        <v>104</v>
      </c>
      <c r="U14" s="135" t="s">
        <v>104</v>
      </c>
      <c r="V14" s="135" t="s">
        <v>104</v>
      </c>
      <c r="W14" s="135" t="s">
        <v>104</v>
      </c>
      <c r="X14" s="135" t="s">
        <v>104</v>
      </c>
      <c r="Y14" s="135" t="s">
        <v>104</v>
      </c>
      <c r="Z14" s="135" t="s">
        <v>104</v>
      </c>
      <c r="AA14" s="135" t="s">
        <v>104</v>
      </c>
      <c r="AB14" s="135" t="s">
        <v>104</v>
      </c>
      <c r="AC14" s="135" t="s">
        <v>104</v>
      </c>
      <c r="AD14" s="135" t="s">
        <v>104</v>
      </c>
      <c r="AE14" s="135" t="s">
        <v>104</v>
      </c>
      <c r="AF14" s="135"/>
      <c r="AG14" s="135"/>
      <c r="AH14" s="135" t="s">
        <v>104</v>
      </c>
      <c r="AI14" s="135" t="s">
        <v>104</v>
      </c>
      <c r="AJ14" s="135" t="s">
        <v>104</v>
      </c>
      <c r="AK14" s="132"/>
      <c r="AL14" s="132"/>
      <c r="AM14" s="142"/>
      <c r="AN14" s="143"/>
      <c r="AO14" s="133" t="b">
        <v>0</v>
      </c>
      <c r="AP14" s="134"/>
      <c r="AT14" s="14">
        <v>2</v>
      </c>
      <c r="AU14" s="14">
        <v>1</v>
      </c>
      <c r="BC14" s="14">
        <f t="shared" si="1"/>
        <v>0</v>
      </c>
      <c r="BD14" s="14">
        <f t="shared" ref="BD14:BD16" si="13">COUNTIF(AO14,"TRUE")</f>
        <v>0</v>
      </c>
      <c r="BI14" s="17">
        <v>7</v>
      </c>
      <c r="BJ14" s="14">
        <f>SUM(BA38:BA42)</f>
        <v>0</v>
      </c>
      <c r="BK14" s="14">
        <f t="shared" ref="BK14:BP14" si="14">SUM(BB38:BB42)</f>
        <v>0</v>
      </c>
      <c r="BL14" s="14">
        <f t="shared" si="14"/>
        <v>0</v>
      </c>
      <c r="BM14" s="14">
        <f t="shared" si="14"/>
        <v>0</v>
      </c>
      <c r="BN14" s="14">
        <f t="shared" si="14"/>
        <v>0</v>
      </c>
      <c r="BO14" s="14">
        <f t="shared" si="14"/>
        <v>0</v>
      </c>
      <c r="BP14" s="14">
        <f t="shared" si="14"/>
        <v>0</v>
      </c>
      <c r="BQ14" s="14">
        <f t="shared" si="9"/>
        <v>0</v>
      </c>
      <c r="BT14" s="14"/>
      <c r="BU14" s="13"/>
      <c r="BV14" s="13"/>
      <c r="BW14" s="13"/>
      <c r="BX14" s="13"/>
      <c r="BY14" s="13"/>
      <c r="BZ14" s="13"/>
    </row>
    <row r="15" spans="1:78" ht="15" customHeight="1" x14ac:dyDescent="0.15">
      <c r="B15" s="123"/>
      <c r="C15" s="124"/>
      <c r="D15" s="128">
        <v>8</v>
      </c>
      <c r="E15" s="128"/>
      <c r="F15" s="135" t="s">
        <v>106</v>
      </c>
      <c r="G15" s="135" t="s">
        <v>106</v>
      </c>
      <c r="H15" s="135" t="s">
        <v>106</v>
      </c>
      <c r="I15" s="135" t="s">
        <v>106</v>
      </c>
      <c r="J15" s="135" t="s">
        <v>106</v>
      </c>
      <c r="K15" s="135" t="s">
        <v>106</v>
      </c>
      <c r="L15" s="135" t="s">
        <v>106</v>
      </c>
      <c r="M15" s="135" t="s">
        <v>106</v>
      </c>
      <c r="N15" s="135" t="s">
        <v>106</v>
      </c>
      <c r="O15" s="135" t="s">
        <v>106</v>
      </c>
      <c r="P15" s="135" t="s">
        <v>106</v>
      </c>
      <c r="Q15" s="135" t="s">
        <v>106</v>
      </c>
      <c r="R15" s="135" t="s">
        <v>106</v>
      </c>
      <c r="S15" s="135" t="s">
        <v>106</v>
      </c>
      <c r="T15" s="135" t="s">
        <v>106</v>
      </c>
      <c r="U15" s="135" t="s">
        <v>106</v>
      </c>
      <c r="V15" s="135" t="s">
        <v>106</v>
      </c>
      <c r="W15" s="135" t="s">
        <v>106</v>
      </c>
      <c r="X15" s="135" t="s">
        <v>106</v>
      </c>
      <c r="Y15" s="135" t="s">
        <v>106</v>
      </c>
      <c r="Z15" s="135" t="s">
        <v>106</v>
      </c>
      <c r="AA15" s="135" t="s">
        <v>106</v>
      </c>
      <c r="AB15" s="135" t="s">
        <v>106</v>
      </c>
      <c r="AC15" s="135" t="s">
        <v>106</v>
      </c>
      <c r="AD15" s="135" t="s">
        <v>106</v>
      </c>
      <c r="AE15" s="135" t="s">
        <v>106</v>
      </c>
      <c r="AF15" s="135"/>
      <c r="AG15" s="135"/>
      <c r="AH15" s="135" t="s">
        <v>106</v>
      </c>
      <c r="AI15" s="135" t="s">
        <v>106</v>
      </c>
      <c r="AJ15" s="135" t="s">
        <v>106</v>
      </c>
      <c r="AK15" s="132"/>
      <c r="AL15" s="132"/>
      <c r="AM15" s="142"/>
      <c r="AN15" s="143"/>
      <c r="AO15" s="133" t="b">
        <v>0</v>
      </c>
      <c r="AP15" s="134"/>
      <c r="AT15" s="14">
        <v>2</v>
      </c>
      <c r="AU15" s="14">
        <v>2</v>
      </c>
      <c r="AV15" s="14">
        <v>1</v>
      </c>
      <c r="BC15" s="14">
        <f t="shared" si="1"/>
        <v>0</v>
      </c>
      <c r="BD15" s="14">
        <f>COUNTIF(AO15,"TRUE")</f>
        <v>0</v>
      </c>
      <c r="BE15" s="14">
        <f>COUNTIF(AO15,"TRUE")</f>
        <v>0</v>
      </c>
      <c r="BI15" s="17">
        <v>8</v>
      </c>
      <c r="BJ15" s="14">
        <f>SUM(BA43:BA47)</f>
        <v>0</v>
      </c>
      <c r="BK15" s="14">
        <f t="shared" ref="BK15:BP15" si="15">SUM(BB43:BB47)</f>
        <v>0</v>
      </c>
      <c r="BL15" s="14">
        <f t="shared" si="15"/>
        <v>0</v>
      </c>
      <c r="BM15" s="14">
        <f t="shared" si="15"/>
        <v>0</v>
      </c>
      <c r="BN15" s="14">
        <f t="shared" si="15"/>
        <v>0</v>
      </c>
      <c r="BO15" s="14">
        <f t="shared" si="15"/>
        <v>0</v>
      </c>
      <c r="BP15" s="14">
        <f t="shared" si="15"/>
        <v>0</v>
      </c>
      <c r="BQ15" s="14">
        <f t="shared" si="9"/>
        <v>0</v>
      </c>
      <c r="BT15" s="14"/>
      <c r="BU15" s="13"/>
      <c r="BV15" s="13"/>
      <c r="BW15" s="13"/>
      <c r="BX15" s="13"/>
      <c r="BY15" s="13"/>
      <c r="BZ15" s="13"/>
    </row>
    <row r="16" spans="1:78" ht="15" customHeight="1" x14ac:dyDescent="0.15">
      <c r="B16" s="123"/>
      <c r="C16" s="124"/>
      <c r="D16" s="128">
        <v>9</v>
      </c>
      <c r="E16" s="128"/>
      <c r="F16" s="135" t="s">
        <v>365</v>
      </c>
      <c r="G16" s="135" t="s">
        <v>107</v>
      </c>
      <c r="H16" s="135" t="s">
        <v>107</v>
      </c>
      <c r="I16" s="135" t="s">
        <v>107</v>
      </c>
      <c r="J16" s="135" t="s">
        <v>107</v>
      </c>
      <c r="K16" s="135" t="s">
        <v>107</v>
      </c>
      <c r="L16" s="135" t="s">
        <v>107</v>
      </c>
      <c r="M16" s="135" t="s">
        <v>107</v>
      </c>
      <c r="N16" s="135" t="s">
        <v>107</v>
      </c>
      <c r="O16" s="135" t="s">
        <v>107</v>
      </c>
      <c r="P16" s="135" t="s">
        <v>107</v>
      </c>
      <c r="Q16" s="135" t="s">
        <v>107</v>
      </c>
      <c r="R16" s="135" t="s">
        <v>107</v>
      </c>
      <c r="S16" s="135" t="s">
        <v>107</v>
      </c>
      <c r="T16" s="135" t="s">
        <v>107</v>
      </c>
      <c r="U16" s="135" t="s">
        <v>107</v>
      </c>
      <c r="V16" s="135" t="s">
        <v>107</v>
      </c>
      <c r="W16" s="135" t="s">
        <v>107</v>
      </c>
      <c r="X16" s="135" t="s">
        <v>107</v>
      </c>
      <c r="Y16" s="135" t="s">
        <v>107</v>
      </c>
      <c r="Z16" s="135" t="s">
        <v>107</v>
      </c>
      <c r="AA16" s="135" t="s">
        <v>107</v>
      </c>
      <c r="AB16" s="135" t="s">
        <v>107</v>
      </c>
      <c r="AC16" s="135" t="s">
        <v>107</v>
      </c>
      <c r="AD16" s="135" t="s">
        <v>107</v>
      </c>
      <c r="AE16" s="135" t="s">
        <v>107</v>
      </c>
      <c r="AF16" s="135"/>
      <c r="AG16" s="135"/>
      <c r="AH16" s="135" t="s">
        <v>107</v>
      </c>
      <c r="AI16" s="135" t="s">
        <v>107</v>
      </c>
      <c r="AJ16" s="135" t="s">
        <v>107</v>
      </c>
      <c r="AK16" s="132"/>
      <c r="AL16" s="132"/>
      <c r="AM16" s="142"/>
      <c r="AN16" s="143"/>
      <c r="AO16" s="133" t="b">
        <v>0</v>
      </c>
      <c r="AP16" s="134"/>
      <c r="AT16" s="14">
        <v>2</v>
      </c>
      <c r="AU16" s="14">
        <v>1</v>
      </c>
      <c r="BC16" s="14">
        <f t="shared" si="1"/>
        <v>0</v>
      </c>
      <c r="BD16" s="14">
        <f t="shared" si="13"/>
        <v>0</v>
      </c>
      <c r="BI16" s="17">
        <v>9</v>
      </c>
      <c r="BJ16" s="14">
        <f>SUM(BA48:BA52)</f>
        <v>0</v>
      </c>
      <c r="BK16" s="14">
        <f t="shared" ref="BK16:BP16" si="16">SUM(BB48:BB52)</f>
        <v>0</v>
      </c>
      <c r="BL16" s="14">
        <f t="shared" si="16"/>
        <v>0</v>
      </c>
      <c r="BM16" s="14">
        <f t="shared" si="16"/>
        <v>0</v>
      </c>
      <c r="BN16" s="14">
        <f t="shared" si="16"/>
        <v>0</v>
      </c>
      <c r="BO16" s="14">
        <f t="shared" si="16"/>
        <v>0</v>
      </c>
      <c r="BP16" s="14">
        <f t="shared" si="16"/>
        <v>0</v>
      </c>
      <c r="BQ16" s="14">
        <f t="shared" si="9"/>
        <v>0</v>
      </c>
      <c r="BT16" s="14"/>
      <c r="BU16" s="13">
        <f>SUM(BQ8:BQ16)</f>
        <v>0</v>
      </c>
      <c r="BV16" s="13"/>
      <c r="BW16" s="13"/>
      <c r="BX16" s="13"/>
      <c r="BY16" s="13"/>
      <c r="BZ16" s="13"/>
    </row>
    <row r="17" spans="2:78" ht="15" customHeight="1" thickBot="1" x14ac:dyDescent="0.2">
      <c r="B17" s="125"/>
      <c r="C17" s="126"/>
      <c r="D17" s="146">
        <v>10</v>
      </c>
      <c r="E17" s="146"/>
      <c r="F17" s="136" t="s">
        <v>108</v>
      </c>
      <c r="G17" s="136" t="s">
        <v>108</v>
      </c>
      <c r="H17" s="136" t="s">
        <v>108</v>
      </c>
      <c r="I17" s="136" t="s">
        <v>108</v>
      </c>
      <c r="J17" s="136" t="s">
        <v>108</v>
      </c>
      <c r="K17" s="136" t="s">
        <v>108</v>
      </c>
      <c r="L17" s="136" t="s">
        <v>108</v>
      </c>
      <c r="M17" s="136" t="s">
        <v>108</v>
      </c>
      <c r="N17" s="136" t="s">
        <v>108</v>
      </c>
      <c r="O17" s="136" t="s">
        <v>108</v>
      </c>
      <c r="P17" s="136" t="s">
        <v>108</v>
      </c>
      <c r="Q17" s="136" t="s">
        <v>108</v>
      </c>
      <c r="R17" s="136" t="s">
        <v>108</v>
      </c>
      <c r="S17" s="136" t="s">
        <v>108</v>
      </c>
      <c r="T17" s="136" t="s">
        <v>108</v>
      </c>
      <c r="U17" s="136" t="s">
        <v>108</v>
      </c>
      <c r="V17" s="136" t="s">
        <v>108</v>
      </c>
      <c r="W17" s="136" t="s">
        <v>108</v>
      </c>
      <c r="X17" s="136" t="s">
        <v>108</v>
      </c>
      <c r="Y17" s="136" t="s">
        <v>108</v>
      </c>
      <c r="Z17" s="136" t="s">
        <v>108</v>
      </c>
      <c r="AA17" s="136" t="s">
        <v>108</v>
      </c>
      <c r="AB17" s="136" t="s">
        <v>108</v>
      </c>
      <c r="AC17" s="136" t="s">
        <v>108</v>
      </c>
      <c r="AD17" s="136" t="s">
        <v>108</v>
      </c>
      <c r="AE17" s="136" t="s">
        <v>108</v>
      </c>
      <c r="AF17" s="136"/>
      <c r="AG17" s="136"/>
      <c r="AH17" s="136" t="s">
        <v>108</v>
      </c>
      <c r="AI17" s="136" t="s">
        <v>108</v>
      </c>
      <c r="AJ17" s="136" t="s">
        <v>108</v>
      </c>
      <c r="AK17" s="137"/>
      <c r="AL17" s="137"/>
      <c r="AM17" s="144"/>
      <c r="AN17" s="145"/>
      <c r="AO17" s="133" t="b">
        <v>0</v>
      </c>
      <c r="AP17" s="134"/>
      <c r="AU17" s="14">
        <v>2</v>
      </c>
      <c r="AV17" s="14">
        <v>1</v>
      </c>
      <c r="BD17" s="14">
        <f t="shared" ref="BD17:BD22" si="17">COUNTIF(AO17,"TRUE")</f>
        <v>0</v>
      </c>
      <c r="BE17" s="14">
        <f t="shared" ref="BE17:BE19" si="18">COUNTIF(AO17,"TRUE")</f>
        <v>0</v>
      </c>
      <c r="BT17" s="14"/>
      <c r="BU17" s="13"/>
      <c r="BV17" s="13"/>
      <c r="BW17" s="13"/>
      <c r="BX17" s="13"/>
      <c r="BY17" s="13"/>
      <c r="BZ17" s="13"/>
    </row>
    <row r="18" spans="2:78" ht="15" customHeight="1" x14ac:dyDescent="0.15">
      <c r="B18" s="121" t="s">
        <v>3</v>
      </c>
      <c r="C18" s="122"/>
      <c r="D18" s="127">
        <v>11</v>
      </c>
      <c r="E18" s="127"/>
      <c r="F18" s="138" t="s">
        <v>366</v>
      </c>
      <c r="G18" s="138" t="s">
        <v>109</v>
      </c>
      <c r="H18" s="138" t="s">
        <v>109</v>
      </c>
      <c r="I18" s="138" t="s">
        <v>109</v>
      </c>
      <c r="J18" s="138" t="s">
        <v>109</v>
      </c>
      <c r="K18" s="138" t="s">
        <v>109</v>
      </c>
      <c r="L18" s="138" t="s">
        <v>109</v>
      </c>
      <c r="M18" s="138" t="s">
        <v>109</v>
      </c>
      <c r="N18" s="138" t="s">
        <v>109</v>
      </c>
      <c r="O18" s="138" t="s">
        <v>109</v>
      </c>
      <c r="P18" s="138" t="s">
        <v>109</v>
      </c>
      <c r="Q18" s="138" t="s">
        <v>109</v>
      </c>
      <c r="R18" s="138" t="s">
        <v>109</v>
      </c>
      <c r="S18" s="138" t="s">
        <v>109</v>
      </c>
      <c r="T18" s="138" t="s">
        <v>109</v>
      </c>
      <c r="U18" s="138" t="s">
        <v>109</v>
      </c>
      <c r="V18" s="138" t="s">
        <v>109</v>
      </c>
      <c r="W18" s="138" t="s">
        <v>109</v>
      </c>
      <c r="X18" s="138" t="s">
        <v>109</v>
      </c>
      <c r="Y18" s="138" t="s">
        <v>109</v>
      </c>
      <c r="Z18" s="138" t="s">
        <v>109</v>
      </c>
      <c r="AA18" s="138" t="s">
        <v>109</v>
      </c>
      <c r="AB18" s="138" t="s">
        <v>109</v>
      </c>
      <c r="AC18" s="138" t="s">
        <v>109</v>
      </c>
      <c r="AD18" s="138" t="s">
        <v>109</v>
      </c>
      <c r="AE18" s="138" t="s">
        <v>109</v>
      </c>
      <c r="AF18" s="138"/>
      <c r="AG18" s="138"/>
      <c r="AH18" s="138" t="s">
        <v>109</v>
      </c>
      <c r="AI18" s="138" t="s">
        <v>109</v>
      </c>
      <c r="AJ18" s="138" t="s">
        <v>109</v>
      </c>
      <c r="AK18" s="139"/>
      <c r="AL18" s="139"/>
      <c r="AM18" s="140">
        <f t="shared" ref="AM18" si="19">COUNTIF(AO18:AO22,TRUE)</f>
        <v>0</v>
      </c>
      <c r="AN18" s="141"/>
      <c r="AO18" s="133" t="b">
        <v>0</v>
      </c>
      <c r="AP18" s="134"/>
      <c r="AS18" s="14">
        <v>1</v>
      </c>
      <c r="AT18" s="14">
        <v>2</v>
      </c>
      <c r="AU18" s="14">
        <v>1</v>
      </c>
      <c r="AV18" s="14">
        <v>1</v>
      </c>
      <c r="BB18" s="14">
        <f t="shared" si="5"/>
        <v>0</v>
      </c>
      <c r="BC18" s="14">
        <f>COUNTIF(AO18,"TRUE")</f>
        <v>0</v>
      </c>
      <c r="BD18" s="14">
        <f t="shared" si="17"/>
        <v>0</v>
      </c>
      <c r="BE18" s="14">
        <f t="shared" si="18"/>
        <v>0</v>
      </c>
      <c r="BT18" s="14"/>
      <c r="BU18" s="13"/>
      <c r="BV18" s="13"/>
      <c r="BW18" s="13"/>
      <c r="BX18" s="13"/>
      <c r="BY18" s="13"/>
      <c r="BZ18" s="13"/>
    </row>
    <row r="19" spans="2:78" ht="15" customHeight="1" x14ac:dyDescent="0.15">
      <c r="B19" s="123"/>
      <c r="C19" s="124"/>
      <c r="D19" s="128">
        <v>12</v>
      </c>
      <c r="E19" s="128"/>
      <c r="F19" s="135" t="s">
        <v>290</v>
      </c>
      <c r="G19" s="135" t="s">
        <v>110</v>
      </c>
      <c r="H19" s="135" t="s">
        <v>110</v>
      </c>
      <c r="I19" s="135" t="s">
        <v>110</v>
      </c>
      <c r="J19" s="135" t="s">
        <v>110</v>
      </c>
      <c r="K19" s="135" t="s">
        <v>110</v>
      </c>
      <c r="L19" s="135" t="s">
        <v>110</v>
      </c>
      <c r="M19" s="135" t="s">
        <v>110</v>
      </c>
      <c r="N19" s="135" t="s">
        <v>110</v>
      </c>
      <c r="O19" s="135" t="s">
        <v>110</v>
      </c>
      <c r="P19" s="135" t="s">
        <v>110</v>
      </c>
      <c r="Q19" s="135" t="s">
        <v>110</v>
      </c>
      <c r="R19" s="135" t="s">
        <v>110</v>
      </c>
      <c r="S19" s="135" t="s">
        <v>110</v>
      </c>
      <c r="T19" s="135" t="s">
        <v>110</v>
      </c>
      <c r="U19" s="135" t="s">
        <v>110</v>
      </c>
      <c r="V19" s="135" t="s">
        <v>110</v>
      </c>
      <c r="W19" s="135" t="s">
        <v>110</v>
      </c>
      <c r="X19" s="135" t="s">
        <v>110</v>
      </c>
      <c r="Y19" s="135" t="s">
        <v>110</v>
      </c>
      <c r="Z19" s="135" t="s">
        <v>110</v>
      </c>
      <c r="AA19" s="135" t="s">
        <v>110</v>
      </c>
      <c r="AB19" s="135" t="s">
        <v>110</v>
      </c>
      <c r="AC19" s="135" t="s">
        <v>110</v>
      </c>
      <c r="AD19" s="135" t="s">
        <v>110</v>
      </c>
      <c r="AE19" s="135" t="s">
        <v>110</v>
      </c>
      <c r="AF19" s="135"/>
      <c r="AG19" s="135"/>
      <c r="AH19" s="135" t="s">
        <v>110</v>
      </c>
      <c r="AI19" s="135" t="s">
        <v>110</v>
      </c>
      <c r="AJ19" s="135" t="s">
        <v>110</v>
      </c>
      <c r="AK19" s="132"/>
      <c r="AL19" s="132"/>
      <c r="AM19" s="142"/>
      <c r="AN19" s="143"/>
      <c r="AO19" s="133" t="b">
        <v>0</v>
      </c>
      <c r="AP19" s="134"/>
      <c r="AU19" s="14">
        <v>2</v>
      </c>
      <c r="AV19" s="14">
        <v>1</v>
      </c>
      <c r="BD19" s="14">
        <f t="shared" si="17"/>
        <v>0</v>
      </c>
      <c r="BE19" s="14">
        <f t="shared" si="18"/>
        <v>0</v>
      </c>
      <c r="BT19" s="14"/>
      <c r="BU19" s="13"/>
      <c r="BV19" s="13"/>
      <c r="BW19" s="13"/>
      <c r="BX19" s="13"/>
      <c r="BY19" s="13"/>
      <c r="BZ19" s="13"/>
    </row>
    <row r="20" spans="2:78" ht="15" customHeight="1" x14ac:dyDescent="0.15">
      <c r="B20" s="123"/>
      <c r="C20" s="124"/>
      <c r="D20" s="128">
        <v>13</v>
      </c>
      <c r="E20" s="128"/>
      <c r="F20" s="135" t="s">
        <v>111</v>
      </c>
      <c r="G20" s="135" t="s">
        <v>111</v>
      </c>
      <c r="H20" s="135" t="s">
        <v>111</v>
      </c>
      <c r="I20" s="135" t="s">
        <v>111</v>
      </c>
      <c r="J20" s="135" t="s">
        <v>111</v>
      </c>
      <c r="K20" s="135" t="s">
        <v>111</v>
      </c>
      <c r="L20" s="135" t="s">
        <v>111</v>
      </c>
      <c r="M20" s="135" t="s">
        <v>111</v>
      </c>
      <c r="N20" s="135" t="s">
        <v>111</v>
      </c>
      <c r="O20" s="135" t="s">
        <v>111</v>
      </c>
      <c r="P20" s="135" t="s">
        <v>111</v>
      </c>
      <c r="Q20" s="135" t="s">
        <v>111</v>
      </c>
      <c r="R20" s="135" t="s">
        <v>111</v>
      </c>
      <c r="S20" s="135" t="s">
        <v>111</v>
      </c>
      <c r="T20" s="135" t="s">
        <v>111</v>
      </c>
      <c r="U20" s="135" t="s">
        <v>111</v>
      </c>
      <c r="V20" s="135" t="s">
        <v>111</v>
      </c>
      <c r="W20" s="135" t="s">
        <v>111</v>
      </c>
      <c r="X20" s="135" t="s">
        <v>111</v>
      </c>
      <c r="Y20" s="135" t="s">
        <v>111</v>
      </c>
      <c r="Z20" s="135" t="s">
        <v>111</v>
      </c>
      <c r="AA20" s="135" t="s">
        <v>111</v>
      </c>
      <c r="AB20" s="135" t="s">
        <v>111</v>
      </c>
      <c r="AC20" s="135" t="s">
        <v>111</v>
      </c>
      <c r="AD20" s="135" t="s">
        <v>111</v>
      </c>
      <c r="AE20" s="135" t="s">
        <v>111</v>
      </c>
      <c r="AF20" s="135"/>
      <c r="AG20" s="135"/>
      <c r="AH20" s="135" t="s">
        <v>111</v>
      </c>
      <c r="AI20" s="135" t="s">
        <v>111</v>
      </c>
      <c r="AJ20" s="135" t="s">
        <v>111</v>
      </c>
      <c r="AK20" s="132"/>
      <c r="AL20" s="132"/>
      <c r="AM20" s="142"/>
      <c r="AN20" s="143"/>
      <c r="AO20" s="133" t="b">
        <v>0</v>
      </c>
      <c r="AP20" s="134"/>
      <c r="AT20" s="14">
        <v>2</v>
      </c>
      <c r="AU20" s="14">
        <v>1</v>
      </c>
      <c r="BC20" s="14">
        <f t="shared" ref="BC20:BC25" si="20">COUNTIF(AO20,"TRUE")</f>
        <v>0</v>
      </c>
      <c r="BD20" s="14">
        <f t="shared" si="17"/>
        <v>0</v>
      </c>
      <c r="BT20" s="14"/>
      <c r="BU20" s="13"/>
      <c r="BV20" s="13"/>
      <c r="BW20" s="13"/>
      <c r="BX20" s="13"/>
      <c r="BY20" s="13"/>
      <c r="BZ20" s="13"/>
    </row>
    <row r="21" spans="2:78" ht="15" customHeight="1" x14ac:dyDescent="0.15">
      <c r="B21" s="123"/>
      <c r="C21" s="124"/>
      <c r="D21" s="128">
        <v>14</v>
      </c>
      <c r="E21" s="128"/>
      <c r="F21" s="135" t="s">
        <v>112</v>
      </c>
      <c r="G21" s="135" t="s">
        <v>112</v>
      </c>
      <c r="H21" s="135" t="s">
        <v>112</v>
      </c>
      <c r="I21" s="135" t="s">
        <v>112</v>
      </c>
      <c r="J21" s="135" t="s">
        <v>112</v>
      </c>
      <c r="K21" s="135" t="s">
        <v>112</v>
      </c>
      <c r="L21" s="135" t="s">
        <v>112</v>
      </c>
      <c r="M21" s="135" t="s">
        <v>112</v>
      </c>
      <c r="N21" s="135" t="s">
        <v>112</v>
      </c>
      <c r="O21" s="135" t="s">
        <v>112</v>
      </c>
      <c r="P21" s="135" t="s">
        <v>112</v>
      </c>
      <c r="Q21" s="135" t="s">
        <v>112</v>
      </c>
      <c r="R21" s="135" t="s">
        <v>112</v>
      </c>
      <c r="S21" s="135" t="s">
        <v>112</v>
      </c>
      <c r="T21" s="135" t="s">
        <v>112</v>
      </c>
      <c r="U21" s="135" t="s">
        <v>112</v>
      </c>
      <c r="V21" s="135" t="s">
        <v>112</v>
      </c>
      <c r="W21" s="135" t="s">
        <v>112</v>
      </c>
      <c r="X21" s="135" t="s">
        <v>112</v>
      </c>
      <c r="Y21" s="135" t="s">
        <v>112</v>
      </c>
      <c r="Z21" s="135" t="s">
        <v>112</v>
      </c>
      <c r="AA21" s="135" t="s">
        <v>112</v>
      </c>
      <c r="AB21" s="135" t="s">
        <v>112</v>
      </c>
      <c r="AC21" s="135" t="s">
        <v>112</v>
      </c>
      <c r="AD21" s="135" t="s">
        <v>112</v>
      </c>
      <c r="AE21" s="135" t="s">
        <v>112</v>
      </c>
      <c r="AF21" s="135"/>
      <c r="AG21" s="135"/>
      <c r="AH21" s="135" t="s">
        <v>112</v>
      </c>
      <c r="AI21" s="135" t="s">
        <v>112</v>
      </c>
      <c r="AJ21" s="135" t="s">
        <v>112</v>
      </c>
      <c r="AK21" s="132"/>
      <c r="AL21" s="132"/>
      <c r="AM21" s="142"/>
      <c r="AN21" s="143"/>
      <c r="AO21" s="133" t="b">
        <v>0</v>
      </c>
      <c r="AP21" s="134"/>
      <c r="AT21" s="14">
        <v>1</v>
      </c>
      <c r="AU21" s="14">
        <v>2</v>
      </c>
      <c r="AV21" s="14">
        <v>2</v>
      </c>
      <c r="BC21" s="14">
        <f t="shared" si="20"/>
        <v>0</v>
      </c>
      <c r="BD21" s="14">
        <f t="shared" si="17"/>
        <v>0</v>
      </c>
      <c r="BE21" s="14">
        <f>COUNTIF(AO21,"TRUE")</f>
        <v>0</v>
      </c>
    </row>
    <row r="22" spans="2:78" ht="15" customHeight="1" thickBot="1" x14ac:dyDescent="0.2">
      <c r="B22" s="125"/>
      <c r="C22" s="126"/>
      <c r="D22" s="146">
        <v>15</v>
      </c>
      <c r="E22" s="146"/>
      <c r="F22" s="136" t="s">
        <v>113</v>
      </c>
      <c r="G22" s="136" t="s">
        <v>113</v>
      </c>
      <c r="H22" s="136" t="s">
        <v>113</v>
      </c>
      <c r="I22" s="136" t="s">
        <v>113</v>
      </c>
      <c r="J22" s="136" t="s">
        <v>113</v>
      </c>
      <c r="K22" s="136" t="s">
        <v>113</v>
      </c>
      <c r="L22" s="136" t="s">
        <v>113</v>
      </c>
      <c r="M22" s="136" t="s">
        <v>113</v>
      </c>
      <c r="N22" s="136" t="s">
        <v>113</v>
      </c>
      <c r="O22" s="136" t="s">
        <v>113</v>
      </c>
      <c r="P22" s="136" t="s">
        <v>113</v>
      </c>
      <c r="Q22" s="136" t="s">
        <v>113</v>
      </c>
      <c r="R22" s="136" t="s">
        <v>113</v>
      </c>
      <c r="S22" s="136" t="s">
        <v>113</v>
      </c>
      <c r="T22" s="136" t="s">
        <v>113</v>
      </c>
      <c r="U22" s="136" t="s">
        <v>113</v>
      </c>
      <c r="V22" s="136" t="s">
        <v>113</v>
      </c>
      <c r="W22" s="136" t="s">
        <v>113</v>
      </c>
      <c r="X22" s="136" t="s">
        <v>113</v>
      </c>
      <c r="Y22" s="136" t="s">
        <v>113</v>
      </c>
      <c r="Z22" s="136" t="s">
        <v>113</v>
      </c>
      <c r="AA22" s="136" t="s">
        <v>113</v>
      </c>
      <c r="AB22" s="136" t="s">
        <v>113</v>
      </c>
      <c r="AC22" s="136" t="s">
        <v>113</v>
      </c>
      <c r="AD22" s="136" t="s">
        <v>113</v>
      </c>
      <c r="AE22" s="136" t="s">
        <v>113</v>
      </c>
      <c r="AF22" s="136"/>
      <c r="AG22" s="136"/>
      <c r="AH22" s="136" t="s">
        <v>113</v>
      </c>
      <c r="AI22" s="136" t="s">
        <v>113</v>
      </c>
      <c r="AJ22" s="136" t="s">
        <v>113</v>
      </c>
      <c r="AK22" s="137"/>
      <c r="AL22" s="137"/>
      <c r="AM22" s="144"/>
      <c r="AN22" s="145"/>
      <c r="AO22" s="133" t="b">
        <v>0</v>
      </c>
      <c r="AP22" s="134"/>
      <c r="AT22" s="14">
        <v>1</v>
      </c>
      <c r="AU22" s="14">
        <v>2</v>
      </c>
      <c r="BC22" s="14">
        <f t="shared" si="20"/>
        <v>0</v>
      </c>
      <c r="BD22" s="14">
        <f t="shared" si="17"/>
        <v>0</v>
      </c>
    </row>
    <row r="23" spans="2:78" ht="15" customHeight="1" x14ac:dyDescent="0.15">
      <c r="B23" s="121" t="s">
        <v>4</v>
      </c>
      <c r="C23" s="122"/>
      <c r="D23" s="127">
        <v>16</v>
      </c>
      <c r="E23" s="127"/>
      <c r="F23" s="138" t="s">
        <v>114</v>
      </c>
      <c r="G23" s="138" t="s">
        <v>114</v>
      </c>
      <c r="H23" s="138" t="s">
        <v>114</v>
      </c>
      <c r="I23" s="138" t="s">
        <v>114</v>
      </c>
      <c r="J23" s="138" t="s">
        <v>114</v>
      </c>
      <c r="K23" s="138" t="s">
        <v>114</v>
      </c>
      <c r="L23" s="138" t="s">
        <v>114</v>
      </c>
      <c r="M23" s="138" t="s">
        <v>114</v>
      </c>
      <c r="N23" s="138" t="s">
        <v>114</v>
      </c>
      <c r="O23" s="138" t="s">
        <v>114</v>
      </c>
      <c r="P23" s="138" t="s">
        <v>114</v>
      </c>
      <c r="Q23" s="138" t="s">
        <v>114</v>
      </c>
      <c r="R23" s="138" t="s">
        <v>114</v>
      </c>
      <c r="S23" s="138" t="s">
        <v>114</v>
      </c>
      <c r="T23" s="138" t="s">
        <v>114</v>
      </c>
      <c r="U23" s="138" t="s">
        <v>114</v>
      </c>
      <c r="V23" s="138" t="s">
        <v>114</v>
      </c>
      <c r="W23" s="138" t="s">
        <v>114</v>
      </c>
      <c r="X23" s="138" t="s">
        <v>114</v>
      </c>
      <c r="Y23" s="138" t="s">
        <v>114</v>
      </c>
      <c r="Z23" s="138" t="s">
        <v>114</v>
      </c>
      <c r="AA23" s="138" t="s">
        <v>114</v>
      </c>
      <c r="AB23" s="138" t="s">
        <v>114</v>
      </c>
      <c r="AC23" s="138" t="s">
        <v>114</v>
      </c>
      <c r="AD23" s="138" t="s">
        <v>114</v>
      </c>
      <c r="AE23" s="138" t="s">
        <v>114</v>
      </c>
      <c r="AF23" s="138"/>
      <c r="AG23" s="138"/>
      <c r="AH23" s="138" t="s">
        <v>114</v>
      </c>
      <c r="AI23" s="138" t="s">
        <v>114</v>
      </c>
      <c r="AJ23" s="138" t="s">
        <v>114</v>
      </c>
      <c r="AK23" s="139"/>
      <c r="AL23" s="139"/>
      <c r="AM23" s="140">
        <f t="shared" ref="AM23" si="21">COUNTIF(AO23:AO27,TRUE)</f>
        <v>0</v>
      </c>
      <c r="AN23" s="141"/>
      <c r="AO23" s="133" t="b">
        <v>0</v>
      </c>
      <c r="AP23" s="134"/>
      <c r="AT23" s="14">
        <v>2</v>
      </c>
      <c r="AV23" s="14">
        <v>1</v>
      </c>
      <c r="BC23" s="14">
        <f t="shared" si="20"/>
        <v>0</v>
      </c>
      <c r="BE23" s="14">
        <f>COUNTIF(AO23,"TRUE")</f>
        <v>0</v>
      </c>
    </row>
    <row r="24" spans="2:78" ht="15" customHeight="1" x14ac:dyDescent="0.15">
      <c r="B24" s="123"/>
      <c r="C24" s="124"/>
      <c r="D24" s="128">
        <v>17</v>
      </c>
      <c r="E24" s="128"/>
      <c r="F24" s="135" t="s">
        <v>115</v>
      </c>
      <c r="G24" s="135" t="s">
        <v>115</v>
      </c>
      <c r="H24" s="135" t="s">
        <v>115</v>
      </c>
      <c r="I24" s="135" t="s">
        <v>115</v>
      </c>
      <c r="J24" s="135" t="s">
        <v>115</v>
      </c>
      <c r="K24" s="135" t="s">
        <v>115</v>
      </c>
      <c r="L24" s="135" t="s">
        <v>115</v>
      </c>
      <c r="M24" s="135" t="s">
        <v>115</v>
      </c>
      <c r="N24" s="135" t="s">
        <v>115</v>
      </c>
      <c r="O24" s="135" t="s">
        <v>115</v>
      </c>
      <c r="P24" s="135" t="s">
        <v>115</v>
      </c>
      <c r="Q24" s="135" t="s">
        <v>115</v>
      </c>
      <c r="R24" s="135" t="s">
        <v>115</v>
      </c>
      <c r="S24" s="135" t="s">
        <v>115</v>
      </c>
      <c r="T24" s="135" t="s">
        <v>115</v>
      </c>
      <c r="U24" s="135" t="s">
        <v>115</v>
      </c>
      <c r="V24" s="135" t="s">
        <v>115</v>
      </c>
      <c r="W24" s="135" t="s">
        <v>115</v>
      </c>
      <c r="X24" s="135" t="s">
        <v>115</v>
      </c>
      <c r="Y24" s="135" t="s">
        <v>115</v>
      </c>
      <c r="Z24" s="135" t="s">
        <v>115</v>
      </c>
      <c r="AA24" s="135" t="s">
        <v>115</v>
      </c>
      <c r="AB24" s="135" t="s">
        <v>115</v>
      </c>
      <c r="AC24" s="135" t="s">
        <v>115</v>
      </c>
      <c r="AD24" s="135" t="s">
        <v>115</v>
      </c>
      <c r="AE24" s="135" t="s">
        <v>115</v>
      </c>
      <c r="AF24" s="135"/>
      <c r="AG24" s="135"/>
      <c r="AH24" s="135" t="s">
        <v>115</v>
      </c>
      <c r="AI24" s="135" t="s">
        <v>115</v>
      </c>
      <c r="AJ24" s="135" t="s">
        <v>115</v>
      </c>
      <c r="AK24" s="132"/>
      <c r="AL24" s="132"/>
      <c r="AM24" s="142"/>
      <c r="AN24" s="143"/>
      <c r="AO24" s="133" t="b">
        <v>0</v>
      </c>
      <c r="AP24" s="134"/>
      <c r="AR24" s="14">
        <v>1</v>
      </c>
      <c r="AT24" s="14">
        <v>2</v>
      </c>
      <c r="BA24" s="14">
        <f t="shared" ref="BA24:BA31" si="22">COUNTIF(AO24,"TRUE")</f>
        <v>0</v>
      </c>
      <c r="BC24" s="14">
        <f t="shared" si="20"/>
        <v>0</v>
      </c>
    </row>
    <row r="25" spans="2:78" ht="15" customHeight="1" x14ac:dyDescent="0.15">
      <c r="B25" s="123"/>
      <c r="C25" s="124"/>
      <c r="D25" s="128">
        <v>18</v>
      </c>
      <c r="E25" s="128"/>
      <c r="F25" s="135" t="s">
        <v>116</v>
      </c>
      <c r="G25" s="135" t="s">
        <v>116</v>
      </c>
      <c r="H25" s="135" t="s">
        <v>116</v>
      </c>
      <c r="I25" s="135" t="s">
        <v>116</v>
      </c>
      <c r="J25" s="135" t="s">
        <v>116</v>
      </c>
      <c r="K25" s="135" t="s">
        <v>116</v>
      </c>
      <c r="L25" s="135" t="s">
        <v>116</v>
      </c>
      <c r="M25" s="135" t="s">
        <v>116</v>
      </c>
      <c r="N25" s="135" t="s">
        <v>116</v>
      </c>
      <c r="O25" s="135" t="s">
        <v>116</v>
      </c>
      <c r="P25" s="135" t="s">
        <v>116</v>
      </c>
      <c r="Q25" s="135" t="s">
        <v>116</v>
      </c>
      <c r="R25" s="135" t="s">
        <v>116</v>
      </c>
      <c r="S25" s="135" t="s">
        <v>116</v>
      </c>
      <c r="T25" s="135" t="s">
        <v>116</v>
      </c>
      <c r="U25" s="135" t="s">
        <v>116</v>
      </c>
      <c r="V25" s="135" t="s">
        <v>116</v>
      </c>
      <c r="W25" s="135" t="s">
        <v>116</v>
      </c>
      <c r="X25" s="135" t="s">
        <v>116</v>
      </c>
      <c r="Y25" s="135" t="s">
        <v>116</v>
      </c>
      <c r="Z25" s="135" t="s">
        <v>116</v>
      </c>
      <c r="AA25" s="135" t="s">
        <v>116</v>
      </c>
      <c r="AB25" s="135" t="s">
        <v>116</v>
      </c>
      <c r="AC25" s="135" t="s">
        <v>116</v>
      </c>
      <c r="AD25" s="135" t="s">
        <v>116</v>
      </c>
      <c r="AE25" s="135" t="s">
        <v>116</v>
      </c>
      <c r="AF25" s="135"/>
      <c r="AG25" s="135"/>
      <c r="AH25" s="135" t="s">
        <v>116</v>
      </c>
      <c r="AI25" s="135" t="s">
        <v>116</v>
      </c>
      <c r="AJ25" s="135" t="s">
        <v>116</v>
      </c>
      <c r="AK25" s="132"/>
      <c r="AL25" s="132"/>
      <c r="AM25" s="142"/>
      <c r="AN25" s="143"/>
      <c r="AO25" s="133" t="b">
        <v>0</v>
      </c>
      <c r="AP25" s="134"/>
      <c r="AR25" s="14">
        <v>1</v>
      </c>
      <c r="AT25" s="14">
        <v>2</v>
      </c>
      <c r="BA25" s="14">
        <f t="shared" si="22"/>
        <v>0</v>
      </c>
      <c r="BC25" s="14">
        <f t="shared" si="20"/>
        <v>0</v>
      </c>
    </row>
    <row r="26" spans="2:78" ht="15" customHeight="1" x14ac:dyDescent="0.15">
      <c r="B26" s="123"/>
      <c r="C26" s="124"/>
      <c r="D26" s="128">
        <v>19</v>
      </c>
      <c r="E26" s="128"/>
      <c r="F26" s="135" t="s">
        <v>367</v>
      </c>
      <c r="G26" s="135" t="s">
        <v>117</v>
      </c>
      <c r="H26" s="135" t="s">
        <v>117</v>
      </c>
      <c r="I26" s="135" t="s">
        <v>117</v>
      </c>
      <c r="J26" s="135" t="s">
        <v>117</v>
      </c>
      <c r="K26" s="135" t="s">
        <v>117</v>
      </c>
      <c r="L26" s="135" t="s">
        <v>117</v>
      </c>
      <c r="M26" s="135" t="s">
        <v>117</v>
      </c>
      <c r="N26" s="135" t="s">
        <v>117</v>
      </c>
      <c r="O26" s="135" t="s">
        <v>117</v>
      </c>
      <c r="P26" s="135" t="s">
        <v>117</v>
      </c>
      <c r="Q26" s="135" t="s">
        <v>117</v>
      </c>
      <c r="R26" s="135" t="s">
        <v>117</v>
      </c>
      <c r="S26" s="135" t="s">
        <v>117</v>
      </c>
      <c r="T26" s="135" t="s">
        <v>117</v>
      </c>
      <c r="U26" s="135" t="s">
        <v>117</v>
      </c>
      <c r="V26" s="135" t="s">
        <v>117</v>
      </c>
      <c r="W26" s="135" t="s">
        <v>117</v>
      </c>
      <c r="X26" s="135" t="s">
        <v>117</v>
      </c>
      <c r="Y26" s="135" t="s">
        <v>117</v>
      </c>
      <c r="Z26" s="135" t="s">
        <v>117</v>
      </c>
      <c r="AA26" s="135" t="s">
        <v>117</v>
      </c>
      <c r="AB26" s="135" t="s">
        <v>117</v>
      </c>
      <c r="AC26" s="135" t="s">
        <v>117</v>
      </c>
      <c r="AD26" s="135" t="s">
        <v>117</v>
      </c>
      <c r="AE26" s="135" t="s">
        <v>117</v>
      </c>
      <c r="AF26" s="135"/>
      <c r="AG26" s="135"/>
      <c r="AH26" s="135" t="s">
        <v>117</v>
      </c>
      <c r="AI26" s="135" t="s">
        <v>117</v>
      </c>
      <c r="AJ26" s="135" t="s">
        <v>117</v>
      </c>
      <c r="AK26" s="132"/>
      <c r="AL26" s="132"/>
      <c r="AM26" s="142"/>
      <c r="AN26" s="143"/>
      <c r="AO26" s="133" t="b">
        <v>0</v>
      </c>
      <c r="AP26" s="134"/>
      <c r="AR26" s="14">
        <v>2</v>
      </c>
      <c r="AS26" s="14">
        <v>1</v>
      </c>
      <c r="BA26" s="14">
        <f>COUNTIF(AO26,"TRUE")</f>
        <v>0</v>
      </c>
      <c r="BB26" s="14">
        <f t="shared" si="5"/>
        <v>0</v>
      </c>
    </row>
    <row r="27" spans="2:78" ht="15" customHeight="1" thickBot="1" x14ac:dyDescent="0.2">
      <c r="B27" s="151"/>
      <c r="C27" s="152"/>
      <c r="D27" s="153">
        <v>20</v>
      </c>
      <c r="E27" s="153"/>
      <c r="F27" s="149" t="s">
        <v>118</v>
      </c>
      <c r="G27" s="149" t="s">
        <v>118</v>
      </c>
      <c r="H27" s="149" t="s">
        <v>118</v>
      </c>
      <c r="I27" s="149" t="s">
        <v>118</v>
      </c>
      <c r="J27" s="149" t="s">
        <v>118</v>
      </c>
      <c r="K27" s="149" t="s">
        <v>118</v>
      </c>
      <c r="L27" s="149" t="s">
        <v>118</v>
      </c>
      <c r="M27" s="149" t="s">
        <v>118</v>
      </c>
      <c r="N27" s="149" t="s">
        <v>118</v>
      </c>
      <c r="O27" s="149" t="s">
        <v>118</v>
      </c>
      <c r="P27" s="149" t="s">
        <v>118</v>
      </c>
      <c r="Q27" s="149" t="s">
        <v>118</v>
      </c>
      <c r="R27" s="149" t="s">
        <v>118</v>
      </c>
      <c r="S27" s="149" t="s">
        <v>118</v>
      </c>
      <c r="T27" s="149" t="s">
        <v>118</v>
      </c>
      <c r="U27" s="149" t="s">
        <v>118</v>
      </c>
      <c r="V27" s="149" t="s">
        <v>118</v>
      </c>
      <c r="W27" s="149" t="s">
        <v>118</v>
      </c>
      <c r="X27" s="149" t="s">
        <v>118</v>
      </c>
      <c r="Y27" s="149" t="s">
        <v>118</v>
      </c>
      <c r="Z27" s="149" t="s">
        <v>118</v>
      </c>
      <c r="AA27" s="149" t="s">
        <v>118</v>
      </c>
      <c r="AB27" s="149" t="s">
        <v>118</v>
      </c>
      <c r="AC27" s="149" t="s">
        <v>118</v>
      </c>
      <c r="AD27" s="149" t="s">
        <v>118</v>
      </c>
      <c r="AE27" s="149" t="s">
        <v>118</v>
      </c>
      <c r="AF27" s="149"/>
      <c r="AG27" s="149"/>
      <c r="AH27" s="149" t="s">
        <v>118</v>
      </c>
      <c r="AI27" s="149" t="s">
        <v>118</v>
      </c>
      <c r="AJ27" s="149" t="s">
        <v>118</v>
      </c>
      <c r="AK27" s="150"/>
      <c r="AL27" s="150"/>
      <c r="AM27" s="147"/>
      <c r="AN27" s="148"/>
      <c r="AO27" s="133" t="b">
        <v>0</v>
      </c>
      <c r="AP27" s="134"/>
      <c r="AR27" s="14">
        <v>1</v>
      </c>
      <c r="AS27" s="14">
        <v>2</v>
      </c>
      <c r="BA27" s="14">
        <f t="shared" si="22"/>
        <v>0</v>
      </c>
      <c r="BB27" s="14">
        <f>COUNTIF(AO27,"TRUE")</f>
        <v>0</v>
      </c>
    </row>
    <row r="28" spans="2:78" ht="15" customHeight="1" x14ac:dyDescent="0.15">
      <c r="B28" s="121" t="s">
        <v>17</v>
      </c>
      <c r="C28" s="122"/>
      <c r="D28" s="127">
        <v>21</v>
      </c>
      <c r="E28" s="127"/>
      <c r="F28" s="138" t="s">
        <v>119</v>
      </c>
      <c r="G28" s="138" t="s">
        <v>119</v>
      </c>
      <c r="H28" s="138" t="s">
        <v>119</v>
      </c>
      <c r="I28" s="138" t="s">
        <v>119</v>
      </c>
      <c r="J28" s="138" t="s">
        <v>119</v>
      </c>
      <c r="K28" s="138" t="s">
        <v>119</v>
      </c>
      <c r="L28" s="138" t="s">
        <v>119</v>
      </c>
      <c r="M28" s="138" t="s">
        <v>119</v>
      </c>
      <c r="N28" s="138" t="s">
        <v>119</v>
      </c>
      <c r="O28" s="138" t="s">
        <v>119</v>
      </c>
      <c r="P28" s="138" t="s">
        <v>119</v>
      </c>
      <c r="Q28" s="138" t="s">
        <v>119</v>
      </c>
      <c r="R28" s="138" t="s">
        <v>119</v>
      </c>
      <c r="S28" s="138" t="s">
        <v>119</v>
      </c>
      <c r="T28" s="138" t="s">
        <v>119</v>
      </c>
      <c r="U28" s="138" t="s">
        <v>119</v>
      </c>
      <c r="V28" s="138" t="s">
        <v>119</v>
      </c>
      <c r="W28" s="138" t="s">
        <v>119</v>
      </c>
      <c r="X28" s="138" t="s">
        <v>119</v>
      </c>
      <c r="Y28" s="138" t="s">
        <v>119</v>
      </c>
      <c r="Z28" s="138" t="s">
        <v>119</v>
      </c>
      <c r="AA28" s="138" t="s">
        <v>119</v>
      </c>
      <c r="AB28" s="138" t="s">
        <v>119</v>
      </c>
      <c r="AC28" s="138" t="s">
        <v>119</v>
      </c>
      <c r="AD28" s="138" t="s">
        <v>119</v>
      </c>
      <c r="AE28" s="138" t="s">
        <v>119</v>
      </c>
      <c r="AF28" s="138"/>
      <c r="AG28" s="138"/>
      <c r="AH28" s="138" t="s">
        <v>119</v>
      </c>
      <c r="AI28" s="138" t="s">
        <v>119</v>
      </c>
      <c r="AJ28" s="138" t="s">
        <v>119</v>
      </c>
      <c r="AK28" s="139"/>
      <c r="AL28" s="139"/>
      <c r="AM28" s="140">
        <f t="shared" ref="AM28" si="23">COUNTIF(AO28:AO32,TRUE)</f>
        <v>0</v>
      </c>
      <c r="AN28" s="141"/>
      <c r="AO28" s="133" t="b">
        <v>0</v>
      </c>
      <c r="AP28" s="134"/>
      <c r="AS28" s="14">
        <v>1</v>
      </c>
      <c r="AU28" s="14">
        <v>2</v>
      </c>
      <c r="BB28" s="14">
        <f t="shared" si="5"/>
        <v>0</v>
      </c>
      <c r="BD28" s="14">
        <f>COUNTIF(AO28,"TRUE")</f>
        <v>0</v>
      </c>
    </row>
    <row r="29" spans="2:78" ht="15" customHeight="1" x14ac:dyDescent="0.15">
      <c r="B29" s="123"/>
      <c r="C29" s="124"/>
      <c r="D29" s="128">
        <v>22</v>
      </c>
      <c r="E29" s="128"/>
      <c r="F29" s="135" t="s">
        <v>120</v>
      </c>
      <c r="G29" s="135" t="s">
        <v>120</v>
      </c>
      <c r="H29" s="135" t="s">
        <v>120</v>
      </c>
      <c r="I29" s="135" t="s">
        <v>120</v>
      </c>
      <c r="J29" s="135" t="s">
        <v>120</v>
      </c>
      <c r="K29" s="135" t="s">
        <v>120</v>
      </c>
      <c r="L29" s="135" t="s">
        <v>120</v>
      </c>
      <c r="M29" s="135" t="s">
        <v>120</v>
      </c>
      <c r="N29" s="135" t="s">
        <v>120</v>
      </c>
      <c r="O29" s="135" t="s">
        <v>120</v>
      </c>
      <c r="P29" s="135" t="s">
        <v>120</v>
      </c>
      <c r="Q29" s="135" t="s">
        <v>120</v>
      </c>
      <c r="R29" s="135" t="s">
        <v>120</v>
      </c>
      <c r="S29" s="135" t="s">
        <v>120</v>
      </c>
      <c r="T29" s="135" t="s">
        <v>120</v>
      </c>
      <c r="U29" s="135" t="s">
        <v>120</v>
      </c>
      <c r="V29" s="135" t="s">
        <v>120</v>
      </c>
      <c r="W29" s="135" t="s">
        <v>120</v>
      </c>
      <c r="X29" s="135" t="s">
        <v>120</v>
      </c>
      <c r="Y29" s="135" t="s">
        <v>120</v>
      </c>
      <c r="Z29" s="135" t="s">
        <v>120</v>
      </c>
      <c r="AA29" s="135" t="s">
        <v>120</v>
      </c>
      <c r="AB29" s="135" t="s">
        <v>120</v>
      </c>
      <c r="AC29" s="135" t="s">
        <v>120</v>
      </c>
      <c r="AD29" s="135" t="s">
        <v>120</v>
      </c>
      <c r="AE29" s="135" t="s">
        <v>120</v>
      </c>
      <c r="AF29" s="135"/>
      <c r="AG29" s="135"/>
      <c r="AH29" s="135" t="s">
        <v>120</v>
      </c>
      <c r="AI29" s="135" t="s">
        <v>120</v>
      </c>
      <c r="AJ29" s="135" t="s">
        <v>120</v>
      </c>
      <c r="AK29" s="132"/>
      <c r="AL29" s="132"/>
      <c r="AM29" s="142"/>
      <c r="AN29" s="143"/>
      <c r="AO29" s="133" t="b">
        <v>0</v>
      </c>
      <c r="AP29" s="134"/>
      <c r="AS29" s="14">
        <v>2</v>
      </c>
      <c r="AU29" s="14">
        <v>1</v>
      </c>
      <c r="BB29" s="14">
        <f>COUNTIF(AO29,"TRUE")</f>
        <v>0</v>
      </c>
      <c r="BD29" s="14">
        <f>COUNTIF(AO29,"TRUE")</f>
        <v>0</v>
      </c>
    </row>
    <row r="30" spans="2:78" ht="15" customHeight="1" x14ac:dyDescent="0.15">
      <c r="B30" s="123"/>
      <c r="C30" s="124"/>
      <c r="D30" s="128">
        <v>23</v>
      </c>
      <c r="E30" s="128"/>
      <c r="F30" s="135" t="s">
        <v>121</v>
      </c>
      <c r="G30" s="135" t="s">
        <v>121</v>
      </c>
      <c r="H30" s="135" t="s">
        <v>121</v>
      </c>
      <c r="I30" s="135" t="s">
        <v>121</v>
      </c>
      <c r="J30" s="135" t="s">
        <v>121</v>
      </c>
      <c r="K30" s="135" t="s">
        <v>121</v>
      </c>
      <c r="L30" s="135" t="s">
        <v>121</v>
      </c>
      <c r="M30" s="135" t="s">
        <v>121</v>
      </c>
      <c r="N30" s="135" t="s">
        <v>121</v>
      </c>
      <c r="O30" s="135" t="s">
        <v>121</v>
      </c>
      <c r="P30" s="135" t="s">
        <v>121</v>
      </c>
      <c r="Q30" s="135" t="s">
        <v>121</v>
      </c>
      <c r="R30" s="135" t="s">
        <v>121</v>
      </c>
      <c r="S30" s="135" t="s">
        <v>121</v>
      </c>
      <c r="T30" s="135" t="s">
        <v>121</v>
      </c>
      <c r="U30" s="135" t="s">
        <v>121</v>
      </c>
      <c r="V30" s="135" t="s">
        <v>121</v>
      </c>
      <c r="W30" s="135" t="s">
        <v>121</v>
      </c>
      <c r="X30" s="135" t="s">
        <v>121</v>
      </c>
      <c r="Y30" s="135" t="s">
        <v>121</v>
      </c>
      <c r="Z30" s="135" t="s">
        <v>121</v>
      </c>
      <c r="AA30" s="135" t="s">
        <v>121</v>
      </c>
      <c r="AB30" s="135" t="s">
        <v>121</v>
      </c>
      <c r="AC30" s="135" t="s">
        <v>121</v>
      </c>
      <c r="AD30" s="135" t="s">
        <v>121</v>
      </c>
      <c r="AE30" s="135" t="s">
        <v>121</v>
      </c>
      <c r="AF30" s="135"/>
      <c r="AG30" s="135"/>
      <c r="AH30" s="135" t="s">
        <v>121</v>
      </c>
      <c r="AI30" s="135" t="s">
        <v>121</v>
      </c>
      <c r="AJ30" s="135" t="s">
        <v>121</v>
      </c>
      <c r="AK30" s="132"/>
      <c r="AL30" s="132"/>
      <c r="AM30" s="142"/>
      <c r="AN30" s="143"/>
      <c r="AO30" s="133" t="b">
        <v>0</v>
      </c>
      <c r="AP30" s="134"/>
      <c r="AS30" s="14">
        <v>1</v>
      </c>
      <c r="AT30" s="14">
        <v>2</v>
      </c>
      <c r="AU30" s="14">
        <v>1</v>
      </c>
      <c r="BB30" s="14">
        <f t="shared" si="5"/>
        <v>0</v>
      </c>
      <c r="BC30" s="14">
        <f t="shared" ref="BC30:BC36" si="24">COUNTIF(AO30,"TRUE")</f>
        <v>0</v>
      </c>
      <c r="BD30" s="14">
        <f>COUNTIF(AO30,"TRUE")</f>
        <v>0</v>
      </c>
    </row>
    <row r="31" spans="2:78" ht="15" customHeight="1" x14ac:dyDescent="0.15">
      <c r="B31" s="123"/>
      <c r="C31" s="124"/>
      <c r="D31" s="128">
        <v>24</v>
      </c>
      <c r="E31" s="128"/>
      <c r="F31" s="135" t="s">
        <v>368</v>
      </c>
      <c r="G31" s="135" t="s">
        <v>122</v>
      </c>
      <c r="H31" s="135" t="s">
        <v>122</v>
      </c>
      <c r="I31" s="135" t="s">
        <v>122</v>
      </c>
      <c r="J31" s="135" t="s">
        <v>122</v>
      </c>
      <c r="K31" s="135" t="s">
        <v>122</v>
      </c>
      <c r="L31" s="135" t="s">
        <v>122</v>
      </c>
      <c r="M31" s="135" t="s">
        <v>122</v>
      </c>
      <c r="N31" s="135" t="s">
        <v>122</v>
      </c>
      <c r="O31" s="135" t="s">
        <v>122</v>
      </c>
      <c r="P31" s="135" t="s">
        <v>122</v>
      </c>
      <c r="Q31" s="135" t="s">
        <v>122</v>
      </c>
      <c r="R31" s="135" t="s">
        <v>122</v>
      </c>
      <c r="S31" s="135" t="s">
        <v>122</v>
      </c>
      <c r="T31" s="135" t="s">
        <v>122</v>
      </c>
      <c r="U31" s="135" t="s">
        <v>122</v>
      </c>
      <c r="V31" s="135" t="s">
        <v>122</v>
      </c>
      <c r="W31" s="135" t="s">
        <v>122</v>
      </c>
      <c r="X31" s="135" t="s">
        <v>122</v>
      </c>
      <c r="Y31" s="135" t="s">
        <v>122</v>
      </c>
      <c r="Z31" s="135" t="s">
        <v>122</v>
      </c>
      <c r="AA31" s="135" t="s">
        <v>122</v>
      </c>
      <c r="AB31" s="135" t="s">
        <v>122</v>
      </c>
      <c r="AC31" s="135" t="s">
        <v>122</v>
      </c>
      <c r="AD31" s="135" t="s">
        <v>122</v>
      </c>
      <c r="AE31" s="135" t="s">
        <v>122</v>
      </c>
      <c r="AF31" s="135"/>
      <c r="AG31" s="135"/>
      <c r="AH31" s="135" t="s">
        <v>122</v>
      </c>
      <c r="AI31" s="135" t="s">
        <v>122</v>
      </c>
      <c r="AJ31" s="135" t="s">
        <v>122</v>
      </c>
      <c r="AK31" s="132"/>
      <c r="AL31" s="132"/>
      <c r="AM31" s="142"/>
      <c r="AN31" s="143"/>
      <c r="AO31" s="133" t="b">
        <v>0</v>
      </c>
      <c r="AP31" s="134"/>
      <c r="AR31" s="14">
        <v>1</v>
      </c>
      <c r="AT31" s="14">
        <v>2</v>
      </c>
      <c r="BA31" s="14">
        <f t="shared" si="22"/>
        <v>0</v>
      </c>
      <c r="BC31" s="14">
        <f t="shared" si="24"/>
        <v>0</v>
      </c>
    </row>
    <row r="32" spans="2:78" ht="15" customHeight="1" thickBot="1" x14ac:dyDescent="0.2">
      <c r="B32" s="125"/>
      <c r="C32" s="126"/>
      <c r="D32" s="146">
        <v>25</v>
      </c>
      <c r="E32" s="146"/>
      <c r="F32" s="136" t="s">
        <v>369</v>
      </c>
      <c r="G32" s="136" t="s">
        <v>123</v>
      </c>
      <c r="H32" s="136" t="s">
        <v>123</v>
      </c>
      <c r="I32" s="136" t="s">
        <v>123</v>
      </c>
      <c r="J32" s="136" t="s">
        <v>123</v>
      </c>
      <c r="K32" s="136" t="s">
        <v>123</v>
      </c>
      <c r="L32" s="136" t="s">
        <v>123</v>
      </c>
      <c r="M32" s="136" t="s">
        <v>123</v>
      </c>
      <c r="N32" s="136" t="s">
        <v>123</v>
      </c>
      <c r="O32" s="136" t="s">
        <v>123</v>
      </c>
      <c r="P32" s="136" t="s">
        <v>123</v>
      </c>
      <c r="Q32" s="136" t="s">
        <v>123</v>
      </c>
      <c r="R32" s="136" t="s">
        <v>123</v>
      </c>
      <c r="S32" s="136" t="s">
        <v>123</v>
      </c>
      <c r="T32" s="136" t="s">
        <v>123</v>
      </c>
      <c r="U32" s="136" t="s">
        <v>123</v>
      </c>
      <c r="V32" s="136" t="s">
        <v>123</v>
      </c>
      <c r="W32" s="136" t="s">
        <v>123</v>
      </c>
      <c r="X32" s="136" t="s">
        <v>123</v>
      </c>
      <c r="Y32" s="136" t="s">
        <v>123</v>
      </c>
      <c r="Z32" s="136" t="s">
        <v>123</v>
      </c>
      <c r="AA32" s="136" t="s">
        <v>123</v>
      </c>
      <c r="AB32" s="136" t="s">
        <v>123</v>
      </c>
      <c r="AC32" s="136" t="s">
        <v>123</v>
      </c>
      <c r="AD32" s="136" t="s">
        <v>123</v>
      </c>
      <c r="AE32" s="136" t="s">
        <v>123</v>
      </c>
      <c r="AF32" s="136"/>
      <c r="AG32" s="136"/>
      <c r="AH32" s="136" t="s">
        <v>123</v>
      </c>
      <c r="AI32" s="136" t="s">
        <v>123</v>
      </c>
      <c r="AJ32" s="136" t="s">
        <v>123</v>
      </c>
      <c r="AK32" s="137"/>
      <c r="AL32" s="137"/>
      <c r="AM32" s="144"/>
      <c r="AN32" s="145"/>
      <c r="AO32" s="133" t="b">
        <v>0</v>
      </c>
      <c r="AP32" s="134"/>
      <c r="AR32" s="14">
        <v>2</v>
      </c>
      <c r="AS32" s="14">
        <v>1</v>
      </c>
      <c r="AT32" s="14">
        <v>2</v>
      </c>
      <c r="BA32" s="14">
        <f>COUNTIF(AO32,"TRUE")</f>
        <v>0</v>
      </c>
      <c r="BB32" s="14">
        <f t="shared" si="5"/>
        <v>0</v>
      </c>
      <c r="BC32" s="14">
        <f t="shared" si="24"/>
        <v>0</v>
      </c>
    </row>
    <row r="33" spans="2:59" ht="15" customHeight="1" x14ac:dyDescent="0.15">
      <c r="B33" s="121" t="s">
        <v>6</v>
      </c>
      <c r="C33" s="122"/>
      <c r="D33" s="127">
        <v>26</v>
      </c>
      <c r="E33" s="127"/>
      <c r="F33" s="138" t="s">
        <v>370</v>
      </c>
      <c r="G33" s="138" t="s">
        <v>124</v>
      </c>
      <c r="H33" s="138" t="s">
        <v>124</v>
      </c>
      <c r="I33" s="138" t="s">
        <v>124</v>
      </c>
      <c r="J33" s="138" t="s">
        <v>124</v>
      </c>
      <c r="K33" s="138" t="s">
        <v>124</v>
      </c>
      <c r="L33" s="138" t="s">
        <v>124</v>
      </c>
      <c r="M33" s="138" t="s">
        <v>124</v>
      </c>
      <c r="N33" s="138" t="s">
        <v>124</v>
      </c>
      <c r="O33" s="138" t="s">
        <v>124</v>
      </c>
      <c r="P33" s="138" t="s">
        <v>124</v>
      </c>
      <c r="Q33" s="138" t="s">
        <v>124</v>
      </c>
      <c r="R33" s="138" t="s">
        <v>124</v>
      </c>
      <c r="S33" s="138" t="s">
        <v>124</v>
      </c>
      <c r="T33" s="138" t="s">
        <v>124</v>
      </c>
      <c r="U33" s="138" t="s">
        <v>124</v>
      </c>
      <c r="V33" s="138" t="s">
        <v>124</v>
      </c>
      <c r="W33" s="138" t="s">
        <v>124</v>
      </c>
      <c r="X33" s="138" t="s">
        <v>124</v>
      </c>
      <c r="Y33" s="138" t="s">
        <v>124</v>
      </c>
      <c r="Z33" s="138" t="s">
        <v>124</v>
      </c>
      <c r="AA33" s="138" t="s">
        <v>124</v>
      </c>
      <c r="AB33" s="138" t="s">
        <v>124</v>
      </c>
      <c r="AC33" s="138" t="s">
        <v>124</v>
      </c>
      <c r="AD33" s="138" t="s">
        <v>124</v>
      </c>
      <c r="AE33" s="138" t="s">
        <v>124</v>
      </c>
      <c r="AF33" s="138"/>
      <c r="AG33" s="138"/>
      <c r="AH33" s="138" t="s">
        <v>124</v>
      </c>
      <c r="AI33" s="138" t="s">
        <v>124</v>
      </c>
      <c r="AJ33" s="138" t="s">
        <v>124</v>
      </c>
      <c r="AK33" s="139"/>
      <c r="AL33" s="139"/>
      <c r="AM33" s="140">
        <f t="shared" ref="AM33" si="25">COUNTIF(AO33:AO37,TRUE)</f>
        <v>0</v>
      </c>
      <c r="AN33" s="141"/>
      <c r="AO33" s="133" t="b">
        <v>0</v>
      </c>
      <c r="AP33" s="134"/>
      <c r="AT33" s="14">
        <v>2</v>
      </c>
      <c r="AU33" s="14">
        <v>1</v>
      </c>
      <c r="BC33" s="14">
        <f t="shared" si="24"/>
        <v>0</v>
      </c>
      <c r="BD33" s="14">
        <f t="shared" ref="BD33:BD36" si="26">COUNTIF(AO33,"TRUE")</f>
        <v>0</v>
      </c>
    </row>
    <row r="34" spans="2:59" ht="15" customHeight="1" x14ac:dyDescent="0.15">
      <c r="B34" s="123"/>
      <c r="C34" s="124"/>
      <c r="D34" s="128">
        <v>27</v>
      </c>
      <c r="E34" s="128"/>
      <c r="F34" s="135" t="s">
        <v>371</v>
      </c>
      <c r="G34" s="135" t="s">
        <v>125</v>
      </c>
      <c r="H34" s="135" t="s">
        <v>125</v>
      </c>
      <c r="I34" s="135" t="s">
        <v>125</v>
      </c>
      <c r="J34" s="135" t="s">
        <v>125</v>
      </c>
      <c r="K34" s="135" t="s">
        <v>125</v>
      </c>
      <c r="L34" s="135" t="s">
        <v>125</v>
      </c>
      <c r="M34" s="135" t="s">
        <v>125</v>
      </c>
      <c r="N34" s="135" t="s">
        <v>125</v>
      </c>
      <c r="O34" s="135" t="s">
        <v>125</v>
      </c>
      <c r="P34" s="135" t="s">
        <v>125</v>
      </c>
      <c r="Q34" s="135" t="s">
        <v>125</v>
      </c>
      <c r="R34" s="135" t="s">
        <v>125</v>
      </c>
      <c r="S34" s="135" t="s">
        <v>125</v>
      </c>
      <c r="T34" s="135" t="s">
        <v>125</v>
      </c>
      <c r="U34" s="135" t="s">
        <v>125</v>
      </c>
      <c r="V34" s="135" t="s">
        <v>125</v>
      </c>
      <c r="W34" s="135" t="s">
        <v>125</v>
      </c>
      <c r="X34" s="135" t="s">
        <v>125</v>
      </c>
      <c r="Y34" s="135" t="s">
        <v>125</v>
      </c>
      <c r="Z34" s="135" t="s">
        <v>125</v>
      </c>
      <c r="AA34" s="135" t="s">
        <v>125</v>
      </c>
      <c r="AB34" s="135" t="s">
        <v>125</v>
      </c>
      <c r="AC34" s="135" t="s">
        <v>125</v>
      </c>
      <c r="AD34" s="135" t="s">
        <v>125</v>
      </c>
      <c r="AE34" s="135" t="s">
        <v>125</v>
      </c>
      <c r="AF34" s="135"/>
      <c r="AG34" s="135"/>
      <c r="AH34" s="135" t="s">
        <v>125</v>
      </c>
      <c r="AI34" s="135" t="s">
        <v>125</v>
      </c>
      <c r="AJ34" s="135" t="s">
        <v>125</v>
      </c>
      <c r="AK34" s="132"/>
      <c r="AL34" s="132"/>
      <c r="AM34" s="142"/>
      <c r="AN34" s="143"/>
      <c r="AO34" s="133" t="b">
        <v>0</v>
      </c>
      <c r="AP34" s="134"/>
      <c r="AS34" s="14">
        <v>1</v>
      </c>
      <c r="AT34" s="14">
        <v>2</v>
      </c>
      <c r="BB34" s="14">
        <f t="shared" si="5"/>
        <v>0</v>
      </c>
      <c r="BC34" s="14">
        <f t="shared" si="24"/>
        <v>0</v>
      </c>
    </row>
    <row r="35" spans="2:59" ht="15" customHeight="1" x14ac:dyDescent="0.15">
      <c r="B35" s="123"/>
      <c r="C35" s="124"/>
      <c r="D35" s="128">
        <v>28</v>
      </c>
      <c r="E35" s="128"/>
      <c r="F35" s="135" t="s">
        <v>372</v>
      </c>
      <c r="G35" s="135" t="s">
        <v>126</v>
      </c>
      <c r="H35" s="135" t="s">
        <v>126</v>
      </c>
      <c r="I35" s="135" t="s">
        <v>126</v>
      </c>
      <c r="J35" s="135" t="s">
        <v>126</v>
      </c>
      <c r="K35" s="135" t="s">
        <v>126</v>
      </c>
      <c r="L35" s="135" t="s">
        <v>126</v>
      </c>
      <c r="M35" s="135" t="s">
        <v>126</v>
      </c>
      <c r="N35" s="135" t="s">
        <v>126</v>
      </c>
      <c r="O35" s="135" t="s">
        <v>126</v>
      </c>
      <c r="P35" s="135" t="s">
        <v>126</v>
      </c>
      <c r="Q35" s="135" t="s">
        <v>126</v>
      </c>
      <c r="R35" s="135" t="s">
        <v>126</v>
      </c>
      <c r="S35" s="135" t="s">
        <v>126</v>
      </c>
      <c r="T35" s="135" t="s">
        <v>126</v>
      </c>
      <c r="U35" s="135" t="s">
        <v>126</v>
      </c>
      <c r="V35" s="135" t="s">
        <v>126</v>
      </c>
      <c r="W35" s="135" t="s">
        <v>126</v>
      </c>
      <c r="X35" s="135" t="s">
        <v>126</v>
      </c>
      <c r="Y35" s="135" t="s">
        <v>126</v>
      </c>
      <c r="Z35" s="135" t="s">
        <v>126</v>
      </c>
      <c r="AA35" s="135" t="s">
        <v>126</v>
      </c>
      <c r="AB35" s="135" t="s">
        <v>126</v>
      </c>
      <c r="AC35" s="135" t="s">
        <v>126</v>
      </c>
      <c r="AD35" s="135" t="s">
        <v>126</v>
      </c>
      <c r="AE35" s="135" t="s">
        <v>126</v>
      </c>
      <c r="AF35" s="135"/>
      <c r="AG35" s="135"/>
      <c r="AH35" s="135" t="s">
        <v>126</v>
      </c>
      <c r="AI35" s="135" t="s">
        <v>126</v>
      </c>
      <c r="AJ35" s="135" t="s">
        <v>126</v>
      </c>
      <c r="AK35" s="132"/>
      <c r="AL35" s="132"/>
      <c r="AM35" s="142"/>
      <c r="AN35" s="143"/>
      <c r="AO35" s="133" t="b">
        <v>0</v>
      </c>
      <c r="AP35" s="134"/>
      <c r="AS35" s="14">
        <v>1</v>
      </c>
      <c r="AT35" s="14">
        <v>2</v>
      </c>
      <c r="AX35" s="14">
        <v>1</v>
      </c>
      <c r="BB35" s="14">
        <f t="shared" si="5"/>
        <v>0</v>
      </c>
      <c r="BC35" s="14">
        <f t="shared" si="24"/>
        <v>0</v>
      </c>
      <c r="BG35" s="14">
        <f>COUNTIF(AO35,"TRUE")</f>
        <v>0</v>
      </c>
    </row>
    <row r="36" spans="2:59" ht="15" customHeight="1" x14ac:dyDescent="0.15">
      <c r="B36" s="123"/>
      <c r="C36" s="124"/>
      <c r="D36" s="128">
        <v>29</v>
      </c>
      <c r="E36" s="128"/>
      <c r="F36" s="135" t="s">
        <v>373</v>
      </c>
      <c r="G36" s="135" t="s">
        <v>127</v>
      </c>
      <c r="H36" s="135" t="s">
        <v>127</v>
      </c>
      <c r="I36" s="135" t="s">
        <v>127</v>
      </c>
      <c r="J36" s="135" t="s">
        <v>127</v>
      </c>
      <c r="K36" s="135" t="s">
        <v>127</v>
      </c>
      <c r="L36" s="135" t="s">
        <v>127</v>
      </c>
      <c r="M36" s="135" t="s">
        <v>127</v>
      </c>
      <c r="N36" s="135" t="s">
        <v>127</v>
      </c>
      <c r="O36" s="135" t="s">
        <v>127</v>
      </c>
      <c r="P36" s="135" t="s">
        <v>127</v>
      </c>
      <c r="Q36" s="135" t="s">
        <v>127</v>
      </c>
      <c r="R36" s="135" t="s">
        <v>127</v>
      </c>
      <c r="S36" s="135" t="s">
        <v>127</v>
      </c>
      <c r="T36" s="135" t="s">
        <v>127</v>
      </c>
      <c r="U36" s="135" t="s">
        <v>127</v>
      </c>
      <c r="V36" s="135" t="s">
        <v>127</v>
      </c>
      <c r="W36" s="135" t="s">
        <v>127</v>
      </c>
      <c r="X36" s="135" t="s">
        <v>127</v>
      </c>
      <c r="Y36" s="135" t="s">
        <v>127</v>
      </c>
      <c r="Z36" s="135" t="s">
        <v>127</v>
      </c>
      <c r="AA36" s="135" t="s">
        <v>127</v>
      </c>
      <c r="AB36" s="135" t="s">
        <v>127</v>
      </c>
      <c r="AC36" s="135" t="s">
        <v>127</v>
      </c>
      <c r="AD36" s="135" t="s">
        <v>127</v>
      </c>
      <c r="AE36" s="135" t="s">
        <v>127</v>
      </c>
      <c r="AF36" s="135"/>
      <c r="AG36" s="135"/>
      <c r="AH36" s="135" t="s">
        <v>127</v>
      </c>
      <c r="AI36" s="135" t="s">
        <v>127</v>
      </c>
      <c r="AJ36" s="135" t="s">
        <v>127</v>
      </c>
      <c r="AK36" s="132"/>
      <c r="AL36" s="132"/>
      <c r="AM36" s="142"/>
      <c r="AN36" s="143"/>
      <c r="AO36" s="133" t="b">
        <v>0</v>
      </c>
      <c r="AP36" s="134"/>
      <c r="AS36" s="14">
        <v>1</v>
      </c>
      <c r="AT36" s="14">
        <v>2</v>
      </c>
      <c r="AU36" s="14">
        <v>1</v>
      </c>
      <c r="BB36" s="14">
        <f t="shared" si="5"/>
        <v>0</v>
      </c>
      <c r="BC36" s="14">
        <f t="shared" si="24"/>
        <v>0</v>
      </c>
      <c r="BD36" s="14">
        <f t="shared" si="26"/>
        <v>0</v>
      </c>
    </row>
    <row r="37" spans="2:59" ht="15" customHeight="1" thickBot="1" x14ac:dyDescent="0.2">
      <c r="B37" s="125"/>
      <c r="C37" s="126"/>
      <c r="D37" s="146">
        <v>30</v>
      </c>
      <c r="E37" s="146"/>
      <c r="F37" s="136" t="s">
        <v>374</v>
      </c>
      <c r="G37" s="136" t="s">
        <v>128</v>
      </c>
      <c r="H37" s="136" t="s">
        <v>128</v>
      </c>
      <c r="I37" s="136" t="s">
        <v>128</v>
      </c>
      <c r="J37" s="136" t="s">
        <v>128</v>
      </c>
      <c r="K37" s="136" t="s">
        <v>128</v>
      </c>
      <c r="L37" s="136" t="s">
        <v>128</v>
      </c>
      <c r="M37" s="136" t="s">
        <v>128</v>
      </c>
      <c r="N37" s="136" t="s">
        <v>128</v>
      </c>
      <c r="O37" s="136" t="s">
        <v>128</v>
      </c>
      <c r="P37" s="136" t="s">
        <v>128</v>
      </c>
      <c r="Q37" s="136" t="s">
        <v>128</v>
      </c>
      <c r="R37" s="136" t="s">
        <v>128</v>
      </c>
      <c r="S37" s="136" t="s">
        <v>128</v>
      </c>
      <c r="T37" s="136" t="s">
        <v>128</v>
      </c>
      <c r="U37" s="136" t="s">
        <v>128</v>
      </c>
      <c r="V37" s="136" t="s">
        <v>128</v>
      </c>
      <c r="W37" s="136" t="s">
        <v>128</v>
      </c>
      <c r="X37" s="136" t="s">
        <v>128</v>
      </c>
      <c r="Y37" s="136" t="s">
        <v>128</v>
      </c>
      <c r="Z37" s="136" t="s">
        <v>128</v>
      </c>
      <c r="AA37" s="136" t="s">
        <v>128</v>
      </c>
      <c r="AB37" s="136" t="s">
        <v>128</v>
      </c>
      <c r="AC37" s="136" t="s">
        <v>128</v>
      </c>
      <c r="AD37" s="136" t="s">
        <v>128</v>
      </c>
      <c r="AE37" s="136" t="s">
        <v>128</v>
      </c>
      <c r="AF37" s="136"/>
      <c r="AG37" s="136"/>
      <c r="AH37" s="136" t="s">
        <v>128</v>
      </c>
      <c r="AI37" s="136" t="s">
        <v>128</v>
      </c>
      <c r="AJ37" s="136" t="s">
        <v>128</v>
      </c>
      <c r="AK37" s="137"/>
      <c r="AL37" s="137"/>
      <c r="AM37" s="144"/>
      <c r="AN37" s="145"/>
      <c r="AO37" s="133" t="b">
        <v>0</v>
      </c>
      <c r="AP37" s="134"/>
      <c r="AS37" s="14">
        <v>1</v>
      </c>
      <c r="AU37" s="14">
        <v>2</v>
      </c>
      <c r="AX37" s="14">
        <v>1</v>
      </c>
      <c r="BB37" s="14">
        <f t="shared" si="5"/>
        <v>0</v>
      </c>
      <c r="BD37" s="14">
        <f>COUNTIF(AO37,"TRUE")</f>
        <v>0</v>
      </c>
      <c r="BG37" s="14">
        <f t="shared" ref="BG37:BG45" si="27">COUNTIF(AO37,"TRUE")</f>
        <v>0</v>
      </c>
    </row>
    <row r="38" spans="2:59" ht="15" customHeight="1" x14ac:dyDescent="0.15">
      <c r="B38" s="154" t="s">
        <v>7</v>
      </c>
      <c r="C38" s="155"/>
      <c r="D38" s="127">
        <v>31</v>
      </c>
      <c r="E38" s="127"/>
      <c r="F38" s="138" t="s">
        <v>129</v>
      </c>
      <c r="G38" s="138" t="s">
        <v>129</v>
      </c>
      <c r="H38" s="138" t="s">
        <v>129</v>
      </c>
      <c r="I38" s="138" t="s">
        <v>129</v>
      </c>
      <c r="J38" s="138" t="s">
        <v>129</v>
      </c>
      <c r="K38" s="138" t="s">
        <v>129</v>
      </c>
      <c r="L38" s="138" t="s">
        <v>129</v>
      </c>
      <c r="M38" s="138" t="s">
        <v>129</v>
      </c>
      <c r="N38" s="138" t="s">
        <v>129</v>
      </c>
      <c r="O38" s="138" t="s">
        <v>129</v>
      </c>
      <c r="P38" s="138" t="s">
        <v>129</v>
      </c>
      <c r="Q38" s="138" t="s">
        <v>129</v>
      </c>
      <c r="R38" s="138" t="s">
        <v>129</v>
      </c>
      <c r="S38" s="138" t="s">
        <v>129</v>
      </c>
      <c r="T38" s="138" t="s">
        <v>129</v>
      </c>
      <c r="U38" s="138" t="s">
        <v>129</v>
      </c>
      <c r="V38" s="138" t="s">
        <v>129</v>
      </c>
      <c r="W38" s="138" t="s">
        <v>129</v>
      </c>
      <c r="X38" s="138" t="s">
        <v>129</v>
      </c>
      <c r="Y38" s="138" t="s">
        <v>129</v>
      </c>
      <c r="Z38" s="138" t="s">
        <v>129</v>
      </c>
      <c r="AA38" s="138" t="s">
        <v>129</v>
      </c>
      <c r="AB38" s="138" t="s">
        <v>129</v>
      </c>
      <c r="AC38" s="138" t="s">
        <v>129</v>
      </c>
      <c r="AD38" s="138" t="s">
        <v>129</v>
      </c>
      <c r="AE38" s="138" t="s">
        <v>129</v>
      </c>
      <c r="AF38" s="138"/>
      <c r="AG38" s="138"/>
      <c r="AH38" s="138" t="s">
        <v>129</v>
      </c>
      <c r="AI38" s="138" t="s">
        <v>129</v>
      </c>
      <c r="AJ38" s="138" t="s">
        <v>129</v>
      </c>
      <c r="AK38" s="139"/>
      <c r="AL38" s="139"/>
      <c r="AM38" s="140">
        <f t="shared" ref="AM38" si="28">COUNTIF(AO38:AO42,TRUE)</f>
        <v>0</v>
      </c>
      <c r="AN38" s="141"/>
      <c r="AO38" s="133" t="b">
        <v>0</v>
      </c>
      <c r="AP38" s="134"/>
      <c r="AS38" s="14">
        <v>2</v>
      </c>
      <c r="AT38" s="14">
        <v>1</v>
      </c>
      <c r="BB38" s="14">
        <f>COUNTIF(AO38,"TRUE")</f>
        <v>0</v>
      </c>
      <c r="BC38" s="14">
        <f t="shared" ref="BC38:BC46" si="29">COUNTIF(AO38,"TRUE")</f>
        <v>0</v>
      </c>
    </row>
    <row r="39" spans="2:59" ht="15" customHeight="1" x14ac:dyDescent="0.15">
      <c r="B39" s="156"/>
      <c r="C39" s="157"/>
      <c r="D39" s="128">
        <v>32</v>
      </c>
      <c r="E39" s="128"/>
      <c r="F39" s="135" t="s">
        <v>375</v>
      </c>
      <c r="G39" s="135" t="s">
        <v>130</v>
      </c>
      <c r="H39" s="135" t="s">
        <v>130</v>
      </c>
      <c r="I39" s="135" t="s">
        <v>130</v>
      </c>
      <c r="J39" s="135" t="s">
        <v>130</v>
      </c>
      <c r="K39" s="135" t="s">
        <v>130</v>
      </c>
      <c r="L39" s="135" t="s">
        <v>130</v>
      </c>
      <c r="M39" s="135" t="s">
        <v>130</v>
      </c>
      <c r="N39" s="135" t="s">
        <v>130</v>
      </c>
      <c r="O39" s="135" t="s">
        <v>130</v>
      </c>
      <c r="P39" s="135" t="s">
        <v>130</v>
      </c>
      <c r="Q39" s="135" t="s">
        <v>130</v>
      </c>
      <c r="R39" s="135" t="s">
        <v>130</v>
      </c>
      <c r="S39" s="135" t="s">
        <v>130</v>
      </c>
      <c r="T39" s="135" t="s">
        <v>130</v>
      </c>
      <c r="U39" s="135" t="s">
        <v>130</v>
      </c>
      <c r="V39" s="135" t="s">
        <v>130</v>
      </c>
      <c r="W39" s="135" t="s">
        <v>130</v>
      </c>
      <c r="X39" s="135" t="s">
        <v>130</v>
      </c>
      <c r="Y39" s="135" t="s">
        <v>130</v>
      </c>
      <c r="Z39" s="135" t="s">
        <v>130</v>
      </c>
      <c r="AA39" s="135" t="s">
        <v>130</v>
      </c>
      <c r="AB39" s="135" t="s">
        <v>130</v>
      </c>
      <c r="AC39" s="135" t="s">
        <v>130</v>
      </c>
      <c r="AD39" s="135" t="s">
        <v>130</v>
      </c>
      <c r="AE39" s="135" t="s">
        <v>130</v>
      </c>
      <c r="AF39" s="135"/>
      <c r="AG39" s="135"/>
      <c r="AH39" s="135" t="s">
        <v>130</v>
      </c>
      <c r="AI39" s="135" t="s">
        <v>130</v>
      </c>
      <c r="AJ39" s="135" t="s">
        <v>130</v>
      </c>
      <c r="AK39" s="132"/>
      <c r="AL39" s="132"/>
      <c r="AM39" s="142"/>
      <c r="AN39" s="143"/>
      <c r="AO39" s="133" t="b">
        <v>0</v>
      </c>
      <c r="AP39" s="134"/>
      <c r="AS39" s="14">
        <v>1</v>
      </c>
      <c r="AT39" s="14">
        <v>2</v>
      </c>
      <c r="AX39" s="14">
        <v>1</v>
      </c>
      <c r="BB39" s="14">
        <f t="shared" si="5"/>
        <v>0</v>
      </c>
      <c r="BC39" s="14">
        <f t="shared" si="29"/>
        <v>0</v>
      </c>
      <c r="BG39" s="14">
        <f t="shared" si="27"/>
        <v>0</v>
      </c>
    </row>
    <row r="40" spans="2:59" ht="15" customHeight="1" x14ac:dyDescent="0.15">
      <c r="B40" s="156"/>
      <c r="C40" s="157"/>
      <c r="D40" s="128">
        <v>33</v>
      </c>
      <c r="E40" s="128"/>
      <c r="F40" s="135" t="s">
        <v>131</v>
      </c>
      <c r="G40" s="135" t="s">
        <v>131</v>
      </c>
      <c r="H40" s="135" t="s">
        <v>131</v>
      </c>
      <c r="I40" s="135" t="s">
        <v>131</v>
      </c>
      <c r="J40" s="135" t="s">
        <v>131</v>
      </c>
      <c r="K40" s="135" t="s">
        <v>131</v>
      </c>
      <c r="L40" s="135" t="s">
        <v>131</v>
      </c>
      <c r="M40" s="135" t="s">
        <v>131</v>
      </c>
      <c r="N40" s="135" t="s">
        <v>131</v>
      </c>
      <c r="O40" s="135" t="s">
        <v>131</v>
      </c>
      <c r="P40" s="135" t="s">
        <v>131</v>
      </c>
      <c r="Q40" s="135" t="s">
        <v>131</v>
      </c>
      <c r="R40" s="135" t="s">
        <v>131</v>
      </c>
      <c r="S40" s="135" t="s">
        <v>131</v>
      </c>
      <c r="T40" s="135" t="s">
        <v>131</v>
      </c>
      <c r="U40" s="135" t="s">
        <v>131</v>
      </c>
      <c r="V40" s="135" t="s">
        <v>131</v>
      </c>
      <c r="W40" s="135" t="s">
        <v>131</v>
      </c>
      <c r="X40" s="135" t="s">
        <v>131</v>
      </c>
      <c r="Y40" s="135" t="s">
        <v>131</v>
      </c>
      <c r="Z40" s="135" t="s">
        <v>131</v>
      </c>
      <c r="AA40" s="135" t="s">
        <v>131</v>
      </c>
      <c r="AB40" s="135" t="s">
        <v>131</v>
      </c>
      <c r="AC40" s="135" t="s">
        <v>131</v>
      </c>
      <c r="AD40" s="135" t="s">
        <v>131</v>
      </c>
      <c r="AE40" s="135" t="s">
        <v>131</v>
      </c>
      <c r="AF40" s="135"/>
      <c r="AG40" s="135"/>
      <c r="AH40" s="135" t="s">
        <v>131</v>
      </c>
      <c r="AI40" s="135" t="s">
        <v>131</v>
      </c>
      <c r="AJ40" s="135" t="s">
        <v>131</v>
      </c>
      <c r="AK40" s="132"/>
      <c r="AL40" s="132"/>
      <c r="AM40" s="142"/>
      <c r="AN40" s="143"/>
      <c r="AO40" s="133" t="b">
        <v>0</v>
      </c>
      <c r="AP40" s="134"/>
      <c r="AS40" s="14">
        <v>1</v>
      </c>
      <c r="AT40" s="14">
        <v>2</v>
      </c>
      <c r="BB40" s="14">
        <f t="shared" si="5"/>
        <v>0</v>
      </c>
      <c r="BC40" s="14">
        <f t="shared" si="29"/>
        <v>0</v>
      </c>
    </row>
    <row r="41" spans="2:59" ht="15" customHeight="1" x14ac:dyDescent="0.15">
      <c r="B41" s="156"/>
      <c r="C41" s="157"/>
      <c r="D41" s="128">
        <v>34</v>
      </c>
      <c r="E41" s="128"/>
      <c r="F41" s="135" t="s">
        <v>132</v>
      </c>
      <c r="G41" s="135" t="s">
        <v>132</v>
      </c>
      <c r="H41" s="135" t="s">
        <v>132</v>
      </c>
      <c r="I41" s="135" t="s">
        <v>132</v>
      </c>
      <c r="J41" s="135" t="s">
        <v>132</v>
      </c>
      <c r="K41" s="135" t="s">
        <v>132</v>
      </c>
      <c r="L41" s="135" t="s">
        <v>132</v>
      </c>
      <c r="M41" s="135" t="s">
        <v>132</v>
      </c>
      <c r="N41" s="135" t="s">
        <v>132</v>
      </c>
      <c r="O41" s="135" t="s">
        <v>132</v>
      </c>
      <c r="P41" s="135" t="s">
        <v>132</v>
      </c>
      <c r="Q41" s="135" t="s">
        <v>132</v>
      </c>
      <c r="R41" s="135" t="s">
        <v>132</v>
      </c>
      <c r="S41" s="135" t="s">
        <v>132</v>
      </c>
      <c r="T41" s="135" t="s">
        <v>132</v>
      </c>
      <c r="U41" s="135" t="s">
        <v>132</v>
      </c>
      <c r="V41" s="135" t="s">
        <v>132</v>
      </c>
      <c r="W41" s="135" t="s">
        <v>132</v>
      </c>
      <c r="X41" s="135" t="s">
        <v>132</v>
      </c>
      <c r="Y41" s="135" t="s">
        <v>132</v>
      </c>
      <c r="Z41" s="135" t="s">
        <v>132</v>
      </c>
      <c r="AA41" s="135" t="s">
        <v>132</v>
      </c>
      <c r="AB41" s="135" t="s">
        <v>132</v>
      </c>
      <c r="AC41" s="135" t="s">
        <v>132</v>
      </c>
      <c r="AD41" s="135" t="s">
        <v>132</v>
      </c>
      <c r="AE41" s="135" t="s">
        <v>132</v>
      </c>
      <c r="AF41" s="135"/>
      <c r="AG41" s="135"/>
      <c r="AH41" s="135" t="s">
        <v>132</v>
      </c>
      <c r="AI41" s="135" t="s">
        <v>132</v>
      </c>
      <c r="AJ41" s="135" t="s">
        <v>132</v>
      </c>
      <c r="AK41" s="132"/>
      <c r="AL41" s="132"/>
      <c r="AM41" s="142"/>
      <c r="AN41" s="143"/>
      <c r="AO41" s="133" t="b">
        <v>0</v>
      </c>
      <c r="AP41" s="134"/>
      <c r="AS41" s="14">
        <v>2</v>
      </c>
      <c r="AT41" s="14">
        <v>1</v>
      </c>
      <c r="BB41" s="14">
        <f>COUNTIF(AO41,"TRUE")</f>
        <v>0</v>
      </c>
      <c r="BC41" s="14">
        <f t="shared" si="29"/>
        <v>0</v>
      </c>
    </row>
    <row r="42" spans="2:59" ht="15" customHeight="1" thickBot="1" x14ac:dyDescent="0.2">
      <c r="B42" s="158"/>
      <c r="C42" s="159"/>
      <c r="D42" s="146">
        <v>35</v>
      </c>
      <c r="E42" s="146"/>
      <c r="F42" s="136" t="s">
        <v>133</v>
      </c>
      <c r="G42" s="136" t="s">
        <v>133</v>
      </c>
      <c r="H42" s="136" t="s">
        <v>133</v>
      </c>
      <c r="I42" s="136" t="s">
        <v>133</v>
      </c>
      <c r="J42" s="136" t="s">
        <v>133</v>
      </c>
      <c r="K42" s="136" t="s">
        <v>133</v>
      </c>
      <c r="L42" s="136" t="s">
        <v>133</v>
      </c>
      <c r="M42" s="136" t="s">
        <v>133</v>
      </c>
      <c r="N42" s="136" t="s">
        <v>133</v>
      </c>
      <c r="O42" s="136" t="s">
        <v>133</v>
      </c>
      <c r="P42" s="136" t="s">
        <v>133</v>
      </c>
      <c r="Q42" s="136" t="s">
        <v>133</v>
      </c>
      <c r="R42" s="136" t="s">
        <v>133</v>
      </c>
      <c r="S42" s="136" t="s">
        <v>133</v>
      </c>
      <c r="T42" s="136" t="s">
        <v>133</v>
      </c>
      <c r="U42" s="136" t="s">
        <v>133</v>
      </c>
      <c r="V42" s="136" t="s">
        <v>133</v>
      </c>
      <c r="W42" s="136" t="s">
        <v>133</v>
      </c>
      <c r="X42" s="136" t="s">
        <v>133</v>
      </c>
      <c r="Y42" s="136" t="s">
        <v>133</v>
      </c>
      <c r="Z42" s="136" t="s">
        <v>133</v>
      </c>
      <c r="AA42" s="136" t="s">
        <v>133</v>
      </c>
      <c r="AB42" s="136" t="s">
        <v>133</v>
      </c>
      <c r="AC42" s="136" t="s">
        <v>133</v>
      </c>
      <c r="AD42" s="136" t="s">
        <v>133</v>
      </c>
      <c r="AE42" s="136" t="s">
        <v>133</v>
      </c>
      <c r="AF42" s="136"/>
      <c r="AG42" s="136"/>
      <c r="AH42" s="136" t="s">
        <v>133</v>
      </c>
      <c r="AI42" s="136" t="s">
        <v>133</v>
      </c>
      <c r="AJ42" s="136" t="s">
        <v>133</v>
      </c>
      <c r="AK42" s="137"/>
      <c r="AL42" s="137"/>
      <c r="AM42" s="144"/>
      <c r="AN42" s="145"/>
      <c r="AO42" s="133" t="b">
        <v>0</v>
      </c>
      <c r="AP42" s="134"/>
      <c r="AS42" s="14">
        <v>1</v>
      </c>
      <c r="AT42" s="14">
        <v>2</v>
      </c>
      <c r="BB42" s="14">
        <f t="shared" si="5"/>
        <v>0</v>
      </c>
      <c r="BC42" s="14">
        <f t="shared" si="29"/>
        <v>0</v>
      </c>
    </row>
    <row r="43" spans="2:59" ht="15" customHeight="1" x14ac:dyDescent="0.15">
      <c r="B43" s="173" t="s">
        <v>18</v>
      </c>
      <c r="C43" s="174"/>
      <c r="D43" s="127">
        <v>36</v>
      </c>
      <c r="E43" s="127"/>
      <c r="F43" s="138" t="s">
        <v>389</v>
      </c>
      <c r="G43" s="138" t="s">
        <v>134</v>
      </c>
      <c r="H43" s="138" t="s">
        <v>134</v>
      </c>
      <c r="I43" s="138" t="s">
        <v>134</v>
      </c>
      <c r="J43" s="138" t="s">
        <v>134</v>
      </c>
      <c r="K43" s="138" t="s">
        <v>134</v>
      </c>
      <c r="L43" s="138" t="s">
        <v>134</v>
      </c>
      <c r="M43" s="138" t="s">
        <v>134</v>
      </c>
      <c r="N43" s="138" t="s">
        <v>134</v>
      </c>
      <c r="O43" s="138" t="s">
        <v>134</v>
      </c>
      <c r="P43" s="138" t="s">
        <v>134</v>
      </c>
      <c r="Q43" s="138" t="s">
        <v>134</v>
      </c>
      <c r="R43" s="138" t="s">
        <v>134</v>
      </c>
      <c r="S43" s="138" t="s">
        <v>134</v>
      </c>
      <c r="T43" s="138" t="s">
        <v>134</v>
      </c>
      <c r="U43" s="138" t="s">
        <v>134</v>
      </c>
      <c r="V43" s="138" t="s">
        <v>134</v>
      </c>
      <c r="W43" s="138" t="s">
        <v>134</v>
      </c>
      <c r="X43" s="138" t="s">
        <v>134</v>
      </c>
      <c r="Y43" s="138" t="s">
        <v>134</v>
      </c>
      <c r="Z43" s="138" t="s">
        <v>134</v>
      </c>
      <c r="AA43" s="138" t="s">
        <v>134</v>
      </c>
      <c r="AB43" s="138" t="s">
        <v>134</v>
      </c>
      <c r="AC43" s="138" t="s">
        <v>134</v>
      </c>
      <c r="AD43" s="138" t="s">
        <v>134</v>
      </c>
      <c r="AE43" s="138" t="s">
        <v>134</v>
      </c>
      <c r="AF43" s="138"/>
      <c r="AG43" s="138"/>
      <c r="AH43" s="138" t="s">
        <v>134</v>
      </c>
      <c r="AI43" s="138" t="s">
        <v>134</v>
      </c>
      <c r="AJ43" s="138" t="s">
        <v>134</v>
      </c>
      <c r="AK43" s="139"/>
      <c r="AL43" s="139"/>
      <c r="AM43" s="140">
        <f t="shared" ref="AM43" si="30">COUNTIF(AO43:AO47,TRUE)</f>
        <v>0</v>
      </c>
      <c r="AN43" s="141"/>
      <c r="AO43" s="133" t="b">
        <v>0</v>
      </c>
      <c r="AP43" s="134"/>
      <c r="AS43" s="14">
        <v>2</v>
      </c>
      <c r="AT43" s="14">
        <v>1</v>
      </c>
      <c r="AX43" s="14">
        <v>2</v>
      </c>
      <c r="BB43" s="14">
        <f>COUNTIF(AO43,"TRUE")</f>
        <v>0</v>
      </c>
      <c r="BC43" s="14">
        <f t="shared" si="29"/>
        <v>0</v>
      </c>
      <c r="BG43" s="14">
        <f>COUNTIF(AO43,"TRUE")</f>
        <v>0</v>
      </c>
    </row>
    <row r="44" spans="2:59" ht="15" customHeight="1" x14ac:dyDescent="0.15">
      <c r="B44" s="175"/>
      <c r="C44" s="176"/>
      <c r="D44" s="128">
        <v>37</v>
      </c>
      <c r="E44" s="128"/>
      <c r="F44" s="135" t="s">
        <v>376</v>
      </c>
      <c r="G44" s="135" t="s">
        <v>135</v>
      </c>
      <c r="H44" s="135" t="s">
        <v>135</v>
      </c>
      <c r="I44" s="135" t="s">
        <v>135</v>
      </c>
      <c r="J44" s="135" t="s">
        <v>135</v>
      </c>
      <c r="K44" s="135" t="s">
        <v>135</v>
      </c>
      <c r="L44" s="135" t="s">
        <v>135</v>
      </c>
      <c r="M44" s="135" t="s">
        <v>135</v>
      </c>
      <c r="N44" s="135" t="s">
        <v>135</v>
      </c>
      <c r="O44" s="135" t="s">
        <v>135</v>
      </c>
      <c r="P44" s="135" t="s">
        <v>135</v>
      </c>
      <c r="Q44" s="135" t="s">
        <v>135</v>
      </c>
      <c r="R44" s="135" t="s">
        <v>135</v>
      </c>
      <c r="S44" s="135" t="s">
        <v>135</v>
      </c>
      <c r="T44" s="135" t="s">
        <v>135</v>
      </c>
      <c r="U44" s="135" t="s">
        <v>135</v>
      </c>
      <c r="V44" s="135" t="s">
        <v>135</v>
      </c>
      <c r="W44" s="135" t="s">
        <v>135</v>
      </c>
      <c r="X44" s="135" t="s">
        <v>135</v>
      </c>
      <c r="Y44" s="135" t="s">
        <v>135</v>
      </c>
      <c r="Z44" s="135" t="s">
        <v>135</v>
      </c>
      <c r="AA44" s="135" t="s">
        <v>135</v>
      </c>
      <c r="AB44" s="135" t="s">
        <v>135</v>
      </c>
      <c r="AC44" s="135" t="s">
        <v>135</v>
      </c>
      <c r="AD44" s="135" t="s">
        <v>135</v>
      </c>
      <c r="AE44" s="135" t="s">
        <v>135</v>
      </c>
      <c r="AF44" s="135"/>
      <c r="AG44" s="135"/>
      <c r="AH44" s="135" t="s">
        <v>135</v>
      </c>
      <c r="AI44" s="135" t="s">
        <v>135</v>
      </c>
      <c r="AJ44" s="135" t="s">
        <v>135</v>
      </c>
      <c r="AK44" s="132"/>
      <c r="AL44" s="132"/>
      <c r="AM44" s="142"/>
      <c r="AN44" s="143"/>
      <c r="AO44" s="133" t="b">
        <v>0</v>
      </c>
      <c r="AP44" s="134"/>
      <c r="AS44" s="14">
        <v>1</v>
      </c>
      <c r="AT44" s="14">
        <v>2</v>
      </c>
      <c r="BB44" s="14">
        <f t="shared" si="5"/>
        <v>0</v>
      </c>
      <c r="BC44" s="14">
        <f t="shared" si="29"/>
        <v>0</v>
      </c>
    </row>
    <row r="45" spans="2:59" ht="15" customHeight="1" x14ac:dyDescent="0.15">
      <c r="B45" s="175"/>
      <c r="C45" s="176"/>
      <c r="D45" s="128">
        <v>38</v>
      </c>
      <c r="E45" s="128"/>
      <c r="F45" s="135" t="s">
        <v>377</v>
      </c>
      <c r="G45" s="135" t="s">
        <v>136</v>
      </c>
      <c r="H45" s="135" t="s">
        <v>136</v>
      </c>
      <c r="I45" s="135" t="s">
        <v>136</v>
      </c>
      <c r="J45" s="135" t="s">
        <v>136</v>
      </c>
      <c r="K45" s="135" t="s">
        <v>136</v>
      </c>
      <c r="L45" s="135" t="s">
        <v>136</v>
      </c>
      <c r="M45" s="135" t="s">
        <v>136</v>
      </c>
      <c r="N45" s="135" t="s">
        <v>136</v>
      </c>
      <c r="O45" s="135" t="s">
        <v>136</v>
      </c>
      <c r="P45" s="135" t="s">
        <v>136</v>
      </c>
      <c r="Q45" s="135" t="s">
        <v>136</v>
      </c>
      <c r="R45" s="135" t="s">
        <v>136</v>
      </c>
      <c r="S45" s="135" t="s">
        <v>136</v>
      </c>
      <c r="T45" s="135" t="s">
        <v>136</v>
      </c>
      <c r="U45" s="135" t="s">
        <v>136</v>
      </c>
      <c r="V45" s="135" t="s">
        <v>136</v>
      </c>
      <c r="W45" s="135" t="s">
        <v>136</v>
      </c>
      <c r="X45" s="135" t="s">
        <v>136</v>
      </c>
      <c r="Y45" s="135" t="s">
        <v>136</v>
      </c>
      <c r="Z45" s="135" t="s">
        <v>136</v>
      </c>
      <c r="AA45" s="135" t="s">
        <v>136</v>
      </c>
      <c r="AB45" s="135" t="s">
        <v>136</v>
      </c>
      <c r="AC45" s="135" t="s">
        <v>136</v>
      </c>
      <c r="AD45" s="135" t="s">
        <v>136</v>
      </c>
      <c r="AE45" s="135" t="s">
        <v>136</v>
      </c>
      <c r="AF45" s="135"/>
      <c r="AG45" s="135"/>
      <c r="AH45" s="135" t="s">
        <v>136</v>
      </c>
      <c r="AI45" s="135" t="s">
        <v>136</v>
      </c>
      <c r="AJ45" s="135" t="s">
        <v>136</v>
      </c>
      <c r="AK45" s="132"/>
      <c r="AL45" s="132"/>
      <c r="AM45" s="142"/>
      <c r="AN45" s="143"/>
      <c r="AO45" s="133" t="b">
        <v>0</v>
      </c>
      <c r="AP45" s="134"/>
      <c r="AT45" s="14">
        <v>2</v>
      </c>
      <c r="AX45" s="14">
        <v>1</v>
      </c>
      <c r="BC45" s="14">
        <f t="shared" si="29"/>
        <v>0</v>
      </c>
      <c r="BG45" s="14">
        <f t="shared" si="27"/>
        <v>0</v>
      </c>
    </row>
    <row r="46" spans="2:59" ht="15" customHeight="1" x14ac:dyDescent="0.15">
      <c r="B46" s="175"/>
      <c r="C46" s="176"/>
      <c r="D46" s="128">
        <v>39</v>
      </c>
      <c r="E46" s="128"/>
      <c r="F46" s="135" t="s">
        <v>291</v>
      </c>
      <c r="G46" s="135" t="s">
        <v>137</v>
      </c>
      <c r="H46" s="135" t="s">
        <v>137</v>
      </c>
      <c r="I46" s="135" t="s">
        <v>137</v>
      </c>
      <c r="J46" s="135" t="s">
        <v>137</v>
      </c>
      <c r="K46" s="135" t="s">
        <v>137</v>
      </c>
      <c r="L46" s="135" t="s">
        <v>137</v>
      </c>
      <c r="M46" s="135" t="s">
        <v>137</v>
      </c>
      <c r="N46" s="135" t="s">
        <v>137</v>
      </c>
      <c r="O46" s="135" t="s">
        <v>137</v>
      </c>
      <c r="P46" s="135" t="s">
        <v>137</v>
      </c>
      <c r="Q46" s="135" t="s">
        <v>137</v>
      </c>
      <c r="R46" s="135" t="s">
        <v>137</v>
      </c>
      <c r="S46" s="135" t="s">
        <v>137</v>
      </c>
      <c r="T46" s="135" t="s">
        <v>137</v>
      </c>
      <c r="U46" s="135" t="s">
        <v>137</v>
      </c>
      <c r="V46" s="135" t="s">
        <v>137</v>
      </c>
      <c r="W46" s="135" t="s">
        <v>137</v>
      </c>
      <c r="X46" s="135" t="s">
        <v>137</v>
      </c>
      <c r="Y46" s="135" t="s">
        <v>137</v>
      </c>
      <c r="Z46" s="135" t="s">
        <v>137</v>
      </c>
      <c r="AA46" s="135" t="s">
        <v>137</v>
      </c>
      <c r="AB46" s="135" t="s">
        <v>137</v>
      </c>
      <c r="AC46" s="135" t="s">
        <v>137</v>
      </c>
      <c r="AD46" s="135" t="s">
        <v>137</v>
      </c>
      <c r="AE46" s="135" t="s">
        <v>137</v>
      </c>
      <c r="AF46" s="135"/>
      <c r="AG46" s="135"/>
      <c r="AH46" s="135" t="s">
        <v>137</v>
      </c>
      <c r="AI46" s="135" t="s">
        <v>137</v>
      </c>
      <c r="AJ46" s="135" t="s">
        <v>137</v>
      </c>
      <c r="AK46" s="132"/>
      <c r="AL46" s="132"/>
      <c r="AM46" s="142"/>
      <c r="AN46" s="143"/>
      <c r="AO46" s="133" t="b">
        <v>0</v>
      </c>
      <c r="AP46" s="134"/>
      <c r="AT46" s="14">
        <v>1</v>
      </c>
      <c r="AX46" s="14">
        <v>2</v>
      </c>
      <c r="BC46" s="14">
        <f t="shared" si="29"/>
        <v>0</v>
      </c>
      <c r="BG46" s="14">
        <f>COUNTIF(AO46,"TRUE")</f>
        <v>0</v>
      </c>
    </row>
    <row r="47" spans="2:59" ht="15" customHeight="1" thickBot="1" x14ac:dyDescent="0.2">
      <c r="B47" s="177"/>
      <c r="C47" s="178"/>
      <c r="D47" s="146">
        <v>40</v>
      </c>
      <c r="E47" s="146"/>
      <c r="F47" s="136" t="s">
        <v>295</v>
      </c>
      <c r="G47" s="136" t="s">
        <v>138</v>
      </c>
      <c r="H47" s="136" t="s">
        <v>138</v>
      </c>
      <c r="I47" s="136" t="s">
        <v>138</v>
      </c>
      <c r="J47" s="136" t="s">
        <v>138</v>
      </c>
      <c r="K47" s="136" t="s">
        <v>138</v>
      </c>
      <c r="L47" s="136" t="s">
        <v>138</v>
      </c>
      <c r="M47" s="136" t="s">
        <v>138</v>
      </c>
      <c r="N47" s="136" t="s">
        <v>138</v>
      </c>
      <c r="O47" s="136" t="s">
        <v>138</v>
      </c>
      <c r="P47" s="136" t="s">
        <v>138</v>
      </c>
      <c r="Q47" s="136" t="s">
        <v>138</v>
      </c>
      <c r="R47" s="136" t="s">
        <v>138</v>
      </c>
      <c r="S47" s="136" t="s">
        <v>138</v>
      </c>
      <c r="T47" s="136" t="s">
        <v>138</v>
      </c>
      <c r="U47" s="136" t="s">
        <v>138</v>
      </c>
      <c r="V47" s="136" t="s">
        <v>138</v>
      </c>
      <c r="W47" s="136" t="s">
        <v>138</v>
      </c>
      <c r="X47" s="136" t="s">
        <v>138</v>
      </c>
      <c r="Y47" s="136" t="s">
        <v>138</v>
      </c>
      <c r="Z47" s="136" t="s">
        <v>138</v>
      </c>
      <c r="AA47" s="136" t="s">
        <v>138</v>
      </c>
      <c r="AB47" s="136" t="s">
        <v>138</v>
      </c>
      <c r="AC47" s="136" t="s">
        <v>138</v>
      </c>
      <c r="AD47" s="136" t="s">
        <v>138</v>
      </c>
      <c r="AE47" s="136" t="s">
        <v>138</v>
      </c>
      <c r="AF47" s="136"/>
      <c r="AG47" s="136"/>
      <c r="AH47" s="136" t="s">
        <v>138</v>
      </c>
      <c r="AI47" s="136" t="s">
        <v>138</v>
      </c>
      <c r="AJ47" s="136" t="s">
        <v>138</v>
      </c>
      <c r="AK47" s="137"/>
      <c r="AL47" s="137"/>
      <c r="AM47" s="144"/>
      <c r="AN47" s="145"/>
      <c r="AO47" s="133" t="b">
        <v>0</v>
      </c>
      <c r="AP47" s="134"/>
      <c r="AS47" s="14">
        <v>1</v>
      </c>
      <c r="AU47" s="14">
        <v>2</v>
      </c>
      <c r="BB47" s="14">
        <f t="shared" si="5"/>
        <v>0</v>
      </c>
      <c r="BD47" s="14">
        <f>COUNTIF(AO47,"TRUE")</f>
        <v>0</v>
      </c>
    </row>
    <row r="48" spans="2:59" ht="15" customHeight="1" x14ac:dyDescent="0.15">
      <c r="B48" s="154" t="s">
        <v>12</v>
      </c>
      <c r="C48" s="155"/>
      <c r="D48" s="127">
        <v>41</v>
      </c>
      <c r="E48" s="127"/>
      <c r="F48" s="138" t="s">
        <v>143</v>
      </c>
      <c r="G48" s="138" t="s">
        <v>143</v>
      </c>
      <c r="H48" s="138" t="s">
        <v>143</v>
      </c>
      <c r="I48" s="138" t="s">
        <v>143</v>
      </c>
      <c r="J48" s="138" t="s">
        <v>143</v>
      </c>
      <c r="K48" s="138" t="s">
        <v>143</v>
      </c>
      <c r="L48" s="138" t="s">
        <v>143</v>
      </c>
      <c r="M48" s="138" t="s">
        <v>143</v>
      </c>
      <c r="N48" s="138" t="s">
        <v>143</v>
      </c>
      <c r="O48" s="138" t="s">
        <v>143</v>
      </c>
      <c r="P48" s="138" t="s">
        <v>143</v>
      </c>
      <c r="Q48" s="138" t="s">
        <v>143</v>
      </c>
      <c r="R48" s="138" t="s">
        <v>143</v>
      </c>
      <c r="S48" s="138" t="s">
        <v>143</v>
      </c>
      <c r="T48" s="138" t="s">
        <v>143</v>
      </c>
      <c r="U48" s="138" t="s">
        <v>143</v>
      </c>
      <c r="V48" s="138" t="s">
        <v>143</v>
      </c>
      <c r="W48" s="138" t="s">
        <v>143</v>
      </c>
      <c r="X48" s="138" t="s">
        <v>143</v>
      </c>
      <c r="Y48" s="138" t="s">
        <v>143</v>
      </c>
      <c r="Z48" s="138" t="s">
        <v>143</v>
      </c>
      <c r="AA48" s="138" t="s">
        <v>143</v>
      </c>
      <c r="AB48" s="138" t="s">
        <v>143</v>
      </c>
      <c r="AC48" s="138" t="s">
        <v>143</v>
      </c>
      <c r="AD48" s="138" t="s">
        <v>143</v>
      </c>
      <c r="AE48" s="138" t="s">
        <v>143</v>
      </c>
      <c r="AF48" s="138"/>
      <c r="AG48" s="138"/>
      <c r="AH48" s="138" t="s">
        <v>143</v>
      </c>
      <c r="AI48" s="138" t="s">
        <v>143</v>
      </c>
      <c r="AJ48" s="138" t="s">
        <v>143</v>
      </c>
      <c r="AK48" s="139"/>
      <c r="AL48" s="139"/>
      <c r="AM48" s="140">
        <f t="shared" ref="AM48" si="31">COUNTIF(AO48:AO52,TRUE)</f>
        <v>0</v>
      </c>
      <c r="AN48" s="141"/>
      <c r="AO48" s="133" t="b">
        <v>0</v>
      </c>
      <c r="AP48" s="134"/>
      <c r="AS48" s="14">
        <v>2</v>
      </c>
      <c r="AT48" s="14">
        <v>1</v>
      </c>
      <c r="AU48" s="14">
        <v>1</v>
      </c>
      <c r="BB48" s="14">
        <f>COUNTIF(AO48,"TRUE")</f>
        <v>0</v>
      </c>
      <c r="BC48" s="14">
        <f t="shared" ref="BC48" si="32">COUNTIF(AO48,"TRUE")</f>
        <v>0</v>
      </c>
      <c r="BD48" s="14">
        <f>COUNTIF(AO48,"TRUE")</f>
        <v>0</v>
      </c>
    </row>
    <row r="49" spans="2:55" ht="15" customHeight="1" x14ac:dyDescent="0.15">
      <c r="B49" s="156"/>
      <c r="C49" s="157"/>
      <c r="D49" s="128">
        <v>42</v>
      </c>
      <c r="E49" s="128"/>
      <c r="F49" s="135" t="s">
        <v>144</v>
      </c>
      <c r="G49" s="135" t="s">
        <v>144</v>
      </c>
      <c r="H49" s="135" t="s">
        <v>144</v>
      </c>
      <c r="I49" s="135" t="s">
        <v>144</v>
      </c>
      <c r="J49" s="135" t="s">
        <v>144</v>
      </c>
      <c r="K49" s="135" t="s">
        <v>144</v>
      </c>
      <c r="L49" s="135" t="s">
        <v>144</v>
      </c>
      <c r="M49" s="135" t="s">
        <v>144</v>
      </c>
      <c r="N49" s="135" t="s">
        <v>144</v>
      </c>
      <c r="O49" s="135" t="s">
        <v>144</v>
      </c>
      <c r="P49" s="135" t="s">
        <v>144</v>
      </c>
      <c r="Q49" s="135" t="s">
        <v>144</v>
      </c>
      <c r="R49" s="135" t="s">
        <v>144</v>
      </c>
      <c r="S49" s="135" t="s">
        <v>144</v>
      </c>
      <c r="T49" s="135" t="s">
        <v>144</v>
      </c>
      <c r="U49" s="135" t="s">
        <v>144</v>
      </c>
      <c r="V49" s="135" t="s">
        <v>144</v>
      </c>
      <c r="W49" s="135" t="s">
        <v>144</v>
      </c>
      <c r="X49" s="135" t="s">
        <v>144</v>
      </c>
      <c r="Y49" s="135" t="s">
        <v>144</v>
      </c>
      <c r="Z49" s="135" t="s">
        <v>144</v>
      </c>
      <c r="AA49" s="135" t="s">
        <v>144</v>
      </c>
      <c r="AB49" s="135" t="s">
        <v>144</v>
      </c>
      <c r="AC49" s="135" t="s">
        <v>144</v>
      </c>
      <c r="AD49" s="135" t="s">
        <v>144</v>
      </c>
      <c r="AE49" s="135" t="s">
        <v>144</v>
      </c>
      <c r="AF49" s="135"/>
      <c r="AG49" s="135"/>
      <c r="AH49" s="135" t="s">
        <v>144</v>
      </c>
      <c r="AI49" s="135" t="s">
        <v>144</v>
      </c>
      <c r="AJ49" s="135" t="s">
        <v>144</v>
      </c>
      <c r="AK49" s="132"/>
      <c r="AL49" s="132"/>
      <c r="AM49" s="142"/>
      <c r="AN49" s="143"/>
      <c r="AO49" s="133" t="b">
        <v>0</v>
      </c>
      <c r="AP49" s="134"/>
      <c r="AS49" s="14">
        <v>1</v>
      </c>
      <c r="AT49" s="14">
        <v>2</v>
      </c>
      <c r="BB49" s="14">
        <f t="shared" si="5"/>
        <v>0</v>
      </c>
      <c r="BC49" s="14">
        <f>COUNTIF(AO49,"TRUE")</f>
        <v>0</v>
      </c>
    </row>
    <row r="50" spans="2:55" ht="15" customHeight="1" x14ac:dyDescent="0.15">
      <c r="B50" s="156"/>
      <c r="C50" s="157"/>
      <c r="D50" s="128">
        <v>43</v>
      </c>
      <c r="E50" s="128"/>
      <c r="F50" s="135" t="s">
        <v>145</v>
      </c>
      <c r="G50" s="135" t="s">
        <v>145</v>
      </c>
      <c r="H50" s="135" t="s">
        <v>145</v>
      </c>
      <c r="I50" s="135" t="s">
        <v>145</v>
      </c>
      <c r="J50" s="135" t="s">
        <v>145</v>
      </c>
      <c r="K50" s="135" t="s">
        <v>145</v>
      </c>
      <c r="L50" s="135" t="s">
        <v>145</v>
      </c>
      <c r="M50" s="135" t="s">
        <v>145</v>
      </c>
      <c r="N50" s="135" t="s">
        <v>145</v>
      </c>
      <c r="O50" s="135" t="s">
        <v>145</v>
      </c>
      <c r="P50" s="135" t="s">
        <v>145</v>
      </c>
      <c r="Q50" s="135" t="s">
        <v>145</v>
      </c>
      <c r="R50" s="135" t="s">
        <v>145</v>
      </c>
      <c r="S50" s="135" t="s">
        <v>145</v>
      </c>
      <c r="T50" s="135" t="s">
        <v>145</v>
      </c>
      <c r="U50" s="135" t="s">
        <v>145</v>
      </c>
      <c r="V50" s="135" t="s">
        <v>145</v>
      </c>
      <c r="W50" s="135" t="s">
        <v>145</v>
      </c>
      <c r="X50" s="135" t="s">
        <v>145</v>
      </c>
      <c r="Y50" s="135" t="s">
        <v>145</v>
      </c>
      <c r="Z50" s="135" t="s">
        <v>145</v>
      </c>
      <c r="AA50" s="135" t="s">
        <v>145</v>
      </c>
      <c r="AB50" s="135" t="s">
        <v>145</v>
      </c>
      <c r="AC50" s="135" t="s">
        <v>145</v>
      </c>
      <c r="AD50" s="135" t="s">
        <v>145</v>
      </c>
      <c r="AE50" s="135" t="s">
        <v>145</v>
      </c>
      <c r="AF50" s="135"/>
      <c r="AG50" s="135"/>
      <c r="AH50" s="135" t="s">
        <v>145</v>
      </c>
      <c r="AI50" s="135" t="s">
        <v>145</v>
      </c>
      <c r="AJ50" s="135" t="s">
        <v>145</v>
      </c>
      <c r="AK50" s="132"/>
      <c r="AL50" s="132"/>
      <c r="AM50" s="142"/>
      <c r="AN50" s="143"/>
      <c r="AO50" s="133" t="b">
        <v>0</v>
      </c>
      <c r="AP50" s="134"/>
      <c r="AS50" s="14">
        <v>1</v>
      </c>
      <c r="AT50" s="14">
        <v>2</v>
      </c>
      <c r="BB50" s="14">
        <f t="shared" si="5"/>
        <v>0</v>
      </c>
      <c r="BC50" s="14">
        <f>COUNTIF(AO50,"TRUE")</f>
        <v>0</v>
      </c>
    </row>
    <row r="51" spans="2:55" ht="15" customHeight="1" x14ac:dyDescent="0.15">
      <c r="B51" s="156"/>
      <c r="C51" s="157"/>
      <c r="D51" s="128">
        <v>44</v>
      </c>
      <c r="E51" s="128"/>
      <c r="F51" s="135" t="s">
        <v>289</v>
      </c>
      <c r="G51" s="135" t="s">
        <v>146</v>
      </c>
      <c r="H51" s="135" t="s">
        <v>146</v>
      </c>
      <c r="I51" s="135" t="s">
        <v>146</v>
      </c>
      <c r="J51" s="135" t="s">
        <v>146</v>
      </c>
      <c r="K51" s="135" t="s">
        <v>146</v>
      </c>
      <c r="L51" s="135" t="s">
        <v>146</v>
      </c>
      <c r="M51" s="135" t="s">
        <v>146</v>
      </c>
      <c r="N51" s="135" t="s">
        <v>146</v>
      </c>
      <c r="O51" s="135" t="s">
        <v>146</v>
      </c>
      <c r="P51" s="135" t="s">
        <v>146</v>
      </c>
      <c r="Q51" s="135" t="s">
        <v>146</v>
      </c>
      <c r="R51" s="135" t="s">
        <v>146</v>
      </c>
      <c r="S51" s="135" t="s">
        <v>146</v>
      </c>
      <c r="T51" s="135" t="s">
        <v>146</v>
      </c>
      <c r="U51" s="135" t="s">
        <v>146</v>
      </c>
      <c r="V51" s="135" t="s">
        <v>146</v>
      </c>
      <c r="W51" s="135" t="s">
        <v>146</v>
      </c>
      <c r="X51" s="135" t="s">
        <v>146</v>
      </c>
      <c r="Y51" s="135" t="s">
        <v>146</v>
      </c>
      <c r="Z51" s="135" t="s">
        <v>146</v>
      </c>
      <c r="AA51" s="135" t="s">
        <v>146</v>
      </c>
      <c r="AB51" s="135" t="s">
        <v>146</v>
      </c>
      <c r="AC51" s="135" t="s">
        <v>146</v>
      </c>
      <c r="AD51" s="135" t="s">
        <v>146</v>
      </c>
      <c r="AE51" s="135" t="s">
        <v>146</v>
      </c>
      <c r="AF51" s="135"/>
      <c r="AG51" s="135"/>
      <c r="AH51" s="135" t="s">
        <v>146</v>
      </c>
      <c r="AI51" s="135" t="s">
        <v>146</v>
      </c>
      <c r="AJ51" s="135" t="s">
        <v>146</v>
      </c>
      <c r="AK51" s="132"/>
      <c r="AL51" s="132"/>
      <c r="AM51" s="142"/>
      <c r="AN51" s="143"/>
      <c r="AO51" s="133" t="b">
        <v>0</v>
      </c>
      <c r="AP51" s="134"/>
      <c r="AS51" s="14">
        <v>1</v>
      </c>
      <c r="AT51" s="14">
        <v>2</v>
      </c>
      <c r="BB51" s="14">
        <f t="shared" si="5"/>
        <v>0</v>
      </c>
      <c r="BC51" s="14">
        <f>COUNTIF(AO51,"TRUE")</f>
        <v>0</v>
      </c>
    </row>
    <row r="52" spans="2:55" ht="15" customHeight="1" x14ac:dyDescent="0.15">
      <c r="B52" s="156"/>
      <c r="C52" s="157"/>
      <c r="D52" s="128">
        <v>45</v>
      </c>
      <c r="E52" s="128"/>
      <c r="F52" s="135" t="s">
        <v>147</v>
      </c>
      <c r="G52" s="135" t="s">
        <v>147</v>
      </c>
      <c r="H52" s="135" t="s">
        <v>147</v>
      </c>
      <c r="I52" s="135" t="s">
        <v>147</v>
      </c>
      <c r="J52" s="135" t="s">
        <v>147</v>
      </c>
      <c r="K52" s="135" t="s">
        <v>147</v>
      </c>
      <c r="L52" s="135" t="s">
        <v>147</v>
      </c>
      <c r="M52" s="135" t="s">
        <v>147</v>
      </c>
      <c r="N52" s="135" t="s">
        <v>147</v>
      </c>
      <c r="O52" s="135" t="s">
        <v>147</v>
      </c>
      <c r="P52" s="135" t="s">
        <v>147</v>
      </c>
      <c r="Q52" s="135" t="s">
        <v>147</v>
      </c>
      <c r="R52" s="135" t="s">
        <v>147</v>
      </c>
      <c r="S52" s="135" t="s">
        <v>147</v>
      </c>
      <c r="T52" s="135" t="s">
        <v>147</v>
      </c>
      <c r="U52" s="135" t="s">
        <v>147</v>
      </c>
      <c r="V52" s="135" t="s">
        <v>147</v>
      </c>
      <c r="W52" s="135" t="s">
        <v>147</v>
      </c>
      <c r="X52" s="135" t="s">
        <v>147</v>
      </c>
      <c r="Y52" s="135" t="s">
        <v>147</v>
      </c>
      <c r="Z52" s="135" t="s">
        <v>147</v>
      </c>
      <c r="AA52" s="135" t="s">
        <v>147</v>
      </c>
      <c r="AB52" s="135" t="s">
        <v>147</v>
      </c>
      <c r="AC52" s="135" t="s">
        <v>147</v>
      </c>
      <c r="AD52" s="135" t="s">
        <v>147</v>
      </c>
      <c r="AE52" s="135" t="s">
        <v>147</v>
      </c>
      <c r="AF52" s="135"/>
      <c r="AG52" s="135"/>
      <c r="AH52" s="135" t="s">
        <v>147</v>
      </c>
      <c r="AI52" s="135" t="s">
        <v>147</v>
      </c>
      <c r="AJ52" s="135" t="s">
        <v>147</v>
      </c>
      <c r="AK52" s="132"/>
      <c r="AL52" s="132"/>
      <c r="AM52" s="142"/>
      <c r="AN52" s="143"/>
      <c r="AO52" s="133" t="b">
        <v>0</v>
      </c>
      <c r="AP52" s="134"/>
      <c r="AS52" s="14">
        <v>1</v>
      </c>
      <c r="AT52" s="14">
        <v>2</v>
      </c>
      <c r="BB52" s="14">
        <f t="shared" si="5"/>
        <v>0</v>
      </c>
      <c r="BC52" s="14">
        <f>COUNTIF(AO52,"TRUE")</f>
        <v>0</v>
      </c>
    </row>
    <row r="53" spans="2:55" ht="15" customHeight="1" x14ac:dyDescent="0.15">
      <c r="B53" s="156"/>
      <c r="C53" s="157"/>
      <c r="D53" s="160" t="s">
        <v>378</v>
      </c>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2"/>
    </row>
    <row r="54" spans="2:55" ht="15" customHeight="1" x14ac:dyDescent="0.15">
      <c r="B54" s="156"/>
      <c r="C54" s="157"/>
      <c r="D54" s="163"/>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5"/>
    </row>
    <row r="55" spans="2:55" ht="15" customHeight="1" x14ac:dyDescent="0.15">
      <c r="B55" s="156"/>
      <c r="C55" s="157"/>
      <c r="D55" s="163"/>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5"/>
    </row>
    <row r="56" spans="2:55" ht="18.75" customHeight="1" thickBot="1" x14ac:dyDescent="0.2">
      <c r="B56" s="158"/>
      <c r="C56" s="159"/>
      <c r="D56" s="166"/>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8"/>
    </row>
    <row r="59" spans="2:55" ht="12" customHeight="1" x14ac:dyDescent="0.15"/>
  </sheetData>
  <mergeCells count="207">
    <mergeCell ref="A1:B2"/>
    <mergeCell ref="C1:AN2"/>
    <mergeCell ref="D18:E18"/>
    <mergeCell ref="D19:E19"/>
    <mergeCell ref="F48:AJ48"/>
    <mergeCell ref="AK48:AL48"/>
    <mergeCell ref="AM48:AN52"/>
    <mergeCell ref="F52:AJ52"/>
    <mergeCell ref="AK52:AL52"/>
    <mergeCell ref="F43:AJ43"/>
    <mergeCell ref="AK43:AL43"/>
    <mergeCell ref="D46:E46"/>
    <mergeCell ref="D47:E47"/>
    <mergeCell ref="AK40:AL40"/>
    <mergeCell ref="F50:AJ50"/>
    <mergeCell ref="AK50:AL50"/>
    <mergeCell ref="D49:E49"/>
    <mergeCell ref="D52:E52"/>
    <mergeCell ref="B7:C7"/>
    <mergeCell ref="B5:AN6"/>
    <mergeCell ref="F45:AJ45"/>
    <mergeCell ref="B43:C47"/>
    <mergeCell ref="D43:E43"/>
    <mergeCell ref="D44:E44"/>
    <mergeCell ref="D45:E45"/>
    <mergeCell ref="AO48:AP48"/>
    <mergeCell ref="F49:AJ49"/>
    <mergeCell ref="AK49:AL49"/>
    <mergeCell ref="AO49:AP49"/>
    <mergeCell ref="AO38:AP38"/>
    <mergeCell ref="F39:AJ39"/>
    <mergeCell ref="AK39:AL39"/>
    <mergeCell ref="AO39:AP39"/>
    <mergeCell ref="F40:AJ40"/>
    <mergeCell ref="AK38:AL38"/>
    <mergeCell ref="AM38:AN42"/>
    <mergeCell ref="AO52:AP52"/>
    <mergeCell ref="B48:C56"/>
    <mergeCell ref="D48:E48"/>
    <mergeCell ref="D53:AN56"/>
    <mergeCell ref="D7:AJ7"/>
    <mergeCell ref="D11:E11"/>
    <mergeCell ref="D12:E12"/>
    <mergeCell ref="D50:E50"/>
    <mergeCell ref="D51:E51"/>
    <mergeCell ref="AK45:AL45"/>
    <mergeCell ref="AO45:AP45"/>
    <mergeCell ref="F46:AJ46"/>
    <mergeCell ref="AK46:AL46"/>
    <mergeCell ref="AO46:AP46"/>
    <mergeCell ref="F47:AJ47"/>
    <mergeCell ref="AK47:AL47"/>
    <mergeCell ref="AO47:AP47"/>
    <mergeCell ref="AM43:AN47"/>
    <mergeCell ref="AO43:AP43"/>
    <mergeCell ref="F44:AJ44"/>
    <mergeCell ref="AK44:AL44"/>
    <mergeCell ref="AO44:AP44"/>
    <mergeCell ref="AO50:AP50"/>
    <mergeCell ref="F51:AJ51"/>
    <mergeCell ref="AK51:AL51"/>
    <mergeCell ref="AO51:AP51"/>
    <mergeCell ref="B38:C42"/>
    <mergeCell ref="D38:E38"/>
    <mergeCell ref="D39:E39"/>
    <mergeCell ref="D40:E40"/>
    <mergeCell ref="D41:E41"/>
    <mergeCell ref="D42:E42"/>
    <mergeCell ref="AK35:AL35"/>
    <mergeCell ref="AO35:AP35"/>
    <mergeCell ref="F36:AJ36"/>
    <mergeCell ref="AK36:AL36"/>
    <mergeCell ref="AO36:AP36"/>
    <mergeCell ref="F37:AJ37"/>
    <mergeCell ref="AK37:AL37"/>
    <mergeCell ref="AO37:AP37"/>
    <mergeCell ref="AO40:AP40"/>
    <mergeCell ref="F41:AJ41"/>
    <mergeCell ref="AK41:AL41"/>
    <mergeCell ref="AO41:AP41"/>
    <mergeCell ref="F42:AJ42"/>
    <mergeCell ref="AK42:AL42"/>
    <mergeCell ref="AO42:AP42"/>
    <mergeCell ref="F38:AJ38"/>
    <mergeCell ref="F33:AJ33"/>
    <mergeCell ref="AK33:AL33"/>
    <mergeCell ref="AM33:AN37"/>
    <mergeCell ref="AO33:AP33"/>
    <mergeCell ref="F34:AJ34"/>
    <mergeCell ref="AK34:AL34"/>
    <mergeCell ref="AO34:AP34"/>
    <mergeCell ref="F35:AJ35"/>
    <mergeCell ref="B33:C37"/>
    <mergeCell ref="D33:E33"/>
    <mergeCell ref="D34:E34"/>
    <mergeCell ref="D35:E35"/>
    <mergeCell ref="D36:E36"/>
    <mergeCell ref="D37:E37"/>
    <mergeCell ref="AK30:AL30"/>
    <mergeCell ref="AO30:AP30"/>
    <mergeCell ref="F31:AJ31"/>
    <mergeCell ref="AK31:AL31"/>
    <mergeCell ref="AO31:AP31"/>
    <mergeCell ref="F32:AJ32"/>
    <mergeCell ref="AK32:AL32"/>
    <mergeCell ref="AO32:AP32"/>
    <mergeCell ref="F28:AJ28"/>
    <mergeCell ref="AK28:AL28"/>
    <mergeCell ref="AM28:AN32"/>
    <mergeCell ref="AO28:AP28"/>
    <mergeCell ref="F29:AJ29"/>
    <mergeCell ref="AK29:AL29"/>
    <mergeCell ref="AO29:AP29"/>
    <mergeCell ref="F30:AJ30"/>
    <mergeCell ref="B23:C27"/>
    <mergeCell ref="D23:E23"/>
    <mergeCell ref="D24:E24"/>
    <mergeCell ref="D25:E25"/>
    <mergeCell ref="D26:E26"/>
    <mergeCell ref="D27:E27"/>
    <mergeCell ref="B28:C32"/>
    <mergeCell ref="D28:E28"/>
    <mergeCell ref="D29:E29"/>
    <mergeCell ref="D30:E30"/>
    <mergeCell ref="D31:E31"/>
    <mergeCell ref="D32:E32"/>
    <mergeCell ref="F19:AJ19"/>
    <mergeCell ref="AK19:AL19"/>
    <mergeCell ref="AO19:AP19"/>
    <mergeCell ref="F20:AJ20"/>
    <mergeCell ref="F23:AJ23"/>
    <mergeCell ref="AK23:AL23"/>
    <mergeCell ref="AM23:AN27"/>
    <mergeCell ref="AO23:AP23"/>
    <mergeCell ref="F24:AJ24"/>
    <mergeCell ref="AK24:AL24"/>
    <mergeCell ref="AO24:AP24"/>
    <mergeCell ref="F25:AJ25"/>
    <mergeCell ref="AK25:AL25"/>
    <mergeCell ref="AO25:AP25"/>
    <mergeCell ref="F26:AJ26"/>
    <mergeCell ref="AK26:AL26"/>
    <mergeCell ref="AO26:AP26"/>
    <mergeCell ref="F27:AJ27"/>
    <mergeCell ref="AK27:AL27"/>
    <mergeCell ref="AO27:AP27"/>
    <mergeCell ref="B18:C22"/>
    <mergeCell ref="D20:E20"/>
    <mergeCell ref="D21:E21"/>
    <mergeCell ref="D22:E22"/>
    <mergeCell ref="AK15:AL15"/>
    <mergeCell ref="AO15:AP15"/>
    <mergeCell ref="F16:AJ16"/>
    <mergeCell ref="AK16:AL16"/>
    <mergeCell ref="AO16:AP16"/>
    <mergeCell ref="F17:AJ17"/>
    <mergeCell ref="AK17:AL17"/>
    <mergeCell ref="AO17:AP17"/>
    <mergeCell ref="AK20:AL20"/>
    <mergeCell ref="AO20:AP20"/>
    <mergeCell ref="F21:AJ21"/>
    <mergeCell ref="AK21:AL21"/>
    <mergeCell ref="AO21:AP21"/>
    <mergeCell ref="F22:AJ22"/>
    <mergeCell ref="AK22:AL22"/>
    <mergeCell ref="AO22:AP22"/>
    <mergeCell ref="F18:AJ18"/>
    <mergeCell ref="AK18:AL18"/>
    <mergeCell ref="AM18:AN22"/>
    <mergeCell ref="AO18:AP18"/>
    <mergeCell ref="F13:AJ13"/>
    <mergeCell ref="AK13:AL13"/>
    <mergeCell ref="AM13:AN17"/>
    <mergeCell ref="AO13:AP13"/>
    <mergeCell ref="F14:AJ14"/>
    <mergeCell ref="AK14:AL14"/>
    <mergeCell ref="AO14:AP14"/>
    <mergeCell ref="F15:AJ15"/>
    <mergeCell ref="B13:C17"/>
    <mergeCell ref="D13:E13"/>
    <mergeCell ref="D14:E14"/>
    <mergeCell ref="D15:E15"/>
    <mergeCell ref="D16:E16"/>
    <mergeCell ref="D17:E17"/>
    <mergeCell ref="B8:C12"/>
    <mergeCell ref="D8:E8"/>
    <mergeCell ref="D9:E9"/>
    <mergeCell ref="B3:AN4"/>
    <mergeCell ref="AK7:AL7"/>
    <mergeCell ref="AM7:AN7"/>
    <mergeCell ref="AK10:AL10"/>
    <mergeCell ref="AO10:AP10"/>
    <mergeCell ref="D10:E10"/>
    <mergeCell ref="F11:AJ11"/>
    <mergeCell ref="AK11:AL11"/>
    <mergeCell ref="AO11:AP11"/>
    <mergeCell ref="F12:AJ12"/>
    <mergeCell ref="AK12:AL12"/>
    <mergeCell ref="AO12:AP12"/>
    <mergeCell ref="F8:AJ8"/>
    <mergeCell ref="AK8:AL8"/>
    <mergeCell ref="AM8:AN12"/>
    <mergeCell ref="AO8:AP8"/>
    <mergeCell ref="F9:AJ9"/>
    <mergeCell ref="AK9:AL9"/>
    <mergeCell ref="AO9:AP9"/>
    <mergeCell ref="F10:AJ10"/>
  </mergeCells>
  <phoneticPr fontId="1"/>
  <printOptions horizontalCentered="1"/>
  <pageMargins left="0.59055118110236227" right="0.59055118110236227" top="0.59055118110236227" bottom="0.1968503937007874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36</xdr:col>
                    <xdr:colOff>57150</xdr:colOff>
                    <xdr:row>6</xdr:row>
                    <xdr:rowOff>161925</xdr:rowOff>
                  </from>
                  <to>
                    <xdr:col>37</xdr:col>
                    <xdr:colOff>85725</xdr:colOff>
                    <xdr:row>8</xdr:row>
                    <xdr:rowOff>28575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36</xdr:col>
                    <xdr:colOff>57150</xdr:colOff>
                    <xdr:row>7</xdr:row>
                    <xdr:rowOff>161925</xdr:rowOff>
                  </from>
                  <to>
                    <xdr:col>37</xdr:col>
                    <xdr:colOff>85725</xdr:colOff>
                    <xdr:row>9</xdr:row>
                    <xdr:rowOff>28575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36</xdr:col>
                    <xdr:colOff>57150</xdr:colOff>
                    <xdr:row>8</xdr:row>
                    <xdr:rowOff>161925</xdr:rowOff>
                  </from>
                  <to>
                    <xdr:col>37</xdr:col>
                    <xdr:colOff>85725</xdr:colOff>
                    <xdr:row>10</xdr:row>
                    <xdr:rowOff>28575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36</xdr:col>
                    <xdr:colOff>57150</xdr:colOff>
                    <xdr:row>9</xdr:row>
                    <xdr:rowOff>161925</xdr:rowOff>
                  </from>
                  <to>
                    <xdr:col>37</xdr:col>
                    <xdr:colOff>85725</xdr:colOff>
                    <xdr:row>11</xdr:row>
                    <xdr:rowOff>28575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36</xdr:col>
                    <xdr:colOff>57150</xdr:colOff>
                    <xdr:row>10</xdr:row>
                    <xdr:rowOff>161925</xdr:rowOff>
                  </from>
                  <to>
                    <xdr:col>37</xdr:col>
                    <xdr:colOff>85725</xdr:colOff>
                    <xdr:row>12</xdr:row>
                    <xdr:rowOff>28575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36</xdr:col>
                    <xdr:colOff>57150</xdr:colOff>
                    <xdr:row>11</xdr:row>
                    <xdr:rowOff>161925</xdr:rowOff>
                  </from>
                  <to>
                    <xdr:col>37</xdr:col>
                    <xdr:colOff>85725</xdr:colOff>
                    <xdr:row>13</xdr:row>
                    <xdr:rowOff>28575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36</xdr:col>
                    <xdr:colOff>57150</xdr:colOff>
                    <xdr:row>12</xdr:row>
                    <xdr:rowOff>161925</xdr:rowOff>
                  </from>
                  <to>
                    <xdr:col>37</xdr:col>
                    <xdr:colOff>85725</xdr:colOff>
                    <xdr:row>14</xdr:row>
                    <xdr:rowOff>28575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36</xdr:col>
                    <xdr:colOff>57150</xdr:colOff>
                    <xdr:row>13</xdr:row>
                    <xdr:rowOff>161925</xdr:rowOff>
                  </from>
                  <to>
                    <xdr:col>37</xdr:col>
                    <xdr:colOff>85725</xdr:colOff>
                    <xdr:row>15</xdr:row>
                    <xdr:rowOff>28575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36</xdr:col>
                    <xdr:colOff>57150</xdr:colOff>
                    <xdr:row>14</xdr:row>
                    <xdr:rowOff>161925</xdr:rowOff>
                  </from>
                  <to>
                    <xdr:col>37</xdr:col>
                    <xdr:colOff>85725</xdr:colOff>
                    <xdr:row>16</xdr:row>
                    <xdr:rowOff>28575</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36</xdr:col>
                    <xdr:colOff>57150</xdr:colOff>
                    <xdr:row>15</xdr:row>
                    <xdr:rowOff>161925</xdr:rowOff>
                  </from>
                  <to>
                    <xdr:col>37</xdr:col>
                    <xdr:colOff>85725</xdr:colOff>
                    <xdr:row>17</xdr:row>
                    <xdr:rowOff>28575</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36</xdr:col>
                    <xdr:colOff>57150</xdr:colOff>
                    <xdr:row>16</xdr:row>
                    <xdr:rowOff>161925</xdr:rowOff>
                  </from>
                  <to>
                    <xdr:col>37</xdr:col>
                    <xdr:colOff>85725</xdr:colOff>
                    <xdr:row>18</xdr:row>
                    <xdr:rowOff>28575</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36</xdr:col>
                    <xdr:colOff>57150</xdr:colOff>
                    <xdr:row>17</xdr:row>
                    <xdr:rowOff>161925</xdr:rowOff>
                  </from>
                  <to>
                    <xdr:col>37</xdr:col>
                    <xdr:colOff>85725</xdr:colOff>
                    <xdr:row>19</xdr:row>
                    <xdr:rowOff>28575</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36</xdr:col>
                    <xdr:colOff>57150</xdr:colOff>
                    <xdr:row>18</xdr:row>
                    <xdr:rowOff>161925</xdr:rowOff>
                  </from>
                  <to>
                    <xdr:col>37</xdr:col>
                    <xdr:colOff>85725</xdr:colOff>
                    <xdr:row>20</xdr:row>
                    <xdr:rowOff>28575</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36</xdr:col>
                    <xdr:colOff>57150</xdr:colOff>
                    <xdr:row>19</xdr:row>
                    <xdr:rowOff>161925</xdr:rowOff>
                  </from>
                  <to>
                    <xdr:col>37</xdr:col>
                    <xdr:colOff>85725</xdr:colOff>
                    <xdr:row>21</xdr:row>
                    <xdr:rowOff>28575</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36</xdr:col>
                    <xdr:colOff>57150</xdr:colOff>
                    <xdr:row>20</xdr:row>
                    <xdr:rowOff>161925</xdr:rowOff>
                  </from>
                  <to>
                    <xdr:col>37</xdr:col>
                    <xdr:colOff>85725</xdr:colOff>
                    <xdr:row>22</xdr:row>
                    <xdr:rowOff>28575</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36</xdr:col>
                    <xdr:colOff>57150</xdr:colOff>
                    <xdr:row>21</xdr:row>
                    <xdr:rowOff>161925</xdr:rowOff>
                  </from>
                  <to>
                    <xdr:col>37</xdr:col>
                    <xdr:colOff>85725</xdr:colOff>
                    <xdr:row>23</xdr:row>
                    <xdr:rowOff>28575</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36</xdr:col>
                    <xdr:colOff>57150</xdr:colOff>
                    <xdr:row>22</xdr:row>
                    <xdr:rowOff>161925</xdr:rowOff>
                  </from>
                  <to>
                    <xdr:col>37</xdr:col>
                    <xdr:colOff>85725</xdr:colOff>
                    <xdr:row>24</xdr:row>
                    <xdr:rowOff>28575</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36</xdr:col>
                    <xdr:colOff>57150</xdr:colOff>
                    <xdr:row>23</xdr:row>
                    <xdr:rowOff>161925</xdr:rowOff>
                  </from>
                  <to>
                    <xdr:col>37</xdr:col>
                    <xdr:colOff>85725</xdr:colOff>
                    <xdr:row>25</xdr:row>
                    <xdr:rowOff>28575</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36</xdr:col>
                    <xdr:colOff>57150</xdr:colOff>
                    <xdr:row>24</xdr:row>
                    <xdr:rowOff>161925</xdr:rowOff>
                  </from>
                  <to>
                    <xdr:col>37</xdr:col>
                    <xdr:colOff>85725</xdr:colOff>
                    <xdr:row>26</xdr:row>
                    <xdr:rowOff>28575</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36</xdr:col>
                    <xdr:colOff>57150</xdr:colOff>
                    <xdr:row>25</xdr:row>
                    <xdr:rowOff>161925</xdr:rowOff>
                  </from>
                  <to>
                    <xdr:col>37</xdr:col>
                    <xdr:colOff>85725</xdr:colOff>
                    <xdr:row>27</xdr:row>
                    <xdr:rowOff>28575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36</xdr:col>
                    <xdr:colOff>57150</xdr:colOff>
                    <xdr:row>26</xdr:row>
                    <xdr:rowOff>161925</xdr:rowOff>
                  </from>
                  <to>
                    <xdr:col>37</xdr:col>
                    <xdr:colOff>85725</xdr:colOff>
                    <xdr:row>28</xdr:row>
                    <xdr:rowOff>28575</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36</xdr:col>
                    <xdr:colOff>57150</xdr:colOff>
                    <xdr:row>27</xdr:row>
                    <xdr:rowOff>161925</xdr:rowOff>
                  </from>
                  <to>
                    <xdr:col>37</xdr:col>
                    <xdr:colOff>85725</xdr:colOff>
                    <xdr:row>29</xdr:row>
                    <xdr:rowOff>28575</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36</xdr:col>
                    <xdr:colOff>57150</xdr:colOff>
                    <xdr:row>28</xdr:row>
                    <xdr:rowOff>161925</xdr:rowOff>
                  </from>
                  <to>
                    <xdr:col>37</xdr:col>
                    <xdr:colOff>85725</xdr:colOff>
                    <xdr:row>30</xdr:row>
                    <xdr:rowOff>28575</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36</xdr:col>
                    <xdr:colOff>57150</xdr:colOff>
                    <xdr:row>29</xdr:row>
                    <xdr:rowOff>161925</xdr:rowOff>
                  </from>
                  <to>
                    <xdr:col>37</xdr:col>
                    <xdr:colOff>85725</xdr:colOff>
                    <xdr:row>31</xdr:row>
                    <xdr:rowOff>28575</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36</xdr:col>
                    <xdr:colOff>57150</xdr:colOff>
                    <xdr:row>30</xdr:row>
                    <xdr:rowOff>161925</xdr:rowOff>
                  </from>
                  <to>
                    <xdr:col>37</xdr:col>
                    <xdr:colOff>85725</xdr:colOff>
                    <xdr:row>32</xdr:row>
                    <xdr:rowOff>28575</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36</xdr:col>
                    <xdr:colOff>57150</xdr:colOff>
                    <xdr:row>31</xdr:row>
                    <xdr:rowOff>161925</xdr:rowOff>
                  </from>
                  <to>
                    <xdr:col>37</xdr:col>
                    <xdr:colOff>85725</xdr:colOff>
                    <xdr:row>33</xdr:row>
                    <xdr:rowOff>28575</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36</xdr:col>
                    <xdr:colOff>57150</xdr:colOff>
                    <xdr:row>32</xdr:row>
                    <xdr:rowOff>161925</xdr:rowOff>
                  </from>
                  <to>
                    <xdr:col>37</xdr:col>
                    <xdr:colOff>85725</xdr:colOff>
                    <xdr:row>34</xdr:row>
                    <xdr:rowOff>28575</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36</xdr:col>
                    <xdr:colOff>57150</xdr:colOff>
                    <xdr:row>33</xdr:row>
                    <xdr:rowOff>161925</xdr:rowOff>
                  </from>
                  <to>
                    <xdr:col>37</xdr:col>
                    <xdr:colOff>85725</xdr:colOff>
                    <xdr:row>35</xdr:row>
                    <xdr:rowOff>28575</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36</xdr:col>
                    <xdr:colOff>57150</xdr:colOff>
                    <xdr:row>34</xdr:row>
                    <xdr:rowOff>161925</xdr:rowOff>
                  </from>
                  <to>
                    <xdr:col>37</xdr:col>
                    <xdr:colOff>85725</xdr:colOff>
                    <xdr:row>36</xdr:row>
                    <xdr:rowOff>28575</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36</xdr:col>
                    <xdr:colOff>57150</xdr:colOff>
                    <xdr:row>35</xdr:row>
                    <xdr:rowOff>161925</xdr:rowOff>
                  </from>
                  <to>
                    <xdr:col>37</xdr:col>
                    <xdr:colOff>85725</xdr:colOff>
                    <xdr:row>37</xdr:row>
                    <xdr:rowOff>28575</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36</xdr:col>
                    <xdr:colOff>57150</xdr:colOff>
                    <xdr:row>36</xdr:row>
                    <xdr:rowOff>161925</xdr:rowOff>
                  </from>
                  <to>
                    <xdr:col>37</xdr:col>
                    <xdr:colOff>85725</xdr:colOff>
                    <xdr:row>38</xdr:row>
                    <xdr:rowOff>28575</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36</xdr:col>
                    <xdr:colOff>57150</xdr:colOff>
                    <xdr:row>37</xdr:row>
                    <xdr:rowOff>161925</xdr:rowOff>
                  </from>
                  <to>
                    <xdr:col>37</xdr:col>
                    <xdr:colOff>85725</xdr:colOff>
                    <xdr:row>39</xdr:row>
                    <xdr:rowOff>28575</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36</xdr:col>
                    <xdr:colOff>57150</xdr:colOff>
                    <xdr:row>38</xdr:row>
                    <xdr:rowOff>161925</xdr:rowOff>
                  </from>
                  <to>
                    <xdr:col>37</xdr:col>
                    <xdr:colOff>85725</xdr:colOff>
                    <xdr:row>40</xdr:row>
                    <xdr:rowOff>28575</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36</xdr:col>
                    <xdr:colOff>57150</xdr:colOff>
                    <xdr:row>39</xdr:row>
                    <xdr:rowOff>161925</xdr:rowOff>
                  </from>
                  <to>
                    <xdr:col>37</xdr:col>
                    <xdr:colOff>85725</xdr:colOff>
                    <xdr:row>41</xdr:row>
                    <xdr:rowOff>28575</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36</xdr:col>
                    <xdr:colOff>57150</xdr:colOff>
                    <xdr:row>40</xdr:row>
                    <xdr:rowOff>161925</xdr:rowOff>
                  </from>
                  <to>
                    <xdr:col>37</xdr:col>
                    <xdr:colOff>85725</xdr:colOff>
                    <xdr:row>42</xdr:row>
                    <xdr:rowOff>28575</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36</xdr:col>
                    <xdr:colOff>57150</xdr:colOff>
                    <xdr:row>41</xdr:row>
                    <xdr:rowOff>161925</xdr:rowOff>
                  </from>
                  <to>
                    <xdr:col>37</xdr:col>
                    <xdr:colOff>85725</xdr:colOff>
                    <xdr:row>43</xdr:row>
                    <xdr:rowOff>28575</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36</xdr:col>
                    <xdr:colOff>57150</xdr:colOff>
                    <xdr:row>42</xdr:row>
                    <xdr:rowOff>161925</xdr:rowOff>
                  </from>
                  <to>
                    <xdr:col>37</xdr:col>
                    <xdr:colOff>85725</xdr:colOff>
                    <xdr:row>44</xdr:row>
                    <xdr:rowOff>28575</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36</xdr:col>
                    <xdr:colOff>57150</xdr:colOff>
                    <xdr:row>43</xdr:row>
                    <xdr:rowOff>161925</xdr:rowOff>
                  </from>
                  <to>
                    <xdr:col>37</xdr:col>
                    <xdr:colOff>85725</xdr:colOff>
                    <xdr:row>45</xdr:row>
                    <xdr:rowOff>28575</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36</xdr:col>
                    <xdr:colOff>57150</xdr:colOff>
                    <xdr:row>44</xdr:row>
                    <xdr:rowOff>161925</xdr:rowOff>
                  </from>
                  <to>
                    <xdr:col>37</xdr:col>
                    <xdr:colOff>85725</xdr:colOff>
                    <xdr:row>46</xdr:row>
                    <xdr:rowOff>28575</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36</xdr:col>
                    <xdr:colOff>57150</xdr:colOff>
                    <xdr:row>45</xdr:row>
                    <xdr:rowOff>161925</xdr:rowOff>
                  </from>
                  <to>
                    <xdr:col>37</xdr:col>
                    <xdr:colOff>85725</xdr:colOff>
                    <xdr:row>47</xdr:row>
                    <xdr:rowOff>28575</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36</xdr:col>
                    <xdr:colOff>57150</xdr:colOff>
                    <xdr:row>46</xdr:row>
                    <xdr:rowOff>161925</xdr:rowOff>
                  </from>
                  <to>
                    <xdr:col>37</xdr:col>
                    <xdr:colOff>85725</xdr:colOff>
                    <xdr:row>48</xdr:row>
                    <xdr:rowOff>28575</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36</xdr:col>
                    <xdr:colOff>57150</xdr:colOff>
                    <xdr:row>47</xdr:row>
                    <xdr:rowOff>161925</xdr:rowOff>
                  </from>
                  <to>
                    <xdr:col>37</xdr:col>
                    <xdr:colOff>85725</xdr:colOff>
                    <xdr:row>49</xdr:row>
                    <xdr:rowOff>28575</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36</xdr:col>
                    <xdr:colOff>57150</xdr:colOff>
                    <xdr:row>48</xdr:row>
                    <xdr:rowOff>161925</xdr:rowOff>
                  </from>
                  <to>
                    <xdr:col>37</xdr:col>
                    <xdr:colOff>85725</xdr:colOff>
                    <xdr:row>50</xdr:row>
                    <xdr:rowOff>28575</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36</xdr:col>
                    <xdr:colOff>57150</xdr:colOff>
                    <xdr:row>49</xdr:row>
                    <xdr:rowOff>161925</xdr:rowOff>
                  </from>
                  <to>
                    <xdr:col>37</xdr:col>
                    <xdr:colOff>85725</xdr:colOff>
                    <xdr:row>51</xdr:row>
                    <xdr:rowOff>28575</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36</xdr:col>
                    <xdr:colOff>57150</xdr:colOff>
                    <xdr:row>50</xdr:row>
                    <xdr:rowOff>161925</xdr:rowOff>
                  </from>
                  <to>
                    <xdr:col>37</xdr:col>
                    <xdr:colOff>85725</xdr:colOff>
                    <xdr:row>52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BM54"/>
  <sheetViews>
    <sheetView showZeros="0" view="pageBreakPreview" topLeftCell="A40" zoomScaleNormal="50" zoomScaleSheetLayoutView="100" workbookViewId="0">
      <selection activeCell="BD14" sqref="BD14"/>
    </sheetView>
  </sheetViews>
  <sheetFormatPr defaultRowHeight="13.5" x14ac:dyDescent="0.15"/>
  <cols>
    <col min="1" max="1" width="1.625" style="2" customWidth="1"/>
    <col min="2" max="2" width="2.375" style="2" customWidth="1"/>
    <col min="3" max="41" width="2.25" style="2" customWidth="1"/>
    <col min="42" max="65" width="2.25" style="13" customWidth="1"/>
    <col min="66" max="76" width="2.25" style="2" customWidth="1"/>
    <col min="77" max="16384" width="9" style="2"/>
  </cols>
  <sheetData>
    <row r="1" spans="1:53" ht="13.5" customHeight="1" x14ac:dyDescent="0.15">
      <c r="A1" s="101" t="s">
        <v>88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row>
    <row r="2" spans="1:53" ht="13.5" customHeight="1"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row>
    <row r="3" spans="1:53" ht="13.5" customHeight="1" x14ac:dyDescent="0.15">
      <c r="C3" s="120" t="s">
        <v>183</v>
      </c>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row>
    <row r="4" spans="1:53" ht="14.25" thickBot="1" x14ac:dyDescent="0.2">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4"/>
      <c r="AO4" s="194"/>
    </row>
    <row r="5" spans="1:53" ht="15" customHeight="1" thickBot="1" x14ac:dyDescent="0.2">
      <c r="B5" s="195" t="s">
        <v>330</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1"/>
      <c r="AL5" s="129" t="s">
        <v>140</v>
      </c>
      <c r="AM5" s="179"/>
      <c r="AN5" s="180" t="s">
        <v>142</v>
      </c>
      <c r="AO5" s="131"/>
    </row>
    <row r="6" spans="1:53" ht="15.95" customHeight="1" x14ac:dyDescent="0.15">
      <c r="B6" s="61">
        <v>1</v>
      </c>
      <c r="C6" s="189" t="s">
        <v>148</v>
      </c>
      <c r="D6" s="189" t="s">
        <v>148</v>
      </c>
      <c r="E6" s="189" t="s">
        <v>148</v>
      </c>
      <c r="F6" s="189" t="s">
        <v>148</v>
      </c>
      <c r="G6" s="189" t="s">
        <v>148</v>
      </c>
      <c r="H6" s="189" t="s">
        <v>148</v>
      </c>
      <c r="I6" s="189" t="s">
        <v>148</v>
      </c>
      <c r="J6" s="189" t="s">
        <v>148</v>
      </c>
      <c r="K6" s="189" t="s">
        <v>148</v>
      </c>
      <c r="L6" s="189" t="s">
        <v>148</v>
      </c>
      <c r="M6" s="189" t="s">
        <v>148</v>
      </c>
      <c r="N6" s="189" t="s">
        <v>148</v>
      </c>
      <c r="O6" s="189" t="s">
        <v>148</v>
      </c>
      <c r="P6" s="189" t="s">
        <v>148</v>
      </c>
      <c r="Q6" s="189" t="s">
        <v>148</v>
      </c>
      <c r="R6" s="189" t="s">
        <v>148</v>
      </c>
      <c r="S6" s="189" t="s">
        <v>148</v>
      </c>
      <c r="T6" s="189" t="s">
        <v>148</v>
      </c>
      <c r="U6" s="189" t="s">
        <v>148</v>
      </c>
      <c r="V6" s="189" t="s">
        <v>148</v>
      </c>
      <c r="W6" s="189" t="s">
        <v>148</v>
      </c>
      <c r="X6" s="189" t="s">
        <v>148</v>
      </c>
      <c r="Y6" s="189" t="s">
        <v>148</v>
      </c>
      <c r="Z6" s="189" t="s">
        <v>148</v>
      </c>
      <c r="AA6" s="189" t="s">
        <v>148</v>
      </c>
      <c r="AB6" s="189" t="s">
        <v>148</v>
      </c>
      <c r="AC6" s="189"/>
      <c r="AD6" s="189"/>
      <c r="AE6" s="189"/>
      <c r="AF6" s="189"/>
      <c r="AG6" s="189"/>
      <c r="AH6" s="189" t="s">
        <v>148</v>
      </c>
      <c r="AI6" s="189" t="s">
        <v>148</v>
      </c>
      <c r="AJ6" s="189" t="s">
        <v>148</v>
      </c>
      <c r="AK6" s="190" t="s">
        <v>148</v>
      </c>
      <c r="AL6" s="191"/>
      <c r="AM6" s="192"/>
      <c r="AN6" s="200">
        <f>COUNTIF(AP6:AP18,TRUE)</f>
        <v>0</v>
      </c>
      <c r="AO6" s="201"/>
      <c r="AP6" s="133" t="b">
        <v>0</v>
      </c>
      <c r="AQ6" s="134"/>
    </row>
    <row r="7" spans="1:53" ht="15.95" customHeight="1" x14ac:dyDescent="0.15">
      <c r="B7" s="62">
        <v>2</v>
      </c>
      <c r="C7" s="181" t="s">
        <v>149</v>
      </c>
      <c r="D7" s="181" t="s">
        <v>149</v>
      </c>
      <c r="E7" s="181" t="s">
        <v>149</v>
      </c>
      <c r="F7" s="181" t="s">
        <v>149</v>
      </c>
      <c r="G7" s="181" t="s">
        <v>149</v>
      </c>
      <c r="H7" s="181" t="s">
        <v>149</v>
      </c>
      <c r="I7" s="181" t="s">
        <v>149</v>
      </c>
      <c r="J7" s="181" t="s">
        <v>149</v>
      </c>
      <c r="K7" s="181" t="s">
        <v>149</v>
      </c>
      <c r="L7" s="181" t="s">
        <v>149</v>
      </c>
      <c r="M7" s="181" t="s">
        <v>149</v>
      </c>
      <c r="N7" s="181" t="s">
        <v>149</v>
      </c>
      <c r="O7" s="181" t="s">
        <v>149</v>
      </c>
      <c r="P7" s="181" t="s">
        <v>149</v>
      </c>
      <c r="Q7" s="181" t="s">
        <v>149</v>
      </c>
      <c r="R7" s="181" t="s">
        <v>149</v>
      </c>
      <c r="S7" s="181" t="s">
        <v>149</v>
      </c>
      <c r="T7" s="181" t="s">
        <v>149</v>
      </c>
      <c r="U7" s="181" t="s">
        <v>149</v>
      </c>
      <c r="V7" s="181" t="s">
        <v>149</v>
      </c>
      <c r="W7" s="181" t="s">
        <v>149</v>
      </c>
      <c r="X7" s="181" t="s">
        <v>149</v>
      </c>
      <c r="Y7" s="181" t="s">
        <v>149</v>
      </c>
      <c r="Z7" s="181" t="s">
        <v>149</v>
      </c>
      <c r="AA7" s="181" t="s">
        <v>149</v>
      </c>
      <c r="AB7" s="181" t="s">
        <v>149</v>
      </c>
      <c r="AC7" s="181"/>
      <c r="AD7" s="181"/>
      <c r="AE7" s="181"/>
      <c r="AF7" s="181"/>
      <c r="AG7" s="181"/>
      <c r="AH7" s="181" t="s">
        <v>149</v>
      </c>
      <c r="AI7" s="181" t="s">
        <v>149</v>
      </c>
      <c r="AJ7" s="181" t="s">
        <v>149</v>
      </c>
      <c r="AK7" s="182" t="s">
        <v>149</v>
      </c>
      <c r="AL7" s="183"/>
      <c r="AM7" s="184"/>
      <c r="AN7" s="202"/>
      <c r="AO7" s="203"/>
      <c r="AP7" s="133" t="b">
        <v>0</v>
      </c>
      <c r="AQ7" s="134"/>
    </row>
    <row r="8" spans="1:53" ht="15.95" customHeight="1" x14ac:dyDescent="0.15">
      <c r="B8" s="62">
        <v>3</v>
      </c>
      <c r="C8" s="181" t="s">
        <v>150</v>
      </c>
      <c r="D8" s="181" t="s">
        <v>150</v>
      </c>
      <c r="E8" s="181" t="s">
        <v>150</v>
      </c>
      <c r="F8" s="181" t="s">
        <v>150</v>
      </c>
      <c r="G8" s="181" t="s">
        <v>150</v>
      </c>
      <c r="H8" s="181" t="s">
        <v>150</v>
      </c>
      <c r="I8" s="181" t="s">
        <v>150</v>
      </c>
      <c r="J8" s="181" t="s">
        <v>150</v>
      </c>
      <c r="K8" s="181" t="s">
        <v>150</v>
      </c>
      <c r="L8" s="181" t="s">
        <v>150</v>
      </c>
      <c r="M8" s="181" t="s">
        <v>150</v>
      </c>
      <c r="N8" s="181" t="s">
        <v>150</v>
      </c>
      <c r="O8" s="181" t="s">
        <v>150</v>
      </c>
      <c r="P8" s="181" t="s">
        <v>150</v>
      </c>
      <c r="Q8" s="181" t="s">
        <v>150</v>
      </c>
      <c r="R8" s="181" t="s">
        <v>150</v>
      </c>
      <c r="S8" s="181" t="s">
        <v>150</v>
      </c>
      <c r="T8" s="181" t="s">
        <v>150</v>
      </c>
      <c r="U8" s="181" t="s">
        <v>150</v>
      </c>
      <c r="V8" s="181" t="s">
        <v>150</v>
      </c>
      <c r="W8" s="181" t="s">
        <v>150</v>
      </c>
      <c r="X8" s="181" t="s">
        <v>150</v>
      </c>
      <c r="Y8" s="181" t="s">
        <v>150</v>
      </c>
      <c r="Z8" s="181" t="s">
        <v>150</v>
      </c>
      <c r="AA8" s="181" t="s">
        <v>150</v>
      </c>
      <c r="AB8" s="181" t="s">
        <v>150</v>
      </c>
      <c r="AC8" s="181"/>
      <c r="AD8" s="181"/>
      <c r="AE8" s="181"/>
      <c r="AF8" s="181"/>
      <c r="AG8" s="181"/>
      <c r="AH8" s="181" t="s">
        <v>150</v>
      </c>
      <c r="AI8" s="181" t="s">
        <v>150</v>
      </c>
      <c r="AJ8" s="181" t="s">
        <v>150</v>
      </c>
      <c r="AK8" s="182" t="s">
        <v>150</v>
      </c>
      <c r="AL8" s="183"/>
      <c r="AM8" s="184"/>
      <c r="AN8" s="202"/>
      <c r="AO8" s="203"/>
      <c r="AP8" s="133" t="b">
        <v>0</v>
      </c>
      <c r="AQ8" s="134"/>
    </row>
    <row r="9" spans="1:53" ht="15.95" customHeight="1" x14ac:dyDescent="0.15">
      <c r="B9" s="62">
        <v>4</v>
      </c>
      <c r="C9" s="181" t="s">
        <v>151</v>
      </c>
      <c r="D9" s="181" t="s">
        <v>151</v>
      </c>
      <c r="E9" s="181" t="s">
        <v>151</v>
      </c>
      <c r="F9" s="181" t="s">
        <v>151</v>
      </c>
      <c r="G9" s="181" t="s">
        <v>151</v>
      </c>
      <c r="H9" s="181" t="s">
        <v>151</v>
      </c>
      <c r="I9" s="181" t="s">
        <v>151</v>
      </c>
      <c r="J9" s="181" t="s">
        <v>151</v>
      </c>
      <c r="K9" s="181" t="s">
        <v>151</v>
      </c>
      <c r="L9" s="181" t="s">
        <v>151</v>
      </c>
      <c r="M9" s="181" t="s">
        <v>151</v>
      </c>
      <c r="N9" s="181" t="s">
        <v>151</v>
      </c>
      <c r="O9" s="181" t="s">
        <v>151</v>
      </c>
      <c r="P9" s="181" t="s">
        <v>151</v>
      </c>
      <c r="Q9" s="181" t="s">
        <v>151</v>
      </c>
      <c r="R9" s="181" t="s">
        <v>151</v>
      </c>
      <c r="S9" s="181" t="s">
        <v>151</v>
      </c>
      <c r="T9" s="181" t="s">
        <v>151</v>
      </c>
      <c r="U9" s="181" t="s">
        <v>151</v>
      </c>
      <c r="V9" s="181" t="s">
        <v>151</v>
      </c>
      <c r="W9" s="181" t="s">
        <v>151</v>
      </c>
      <c r="X9" s="181" t="s">
        <v>151</v>
      </c>
      <c r="Y9" s="181" t="s">
        <v>151</v>
      </c>
      <c r="Z9" s="181" t="s">
        <v>151</v>
      </c>
      <c r="AA9" s="181" t="s">
        <v>151</v>
      </c>
      <c r="AB9" s="181" t="s">
        <v>151</v>
      </c>
      <c r="AC9" s="181"/>
      <c r="AD9" s="181"/>
      <c r="AE9" s="181"/>
      <c r="AF9" s="181"/>
      <c r="AG9" s="181"/>
      <c r="AH9" s="181" t="s">
        <v>151</v>
      </c>
      <c r="AI9" s="181" t="s">
        <v>151</v>
      </c>
      <c r="AJ9" s="181" t="s">
        <v>151</v>
      </c>
      <c r="AK9" s="182" t="s">
        <v>151</v>
      </c>
      <c r="AL9" s="183"/>
      <c r="AM9" s="184"/>
      <c r="AN9" s="202"/>
      <c r="AO9" s="203"/>
      <c r="AP9" s="133" t="b">
        <v>0</v>
      </c>
      <c r="AQ9" s="134"/>
    </row>
    <row r="10" spans="1:53" ht="15.95" customHeight="1" thickBot="1" x14ac:dyDescent="0.2">
      <c r="B10" s="63">
        <v>5</v>
      </c>
      <c r="C10" s="185" t="s">
        <v>152</v>
      </c>
      <c r="D10" s="185" t="s">
        <v>152</v>
      </c>
      <c r="E10" s="185" t="s">
        <v>152</v>
      </c>
      <c r="F10" s="185" t="s">
        <v>152</v>
      </c>
      <c r="G10" s="185" t="s">
        <v>152</v>
      </c>
      <c r="H10" s="185" t="s">
        <v>152</v>
      </c>
      <c r="I10" s="185" t="s">
        <v>152</v>
      </c>
      <c r="J10" s="185" t="s">
        <v>152</v>
      </c>
      <c r="K10" s="185" t="s">
        <v>152</v>
      </c>
      <c r="L10" s="185" t="s">
        <v>152</v>
      </c>
      <c r="M10" s="185" t="s">
        <v>152</v>
      </c>
      <c r="N10" s="185" t="s">
        <v>152</v>
      </c>
      <c r="O10" s="185" t="s">
        <v>152</v>
      </c>
      <c r="P10" s="185" t="s">
        <v>152</v>
      </c>
      <c r="Q10" s="185" t="s">
        <v>152</v>
      </c>
      <c r="R10" s="185" t="s">
        <v>152</v>
      </c>
      <c r="S10" s="185" t="s">
        <v>152</v>
      </c>
      <c r="T10" s="185" t="s">
        <v>152</v>
      </c>
      <c r="U10" s="185" t="s">
        <v>152</v>
      </c>
      <c r="V10" s="185" t="s">
        <v>152</v>
      </c>
      <c r="W10" s="185" t="s">
        <v>152</v>
      </c>
      <c r="X10" s="185" t="s">
        <v>152</v>
      </c>
      <c r="Y10" s="185" t="s">
        <v>152</v>
      </c>
      <c r="Z10" s="185" t="s">
        <v>152</v>
      </c>
      <c r="AA10" s="185" t="s">
        <v>152</v>
      </c>
      <c r="AB10" s="185" t="s">
        <v>152</v>
      </c>
      <c r="AC10" s="185"/>
      <c r="AD10" s="185"/>
      <c r="AE10" s="185"/>
      <c r="AF10" s="185"/>
      <c r="AG10" s="185"/>
      <c r="AH10" s="185" t="s">
        <v>152</v>
      </c>
      <c r="AI10" s="185" t="s">
        <v>152</v>
      </c>
      <c r="AJ10" s="185" t="s">
        <v>152</v>
      </c>
      <c r="AK10" s="186" t="s">
        <v>152</v>
      </c>
      <c r="AL10" s="187"/>
      <c r="AM10" s="188"/>
      <c r="AN10" s="202"/>
      <c r="AO10" s="203"/>
      <c r="AP10" s="133" t="b">
        <v>0</v>
      </c>
      <c r="AQ10" s="134"/>
    </row>
    <row r="11" spans="1:53" ht="15.95" customHeight="1" x14ac:dyDescent="0.15">
      <c r="B11" s="64">
        <v>6</v>
      </c>
      <c r="C11" s="196" t="s">
        <v>153</v>
      </c>
      <c r="D11" s="196" t="s">
        <v>153</v>
      </c>
      <c r="E11" s="196" t="s">
        <v>153</v>
      </c>
      <c r="F11" s="196" t="s">
        <v>153</v>
      </c>
      <c r="G11" s="196" t="s">
        <v>153</v>
      </c>
      <c r="H11" s="196" t="s">
        <v>153</v>
      </c>
      <c r="I11" s="196" t="s">
        <v>153</v>
      </c>
      <c r="J11" s="196" t="s">
        <v>153</v>
      </c>
      <c r="K11" s="196" t="s">
        <v>153</v>
      </c>
      <c r="L11" s="196" t="s">
        <v>153</v>
      </c>
      <c r="M11" s="196" t="s">
        <v>153</v>
      </c>
      <c r="N11" s="196" t="s">
        <v>153</v>
      </c>
      <c r="O11" s="196" t="s">
        <v>153</v>
      </c>
      <c r="P11" s="196" t="s">
        <v>153</v>
      </c>
      <c r="Q11" s="196" t="s">
        <v>153</v>
      </c>
      <c r="R11" s="196" t="s">
        <v>153</v>
      </c>
      <c r="S11" s="196" t="s">
        <v>153</v>
      </c>
      <c r="T11" s="196" t="s">
        <v>153</v>
      </c>
      <c r="U11" s="196" t="s">
        <v>153</v>
      </c>
      <c r="V11" s="196" t="s">
        <v>153</v>
      </c>
      <c r="W11" s="196" t="s">
        <v>153</v>
      </c>
      <c r="X11" s="196" t="s">
        <v>153</v>
      </c>
      <c r="Y11" s="196" t="s">
        <v>153</v>
      </c>
      <c r="Z11" s="196" t="s">
        <v>153</v>
      </c>
      <c r="AA11" s="196" t="s">
        <v>153</v>
      </c>
      <c r="AB11" s="196" t="s">
        <v>153</v>
      </c>
      <c r="AC11" s="196"/>
      <c r="AD11" s="196"/>
      <c r="AE11" s="196"/>
      <c r="AF11" s="196"/>
      <c r="AG11" s="196"/>
      <c r="AH11" s="196" t="s">
        <v>153</v>
      </c>
      <c r="AI11" s="196" t="s">
        <v>153</v>
      </c>
      <c r="AJ11" s="196" t="s">
        <v>153</v>
      </c>
      <c r="AK11" s="197" t="s">
        <v>153</v>
      </c>
      <c r="AL11" s="198"/>
      <c r="AM11" s="199"/>
      <c r="AN11" s="202"/>
      <c r="AO11" s="203"/>
      <c r="AP11" s="133" t="b">
        <v>0</v>
      </c>
      <c r="AQ11" s="134"/>
    </row>
    <row r="12" spans="1:53" ht="15.95" customHeight="1" x14ac:dyDescent="0.15">
      <c r="B12" s="62">
        <v>7</v>
      </c>
      <c r="C12" s="181" t="s">
        <v>154</v>
      </c>
      <c r="D12" s="181" t="s">
        <v>154</v>
      </c>
      <c r="E12" s="181" t="s">
        <v>154</v>
      </c>
      <c r="F12" s="181" t="s">
        <v>154</v>
      </c>
      <c r="G12" s="181" t="s">
        <v>154</v>
      </c>
      <c r="H12" s="181" t="s">
        <v>154</v>
      </c>
      <c r="I12" s="181" t="s">
        <v>154</v>
      </c>
      <c r="J12" s="181" t="s">
        <v>154</v>
      </c>
      <c r="K12" s="181" t="s">
        <v>154</v>
      </c>
      <c r="L12" s="181" t="s">
        <v>154</v>
      </c>
      <c r="M12" s="181" t="s">
        <v>154</v>
      </c>
      <c r="N12" s="181" t="s">
        <v>154</v>
      </c>
      <c r="O12" s="181" t="s">
        <v>154</v>
      </c>
      <c r="P12" s="181" t="s">
        <v>154</v>
      </c>
      <c r="Q12" s="181" t="s">
        <v>154</v>
      </c>
      <c r="R12" s="181" t="s">
        <v>154</v>
      </c>
      <c r="S12" s="181" t="s">
        <v>154</v>
      </c>
      <c r="T12" s="181" t="s">
        <v>154</v>
      </c>
      <c r="U12" s="181" t="s">
        <v>154</v>
      </c>
      <c r="V12" s="181" t="s">
        <v>154</v>
      </c>
      <c r="W12" s="181" t="s">
        <v>154</v>
      </c>
      <c r="X12" s="181" t="s">
        <v>154</v>
      </c>
      <c r="Y12" s="181" t="s">
        <v>154</v>
      </c>
      <c r="Z12" s="181" t="s">
        <v>154</v>
      </c>
      <c r="AA12" s="181" t="s">
        <v>154</v>
      </c>
      <c r="AB12" s="181" t="s">
        <v>154</v>
      </c>
      <c r="AC12" s="181"/>
      <c r="AD12" s="181"/>
      <c r="AE12" s="181"/>
      <c r="AF12" s="181"/>
      <c r="AG12" s="181"/>
      <c r="AH12" s="181" t="s">
        <v>154</v>
      </c>
      <c r="AI12" s="181" t="s">
        <v>154</v>
      </c>
      <c r="AJ12" s="181" t="s">
        <v>154</v>
      </c>
      <c r="AK12" s="182" t="s">
        <v>154</v>
      </c>
      <c r="AL12" s="183"/>
      <c r="AM12" s="184"/>
      <c r="AN12" s="202"/>
      <c r="AO12" s="203"/>
      <c r="AP12" s="133" t="b">
        <v>0</v>
      </c>
      <c r="AQ12" s="134"/>
    </row>
    <row r="13" spans="1:53" ht="15.95" customHeight="1" x14ac:dyDescent="0.15">
      <c r="B13" s="62">
        <v>8</v>
      </c>
      <c r="C13" s="181" t="s">
        <v>155</v>
      </c>
      <c r="D13" s="181" t="s">
        <v>155</v>
      </c>
      <c r="E13" s="181" t="s">
        <v>155</v>
      </c>
      <c r="F13" s="181" t="s">
        <v>155</v>
      </c>
      <c r="G13" s="181" t="s">
        <v>155</v>
      </c>
      <c r="H13" s="181" t="s">
        <v>155</v>
      </c>
      <c r="I13" s="181" t="s">
        <v>155</v>
      </c>
      <c r="J13" s="181" t="s">
        <v>155</v>
      </c>
      <c r="K13" s="181" t="s">
        <v>155</v>
      </c>
      <c r="L13" s="181" t="s">
        <v>155</v>
      </c>
      <c r="M13" s="181" t="s">
        <v>155</v>
      </c>
      <c r="N13" s="181" t="s">
        <v>155</v>
      </c>
      <c r="O13" s="181" t="s">
        <v>155</v>
      </c>
      <c r="P13" s="181" t="s">
        <v>155</v>
      </c>
      <c r="Q13" s="181" t="s">
        <v>155</v>
      </c>
      <c r="R13" s="181" t="s">
        <v>155</v>
      </c>
      <c r="S13" s="181" t="s">
        <v>155</v>
      </c>
      <c r="T13" s="181" t="s">
        <v>155</v>
      </c>
      <c r="U13" s="181" t="s">
        <v>155</v>
      </c>
      <c r="V13" s="181" t="s">
        <v>155</v>
      </c>
      <c r="W13" s="181" t="s">
        <v>155</v>
      </c>
      <c r="X13" s="181" t="s">
        <v>155</v>
      </c>
      <c r="Y13" s="181" t="s">
        <v>155</v>
      </c>
      <c r="Z13" s="181" t="s">
        <v>155</v>
      </c>
      <c r="AA13" s="181" t="s">
        <v>155</v>
      </c>
      <c r="AB13" s="181" t="s">
        <v>155</v>
      </c>
      <c r="AC13" s="181"/>
      <c r="AD13" s="181"/>
      <c r="AE13" s="181"/>
      <c r="AF13" s="181"/>
      <c r="AG13" s="181"/>
      <c r="AH13" s="181" t="s">
        <v>155</v>
      </c>
      <c r="AI13" s="181" t="s">
        <v>155</v>
      </c>
      <c r="AJ13" s="181" t="s">
        <v>155</v>
      </c>
      <c r="AK13" s="182" t="s">
        <v>155</v>
      </c>
      <c r="AL13" s="183"/>
      <c r="AM13" s="184"/>
      <c r="AN13" s="202"/>
      <c r="AO13" s="203"/>
      <c r="AP13" s="133" t="b">
        <v>0</v>
      </c>
      <c r="AQ13" s="134"/>
      <c r="BA13" s="14"/>
    </row>
    <row r="14" spans="1:53" ht="15.95" customHeight="1" x14ac:dyDescent="0.15">
      <c r="B14" s="62">
        <v>9</v>
      </c>
      <c r="C14" s="181" t="s">
        <v>156</v>
      </c>
      <c r="D14" s="181" t="s">
        <v>156</v>
      </c>
      <c r="E14" s="181" t="s">
        <v>156</v>
      </c>
      <c r="F14" s="181" t="s">
        <v>156</v>
      </c>
      <c r="G14" s="181" t="s">
        <v>156</v>
      </c>
      <c r="H14" s="181" t="s">
        <v>156</v>
      </c>
      <c r="I14" s="181" t="s">
        <v>156</v>
      </c>
      <c r="J14" s="181" t="s">
        <v>156</v>
      </c>
      <c r="K14" s="181" t="s">
        <v>156</v>
      </c>
      <c r="L14" s="181" t="s">
        <v>156</v>
      </c>
      <c r="M14" s="181" t="s">
        <v>156</v>
      </c>
      <c r="N14" s="181" t="s">
        <v>156</v>
      </c>
      <c r="O14" s="181" t="s">
        <v>156</v>
      </c>
      <c r="P14" s="181" t="s">
        <v>156</v>
      </c>
      <c r="Q14" s="181" t="s">
        <v>156</v>
      </c>
      <c r="R14" s="181" t="s">
        <v>156</v>
      </c>
      <c r="S14" s="181" t="s">
        <v>156</v>
      </c>
      <c r="T14" s="181" t="s">
        <v>156</v>
      </c>
      <c r="U14" s="181" t="s">
        <v>156</v>
      </c>
      <c r="V14" s="181" t="s">
        <v>156</v>
      </c>
      <c r="W14" s="181" t="s">
        <v>156</v>
      </c>
      <c r="X14" s="181" t="s">
        <v>156</v>
      </c>
      <c r="Y14" s="181" t="s">
        <v>156</v>
      </c>
      <c r="Z14" s="181" t="s">
        <v>156</v>
      </c>
      <c r="AA14" s="181" t="s">
        <v>156</v>
      </c>
      <c r="AB14" s="181" t="s">
        <v>156</v>
      </c>
      <c r="AC14" s="181"/>
      <c r="AD14" s="181"/>
      <c r="AE14" s="181"/>
      <c r="AF14" s="181"/>
      <c r="AG14" s="181"/>
      <c r="AH14" s="181" t="s">
        <v>156</v>
      </c>
      <c r="AI14" s="181" t="s">
        <v>156</v>
      </c>
      <c r="AJ14" s="181" t="s">
        <v>156</v>
      </c>
      <c r="AK14" s="182" t="s">
        <v>156</v>
      </c>
      <c r="AL14" s="183"/>
      <c r="AM14" s="184"/>
      <c r="AN14" s="202"/>
      <c r="AO14" s="203"/>
      <c r="AP14" s="133" t="b">
        <v>0</v>
      </c>
      <c r="AQ14" s="134"/>
    </row>
    <row r="15" spans="1:53" ht="15.95" customHeight="1" thickBot="1" x14ac:dyDescent="0.2">
      <c r="B15" s="63">
        <v>10</v>
      </c>
      <c r="C15" s="185" t="s">
        <v>292</v>
      </c>
      <c r="D15" s="185" t="s">
        <v>157</v>
      </c>
      <c r="E15" s="185" t="s">
        <v>157</v>
      </c>
      <c r="F15" s="185" t="s">
        <v>157</v>
      </c>
      <c r="G15" s="185" t="s">
        <v>157</v>
      </c>
      <c r="H15" s="185" t="s">
        <v>157</v>
      </c>
      <c r="I15" s="185" t="s">
        <v>157</v>
      </c>
      <c r="J15" s="185" t="s">
        <v>157</v>
      </c>
      <c r="K15" s="185" t="s">
        <v>157</v>
      </c>
      <c r="L15" s="185" t="s">
        <v>157</v>
      </c>
      <c r="M15" s="185" t="s">
        <v>157</v>
      </c>
      <c r="N15" s="185" t="s">
        <v>157</v>
      </c>
      <c r="O15" s="185" t="s">
        <v>157</v>
      </c>
      <c r="P15" s="185" t="s">
        <v>157</v>
      </c>
      <c r="Q15" s="185" t="s">
        <v>157</v>
      </c>
      <c r="R15" s="185" t="s">
        <v>157</v>
      </c>
      <c r="S15" s="185" t="s">
        <v>157</v>
      </c>
      <c r="T15" s="185" t="s">
        <v>157</v>
      </c>
      <c r="U15" s="185" t="s">
        <v>157</v>
      </c>
      <c r="V15" s="185" t="s">
        <v>157</v>
      </c>
      <c r="W15" s="185" t="s">
        <v>157</v>
      </c>
      <c r="X15" s="185" t="s">
        <v>157</v>
      </c>
      <c r="Y15" s="185" t="s">
        <v>157</v>
      </c>
      <c r="Z15" s="185" t="s">
        <v>157</v>
      </c>
      <c r="AA15" s="185" t="s">
        <v>157</v>
      </c>
      <c r="AB15" s="185" t="s">
        <v>157</v>
      </c>
      <c r="AC15" s="185"/>
      <c r="AD15" s="185"/>
      <c r="AE15" s="185"/>
      <c r="AF15" s="185"/>
      <c r="AG15" s="185"/>
      <c r="AH15" s="185" t="s">
        <v>157</v>
      </c>
      <c r="AI15" s="185" t="s">
        <v>157</v>
      </c>
      <c r="AJ15" s="185" t="s">
        <v>157</v>
      </c>
      <c r="AK15" s="186" t="s">
        <v>157</v>
      </c>
      <c r="AL15" s="187"/>
      <c r="AM15" s="188"/>
      <c r="AN15" s="202"/>
      <c r="AO15" s="203"/>
      <c r="AP15" s="133" t="b">
        <v>0</v>
      </c>
      <c r="AQ15" s="134"/>
    </row>
    <row r="16" spans="1:53" ht="15.95" customHeight="1" x14ac:dyDescent="0.15">
      <c r="B16" s="64">
        <v>11</v>
      </c>
      <c r="C16" s="196" t="s">
        <v>158</v>
      </c>
      <c r="D16" s="196" t="s">
        <v>158</v>
      </c>
      <c r="E16" s="196" t="s">
        <v>158</v>
      </c>
      <c r="F16" s="196" t="s">
        <v>158</v>
      </c>
      <c r="G16" s="196" t="s">
        <v>158</v>
      </c>
      <c r="H16" s="196" t="s">
        <v>158</v>
      </c>
      <c r="I16" s="196" t="s">
        <v>158</v>
      </c>
      <c r="J16" s="196" t="s">
        <v>158</v>
      </c>
      <c r="K16" s="196" t="s">
        <v>158</v>
      </c>
      <c r="L16" s="196" t="s">
        <v>158</v>
      </c>
      <c r="M16" s="196" t="s">
        <v>158</v>
      </c>
      <c r="N16" s="196" t="s">
        <v>158</v>
      </c>
      <c r="O16" s="196" t="s">
        <v>158</v>
      </c>
      <c r="P16" s="196" t="s">
        <v>158</v>
      </c>
      <c r="Q16" s="196" t="s">
        <v>158</v>
      </c>
      <c r="R16" s="196" t="s">
        <v>158</v>
      </c>
      <c r="S16" s="196" t="s">
        <v>158</v>
      </c>
      <c r="T16" s="196" t="s">
        <v>158</v>
      </c>
      <c r="U16" s="196" t="s">
        <v>158</v>
      </c>
      <c r="V16" s="196" t="s">
        <v>158</v>
      </c>
      <c r="W16" s="196" t="s">
        <v>158</v>
      </c>
      <c r="X16" s="196" t="s">
        <v>158</v>
      </c>
      <c r="Y16" s="196" t="s">
        <v>158</v>
      </c>
      <c r="Z16" s="196" t="s">
        <v>158</v>
      </c>
      <c r="AA16" s="196" t="s">
        <v>158</v>
      </c>
      <c r="AB16" s="196" t="s">
        <v>158</v>
      </c>
      <c r="AC16" s="196"/>
      <c r="AD16" s="196"/>
      <c r="AE16" s="196"/>
      <c r="AF16" s="196"/>
      <c r="AG16" s="196"/>
      <c r="AH16" s="196" t="s">
        <v>158</v>
      </c>
      <c r="AI16" s="196" t="s">
        <v>158</v>
      </c>
      <c r="AJ16" s="196" t="s">
        <v>158</v>
      </c>
      <c r="AK16" s="197" t="s">
        <v>158</v>
      </c>
      <c r="AL16" s="198"/>
      <c r="AM16" s="199"/>
      <c r="AN16" s="202"/>
      <c r="AO16" s="203"/>
      <c r="AP16" s="133" t="b">
        <v>0</v>
      </c>
      <c r="AQ16" s="134"/>
    </row>
    <row r="17" spans="1:43" ht="15.95" customHeight="1" x14ac:dyDescent="0.15">
      <c r="B17" s="62">
        <v>12</v>
      </c>
      <c r="C17" s="181" t="s">
        <v>159</v>
      </c>
      <c r="D17" s="181" t="s">
        <v>159</v>
      </c>
      <c r="E17" s="181" t="s">
        <v>159</v>
      </c>
      <c r="F17" s="181" t="s">
        <v>159</v>
      </c>
      <c r="G17" s="181" t="s">
        <v>159</v>
      </c>
      <c r="H17" s="181" t="s">
        <v>159</v>
      </c>
      <c r="I17" s="181" t="s">
        <v>159</v>
      </c>
      <c r="J17" s="181" t="s">
        <v>159</v>
      </c>
      <c r="K17" s="181" t="s">
        <v>159</v>
      </c>
      <c r="L17" s="181" t="s">
        <v>159</v>
      </c>
      <c r="M17" s="181" t="s">
        <v>159</v>
      </c>
      <c r="N17" s="181" t="s">
        <v>159</v>
      </c>
      <c r="O17" s="181" t="s">
        <v>159</v>
      </c>
      <c r="P17" s="181" t="s">
        <v>159</v>
      </c>
      <c r="Q17" s="181" t="s">
        <v>159</v>
      </c>
      <c r="R17" s="181" t="s">
        <v>159</v>
      </c>
      <c r="S17" s="181" t="s">
        <v>159</v>
      </c>
      <c r="T17" s="181" t="s">
        <v>159</v>
      </c>
      <c r="U17" s="181" t="s">
        <v>159</v>
      </c>
      <c r="V17" s="181" t="s">
        <v>159</v>
      </c>
      <c r="W17" s="181" t="s">
        <v>159</v>
      </c>
      <c r="X17" s="181" t="s">
        <v>159</v>
      </c>
      <c r="Y17" s="181" t="s">
        <v>159</v>
      </c>
      <c r="Z17" s="181" t="s">
        <v>159</v>
      </c>
      <c r="AA17" s="181" t="s">
        <v>159</v>
      </c>
      <c r="AB17" s="181" t="s">
        <v>159</v>
      </c>
      <c r="AC17" s="181"/>
      <c r="AD17" s="181"/>
      <c r="AE17" s="181"/>
      <c r="AF17" s="181"/>
      <c r="AG17" s="181"/>
      <c r="AH17" s="181" t="s">
        <v>159</v>
      </c>
      <c r="AI17" s="181" t="s">
        <v>159</v>
      </c>
      <c r="AJ17" s="181" t="s">
        <v>159</v>
      </c>
      <c r="AK17" s="182" t="s">
        <v>159</v>
      </c>
      <c r="AL17" s="183"/>
      <c r="AM17" s="184"/>
      <c r="AN17" s="202"/>
      <c r="AO17" s="203"/>
      <c r="AP17" s="133" t="b">
        <v>0</v>
      </c>
      <c r="AQ17" s="134"/>
    </row>
    <row r="18" spans="1:43" ht="15.95" customHeight="1" thickBot="1" x14ac:dyDescent="0.2">
      <c r="B18" s="63">
        <v>13</v>
      </c>
      <c r="C18" s="185" t="s">
        <v>160</v>
      </c>
      <c r="D18" s="185" t="s">
        <v>160</v>
      </c>
      <c r="E18" s="185" t="s">
        <v>160</v>
      </c>
      <c r="F18" s="185" t="s">
        <v>160</v>
      </c>
      <c r="G18" s="185" t="s">
        <v>160</v>
      </c>
      <c r="H18" s="185" t="s">
        <v>160</v>
      </c>
      <c r="I18" s="185" t="s">
        <v>160</v>
      </c>
      <c r="J18" s="185" t="s">
        <v>160</v>
      </c>
      <c r="K18" s="185" t="s">
        <v>160</v>
      </c>
      <c r="L18" s="185" t="s">
        <v>160</v>
      </c>
      <c r="M18" s="185" t="s">
        <v>160</v>
      </c>
      <c r="N18" s="185" t="s">
        <v>160</v>
      </c>
      <c r="O18" s="185" t="s">
        <v>160</v>
      </c>
      <c r="P18" s="185" t="s">
        <v>160</v>
      </c>
      <c r="Q18" s="185" t="s">
        <v>160</v>
      </c>
      <c r="R18" s="185" t="s">
        <v>160</v>
      </c>
      <c r="S18" s="185" t="s">
        <v>160</v>
      </c>
      <c r="T18" s="185" t="s">
        <v>160</v>
      </c>
      <c r="U18" s="185" t="s">
        <v>160</v>
      </c>
      <c r="V18" s="185" t="s">
        <v>160</v>
      </c>
      <c r="W18" s="185" t="s">
        <v>160</v>
      </c>
      <c r="X18" s="185" t="s">
        <v>160</v>
      </c>
      <c r="Y18" s="185" t="s">
        <v>160</v>
      </c>
      <c r="Z18" s="185" t="s">
        <v>160</v>
      </c>
      <c r="AA18" s="185" t="s">
        <v>160</v>
      </c>
      <c r="AB18" s="185" t="s">
        <v>160</v>
      </c>
      <c r="AC18" s="185"/>
      <c r="AD18" s="185"/>
      <c r="AE18" s="185"/>
      <c r="AF18" s="185"/>
      <c r="AG18" s="185"/>
      <c r="AH18" s="185" t="s">
        <v>160</v>
      </c>
      <c r="AI18" s="185" t="s">
        <v>160</v>
      </c>
      <c r="AJ18" s="185" t="s">
        <v>160</v>
      </c>
      <c r="AK18" s="186" t="s">
        <v>160</v>
      </c>
      <c r="AL18" s="187"/>
      <c r="AM18" s="188"/>
      <c r="AN18" s="204"/>
      <c r="AO18" s="205"/>
      <c r="AP18" s="133" t="b">
        <v>0</v>
      </c>
      <c r="AQ18" s="134"/>
    </row>
    <row r="19" spans="1:43" ht="15" customHeight="1" x14ac:dyDescent="0.15">
      <c r="B19" s="208" t="s">
        <v>185</v>
      </c>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10"/>
      <c r="AP19" s="18"/>
      <c r="AQ19" s="19"/>
    </row>
    <row r="20" spans="1:43" ht="14.1" customHeight="1" x14ac:dyDescent="0.15">
      <c r="B20" s="208"/>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10"/>
      <c r="AP20" s="18"/>
      <c r="AQ20" s="19"/>
    </row>
    <row r="21" spans="1:43" ht="14.1" customHeight="1" x14ac:dyDescent="0.15">
      <c r="B21" s="208"/>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10"/>
      <c r="AP21" s="18"/>
      <c r="AQ21" s="19"/>
    </row>
    <row r="22" spans="1:43" ht="14.1" customHeight="1" thickBot="1" x14ac:dyDescent="0.2">
      <c r="B22" s="211"/>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3"/>
      <c r="AP22" s="18"/>
      <c r="AQ22" s="19"/>
    </row>
    <row r="23" spans="1:43" ht="14.25" customHeight="1" x14ac:dyDescent="0.15">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10"/>
      <c r="AM23" s="10"/>
      <c r="AN23" s="11"/>
      <c r="AO23" s="11"/>
      <c r="AP23" s="18"/>
      <c r="AQ23" s="19"/>
    </row>
    <row r="24" spans="1:43" ht="13.5" customHeight="1" x14ac:dyDescent="0.15">
      <c r="A24" s="101" t="s">
        <v>184</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row>
    <row r="25" spans="1:43" ht="13.5" customHeight="1" x14ac:dyDescent="0.15">
      <c r="A25" s="101"/>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row>
    <row r="26" spans="1:43" ht="13.5" customHeight="1" x14ac:dyDescent="0.15">
      <c r="C26" s="120" t="s">
        <v>183</v>
      </c>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row>
    <row r="27" spans="1:43" ht="14.25" thickBot="1" x14ac:dyDescent="0.2">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4"/>
      <c r="AO27" s="194"/>
    </row>
    <row r="28" spans="1:43" ht="15" customHeight="1" thickBot="1" x14ac:dyDescent="0.2">
      <c r="B28" s="195" t="s">
        <v>296</v>
      </c>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1"/>
      <c r="AL28" s="129" t="s">
        <v>140</v>
      </c>
      <c r="AM28" s="179"/>
      <c r="AN28" s="180" t="s">
        <v>142</v>
      </c>
      <c r="AO28" s="131"/>
    </row>
    <row r="29" spans="1:43" ht="15.95" customHeight="1" x14ac:dyDescent="0.15">
      <c r="B29" s="61">
        <v>1</v>
      </c>
      <c r="C29" s="189" t="s">
        <v>293</v>
      </c>
      <c r="D29" s="189" t="s">
        <v>161</v>
      </c>
      <c r="E29" s="189" t="s">
        <v>161</v>
      </c>
      <c r="F29" s="189" t="s">
        <v>161</v>
      </c>
      <c r="G29" s="189" t="s">
        <v>161</v>
      </c>
      <c r="H29" s="189" t="s">
        <v>161</v>
      </c>
      <c r="I29" s="189" t="s">
        <v>161</v>
      </c>
      <c r="J29" s="189" t="s">
        <v>161</v>
      </c>
      <c r="K29" s="189" t="s">
        <v>161</v>
      </c>
      <c r="L29" s="189" t="s">
        <v>161</v>
      </c>
      <c r="M29" s="189" t="s">
        <v>161</v>
      </c>
      <c r="N29" s="189" t="s">
        <v>161</v>
      </c>
      <c r="O29" s="189" t="s">
        <v>161</v>
      </c>
      <c r="P29" s="189" t="s">
        <v>161</v>
      </c>
      <c r="Q29" s="189" t="s">
        <v>161</v>
      </c>
      <c r="R29" s="189" t="s">
        <v>161</v>
      </c>
      <c r="S29" s="189" t="s">
        <v>161</v>
      </c>
      <c r="T29" s="189" t="s">
        <v>161</v>
      </c>
      <c r="U29" s="189" t="s">
        <v>161</v>
      </c>
      <c r="V29" s="189" t="s">
        <v>161</v>
      </c>
      <c r="W29" s="189" t="s">
        <v>161</v>
      </c>
      <c r="X29" s="189" t="s">
        <v>161</v>
      </c>
      <c r="Y29" s="189" t="s">
        <v>161</v>
      </c>
      <c r="Z29" s="189" t="s">
        <v>161</v>
      </c>
      <c r="AA29" s="189" t="s">
        <v>161</v>
      </c>
      <c r="AB29" s="189" t="s">
        <v>161</v>
      </c>
      <c r="AC29" s="189"/>
      <c r="AD29" s="189"/>
      <c r="AE29" s="189"/>
      <c r="AF29" s="189"/>
      <c r="AG29" s="189"/>
      <c r="AH29" s="189" t="s">
        <v>161</v>
      </c>
      <c r="AI29" s="189" t="s">
        <v>161</v>
      </c>
      <c r="AJ29" s="189" t="s">
        <v>161</v>
      </c>
      <c r="AK29" s="190" t="s">
        <v>161</v>
      </c>
      <c r="AL29" s="206"/>
      <c r="AM29" s="207"/>
      <c r="AN29" s="200">
        <f>COUNTIF(AP29:AP50,TRUE)</f>
        <v>0</v>
      </c>
      <c r="AO29" s="201"/>
      <c r="AP29" s="133" t="b">
        <v>0</v>
      </c>
      <c r="AQ29" s="134"/>
    </row>
    <row r="30" spans="1:43" ht="15.95" customHeight="1" x14ac:dyDescent="0.15">
      <c r="B30" s="62">
        <v>2</v>
      </c>
      <c r="C30" s="181" t="s">
        <v>186</v>
      </c>
      <c r="D30" s="181" t="s">
        <v>162</v>
      </c>
      <c r="E30" s="181" t="s">
        <v>162</v>
      </c>
      <c r="F30" s="181" t="s">
        <v>162</v>
      </c>
      <c r="G30" s="181" t="s">
        <v>162</v>
      </c>
      <c r="H30" s="181" t="s">
        <v>162</v>
      </c>
      <c r="I30" s="181" t="s">
        <v>162</v>
      </c>
      <c r="J30" s="181" t="s">
        <v>162</v>
      </c>
      <c r="K30" s="181" t="s">
        <v>162</v>
      </c>
      <c r="L30" s="181" t="s">
        <v>162</v>
      </c>
      <c r="M30" s="181" t="s">
        <v>162</v>
      </c>
      <c r="N30" s="181" t="s">
        <v>162</v>
      </c>
      <c r="O30" s="181" t="s">
        <v>162</v>
      </c>
      <c r="P30" s="181" t="s">
        <v>162</v>
      </c>
      <c r="Q30" s="181" t="s">
        <v>162</v>
      </c>
      <c r="R30" s="181" t="s">
        <v>162</v>
      </c>
      <c r="S30" s="181" t="s">
        <v>162</v>
      </c>
      <c r="T30" s="181" t="s">
        <v>162</v>
      </c>
      <c r="U30" s="181" t="s">
        <v>162</v>
      </c>
      <c r="V30" s="181" t="s">
        <v>162</v>
      </c>
      <c r="W30" s="181" t="s">
        <v>162</v>
      </c>
      <c r="X30" s="181" t="s">
        <v>162</v>
      </c>
      <c r="Y30" s="181" t="s">
        <v>162</v>
      </c>
      <c r="Z30" s="181" t="s">
        <v>162</v>
      </c>
      <c r="AA30" s="181" t="s">
        <v>162</v>
      </c>
      <c r="AB30" s="181" t="s">
        <v>162</v>
      </c>
      <c r="AC30" s="181"/>
      <c r="AD30" s="181"/>
      <c r="AE30" s="181"/>
      <c r="AF30" s="181"/>
      <c r="AG30" s="181"/>
      <c r="AH30" s="181" t="s">
        <v>162</v>
      </c>
      <c r="AI30" s="181" t="s">
        <v>162</v>
      </c>
      <c r="AJ30" s="181" t="s">
        <v>162</v>
      </c>
      <c r="AK30" s="182" t="s">
        <v>162</v>
      </c>
      <c r="AL30" s="132"/>
      <c r="AM30" s="214"/>
      <c r="AN30" s="202"/>
      <c r="AO30" s="203"/>
      <c r="AP30" s="133" t="b">
        <v>0</v>
      </c>
      <c r="AQ30" s="134"/>
    </row>
    <row r="31" spans="1:43" ht="15.95" customHeight="1" x14ac:dyDescent="0.15">
      <c r="B31" s="62">
        <v>3</v>
      </c>
      <c r="C31" s="181" t="s">
        <v>297</v>
      </c>
      <c r="D31" s="181" t="s">
        <v>163</v>
      </c>
      <c r="E31" s="181" t="s">
        <v>163</v>
      </c>
      <c r="F31" s="181" t="s">
        <v>163</v>
      </c>
      <c r="G31" s="181" t="s">
        <v>163</v>
      </c>
      <c r="H31" s="181" t="s">
        <v>163</v>
      </c>
      <c r="I31" s="181" t="s">
        <v>163</v>
      </c>
      <c r="J31" s="181" t="s">
        <v>163</v>
      </c>
      <c r="K31" s="181" t="s">
        <v>163</v>
      </c>
      <c r="L31" s="181" t="s">
        <v>163</v>
      </c>
      <c r="M31" s="181" t="s">
        <v>163</v>
      </c>
      <c r="N31" s="181" t="s">
        <v>163</v>
      </c>
      <c r="O31" s="181" t="s">
        <v>163</v>
      </c>
      <c r="P31" s="181" t="s">
        <v>163</v>
      </c>
      <c r="Q31" s="181" t="s">
        <v>163</v>
      </c>
      <c r="R31" s="181" t="s">
        <v>163</v>
      </c>
      <c r="S31" s="181" t="s">
        <v>163</v>
      </c>
      <c r="T31" s="181" t="s">
        <v>163</v>
      </c>
      <c r="U31" s="181" t="s">
        <v>163</v>
      </c>
      <c r="V31" s="181" t="s">
        <v>163</v>
      </c>
      <c r="W31" s="181" t="s">
        <v>163</v>
      </c>
      <c r="X31" s="181" t="s">
        <v>163</v>
      </c>
      <c r="Y31" s="181" t="s">
        <v>163</v>
      </c>
      <c r="Z31" s="181" t="s">
        <v>163</v>
      </c>
      <c r="AA31" s="181" t="s">
        <v>163</v>
      </c>
      <c r="AB31" s="181" t="s">
        <v>163</v>
      </c>
      <c r="AC31" s="181"/>
      <c r="AD31" s="181"/>
      <c r="AE31" s="181"/>
      <c r="AF31" s="181"/>
      <c r="AG31" s="181"/>
      <c r="AH31" s="181" t="s">
        <v>163</v>
      </c>
      <c r="AI31" s="181" t="s">
        <v>163</v>
      </c>
      <c r="AJ31" s="181" t="s">
        <v>163</v>
      </c>
      <c r="AK31" s="182" t="s">
        <v>163</v>
      </c>
      <c r="AL31" s="132"/>
      <c r="AM31" s="214"/>
      <c r="AN31" s="202"/>
      <c r="AO31" s="203"/>
      <c r="AP31" s="133" t="b">
        <v>0</v>
      </c>
      <c r="AQ31" s="134"/>
    </row>
    <row r="32" spans="1:43" ht="15.95" customHeight="1" x14ac:dyDescent="0.15">
      <c r="B32" s="62">
        <v>4</v>
      </c>
      <c r="C32" s="181" t="s">
        <v>164</v>
      </c>
      <c r="D32" s="181" t="s">
        <v>164</v>
      </c>
      <c r="E32" s="181" t="s">
        <v>164</v>
      </c>
      <c r="F32" s="181" t="s">
        <v>164</v>
      </c>
      <c r="G32" s="181" t="s">
        <v>164</v>
      </c>
      <c r="H32" s="181" t="s">
        <v>164</v>
      </c>
      <c r="I32" s="181" t="s">
        <v>164</v>
      </c>
      <c r="J32" s="181" t="s">
        <v>164</v>
      </c>
      <c r="K32" s="181" t="s">
        <v>164</v>
      </c>
      <c r="L32" s="181" t="s">
        <v>164</v>
      </c>
      <c r="M32" s="181" t="s">
        <v>164</v>
      </c>
      <c r="N32" s="181" t="s">
        <v>164</v>
      </c>
      <c r="O32" s="181" t="s">
        <v>164</v>
      </c>
      <c r="P32" s="181" t="s">
        <v>164</v>
      </c>
      <c r="Q32" s="181" t="s">
        <v>164</v>
      </c>
      <c r="R32" s="181" t="s">
        <v>164</v>
      </c>
      <c r="S32" s="181" t="s">
        <v>164</v>
      </c>
      <c r="T32" s="181" t="s">
        <v>164</v>
      </c>
      <c r="U32" s="181" t="s">
        <v>164</v>
      </c>
      <c r="V32" s="181" t="s">
        <v>164</v>
      </c>
      <c r="W32" s="181" t="s">
        <v>164</v>
      </c>
      <c r="X32" s="181" t="s">
        <v>164</v>
      </c>
      <c r="Y32" s="181" t="s">
        <v>164</v>
      </c>
      <c r="Z32" s="181" t="s">
        <v>164</v>
      </c>
      <c r="AA32" s="181" t="s">
        <v>164</v>
      </c>
      <c r="AB32" s="181" t="s">
        <v>164</v>
      </c>
      <c r="AC32" s="181"/>
      <c r="AD32" s="181"/>
      <c r="AE32" s="181"/>
      <c r="AF32" s="181"/>
      <c r="AG32" s="181"/>
      <c r="AH32" s="181" t="s">
        <v>164</v>
      </c>
      <c r="AI32" s="181" t="s">
        <v>164</v>
      </c>
      <c r="AJ32" s="181" t="s">
        <v>164</v>
      </c>
      <c r="AK32" s="182" t="s">
        <v>164</v>
      </c>
      <c r="AL32" s="132"/>
      <c r="AM32" s="214"/>
      <c r="AN32" s="202"/>
      <c r="AO32" s="203"/>
      <c r="AP32" s="133" t="b">
        <v>0</v>
      </c>
      <c r="AQ32" s="134"/>
    </row>
    <row r="33" spans="2:43" ht="15.95" customHeight="1" thickBot="1" x14ac:dyDescent="0.2">
      <c r="B33" s="63">
        <v>5</v>
      </c>
      <c r="C33" s="185" t="s">
        <v>165</v>
      </c>
      <c r="D33" s="185" t="s">
        <v>165</v>
      </c>
      <c r="E33" s="185" t="s">
        <v>165</v>
      </c>
      <c r="F33" s="185" t="s">
        <v>165</v>
      </c>
      <c r="G33" s="185" t="s">
        <v>165</v>
      </c>
      <c r="H33" s="185" t="s">
        <v>165</v>
      </c>
      <c r="I33" s="185" t="s">
        <v>165</v>
      </c>
      <c r="J33" s="185" t="s">
        <v>165</v>
      </c>
      <c r="K33" s="185" t="s">
        <v>165</v>
      </c>
      <c r="L33" s="185" t="s">
        <v>165</v>
      </c>
      <c r="M33" s="185" t="s">
        <v>165</v>
      </c>
      <c r="N33" s="185" t="s">
        <v>165</v>
      </c>
      <c r="O33" s="185" t="s">
        <v>165</v>
      </c>
      <c r="P33" s="185" t="s">
        <v>165</v>
      </c>
      <c r="Q33" s="185" t="s">
        <v>165</v>
      </c>
      <c r="R33" s="185" t="s">
        <v>165</v>
      </c>
      <c r="S33" s="185" t="s">
        <v>165</v>
      </c>
      <c r="T33" s="185" t="s">
        <v>165</v>
      </c>
      <c r="U33" s="185" t="s">
        <v>165</v>
      </c>
      <c r="V33" s="185" t="s">
        <v>165</v>
      </c>
      <c r="W33" s="185" t="s">
        <v>165</v>
      </c>
      <c r="X33" s="185" t="s">
        <v>165</v>
      </c>
      <c r="Y33" s="185" t="s">
        <v>165</v>
      </c>
      <c r="Z33" s="185" t="s">
        <v>165</v>
      </c>
      <c r="AA33" s="185" t="s">
        <v>165</v>
      </c>
      <c r="AB33" s="185" t="s">
        <v>165</v>
      </c>
      <c r="AC33" s="185"/>
      <c r="AD33" s="185"/>
      <c r="AE33" s="185"/>
      <c r="AF33" s="185"/>
      <c r="AG33" s="185"/>
      <c r="AH33" s="185" t="s">
        <v>165</v>
      </c>
      <c r="AI33" s="185" t="s">
        <v>165</v>
      </c>
      <c r="AJ33" s="185" t="s">
        <v>165</v>
      </c>
      <c r="AK33" s="186" t="s">
        <v>165</v>
      </c>
      <c r="AL33" s="137"/>
      <c r="AM33" s="215"/>
      <c r="AN33" s="202"/>
      <c r="AO33" s="203"/>
      <c r="AP33" s="133" t="b">
        <v>0</v>
      </c>
      <c r="AQ33" s="134"/>
    </row>
    <row r="34" spans="2:43" ht="15.95" customHeight="1" x14ac:dyDescent="0.15">
      <c r="B34" s="64">
        <v>6</v>
      </c>
      <c r="C34" s="196" t="s">
        <v>166</v>
      </c>
      <c r="D34" s="196" t="s">
        <v>166</v>
      </c>
      <c r="E34" s="196" t="s">
        <v>166</v>
      </c>
      <c r="F34" s="196" t="s">
        <v>166</v>
      </c>
      <c r="G34" s="196" t="s">
        <v>166</v>
      </c>
      <c r="H34" s="196" t="s">
        <v>166</v>
      </c>
      <c r="I34" s="196" t="s">
        <v>166</v>
      </c>
      <c r="J34" s="196" t="s">
        <v>166</v>
      </c>
      <c r="K34" s="196" t="s">
        <v>166</v>
      </c>
      <c r="L34" s="196" t="s">
        <v>166</v>
      </c>
      <c r="M34" s="196" t="s">
        <v>166</v>
      </c>
      <c r="N34" s="196" t="s">
        <v>166</v>
      </c>
      <c r="O34" s="196" t="s">
        <v>166</v>
      </c>
      <c r="P34" s="196" t="s">
        <v>166</v>
      </c>
      <c r="Q34" s="196" t="s">
        <v>166</v>
      </c>
      <c r="R34" s="196" t="s">
        <v>166</v>
      </c>
      <c r="S34" s="196" t="s">
        <v>166</v>
      </c>
      <c r="T34" s="196" t="s">
        <v>166</v>
      </c>
      <c r="U34" s="196" t="s">
        <v>166</v>
      </c>
      <c r="V34" s="196" t="s">
        <v>166</v>
      </c>
      <c r="W34" s="196" t="s">
        <v>166</v>
      </c>
      <c r="X34" s="196" t="s">
        <v>166</v>
      </c>
      <c r="Y34" s="196" t="s">
        <v>166</v>
      </c>
      <c r="Z34" s="196" t="s">
        <v>166</v>
      </c>
      <c r="AA34" s="196" t="s">
        <v>166</v>
      </c>
      <c r="AB34" s="196" t="s">
        <v>166</v>
      </c>
      <c r="AC34" s="196"/>
      <c r="AD34" s="196"/>
      <c r="AE34" s="196"/>
      <c r="AF34" s="196"/>
      <c r="AG34" s="196"/>
      <c r="AH34" s="196" t="s">
        <v>166</v>
      </c>
      <c r="AI34" s="196" t="s">
        <v>166</v>
      </c>
      <c r="AJ34" s="196" t="s">
        <v>166</v>
      </c>
      <c r="AK34" s="197" t="s">
        <v>166</v>
      </c>
      <c r="AL34" s="139"/>
      <c r="AM34" s="216"/>
      <c r="AN34" s="202"/>
      <c r="AO34" s="203"/>
      <c r="AP34" s="133" t="b">
        <v>0</v>
      </c>
      <c r="AQ34" s="134"/>
    </row>
    <row r="35" spans="2:43" ht="15.95" customHeight="1" x14ac:dyDescent="0.15">
      <c r="B35" s="62">
        <v>7</v>
      </c>
      <c r="C35" s="181" t="s">
        <v>167</v>
      </c>
      <c r="D35" s="181" t="s">
        <v>167</v>
      </c>
      <c r="E35" s="181" t="s">
        <v>167</v>
      </c>
      <c r="F35" s="181" t="s">
        <v>167</v>
      </c>
      <c r="G35" s="181" t="s">
        <v>167</v>
      </c>
      <c r="H35" s="181" t="s">
        <v>167</v>
      </c>
      <c r="I35" s="181" t="s">
        <v>167</v>
      </c>
      <c r="J35" s="181" t="s">
        <v>167</v>
      </c>
      <c r="K35" s="181" t="s">
        <v>167</v>
      </c>
      <c r="L35" s="181" t="s">
        <v>167</v>
      </c>
      <c r="M35" s="181" t="s">
        <v>167</v>
      </c>
      <c r="N35" s="181" t="s">
        <v>167</v>
      </c>
      <c r="O35" s="181" t="s">
        <v>167</v>
      </c>
      <c r="P35" s="181" t="s">
        <v>167</v>
      </c>
      <c r="Q35" s="181" t="s">
        <v>167</v>
      </c>
      <c r="R35" s="181" t="s">
        <v>167</v>
      </c>
      <c r="S35" s="181" t="s">
        <v>167</v>
      </c>
      <c r="T35" s="181" t="s">
        <v>167</v>
      </c>
      <c r="U35" s="181" t="s">
        <v>167</v>
      </c>
      <c r="V35" s="181" t="s">
        <v>167</v>
      </c>
      <c r="W35" s="181" t="s">
        <v>167</v>
      </c>
      <c r="X35" s="181" t="s">
        <v>167</v>
      </c>
      <c r="Y35" s="181" t="s">
        <v>167</v>
      </c>
      <c r="Z35" s="181" t="s">
        <v>167</v>
      </c>
      <c r="AA35" s="181" t="s">
        <v>167</v>
      </c>
      <c r="AB35" s="181" t="s">
        <v>167</v>
      </c>
      <c r="AC35" s="181"/>
      <c r="AD35" s="181"/>
      <c r="AE35" s="181"/>
      <c r="AF35" s="181"/>
      <c r="AG35" s="181"/>
      <c r="AH35" s="181" t="s">
        <v>167</v>
      </c>
      <c r="AI35" s="181" t="s">
        <v>167</v>
      </c>
      <c r="AJ35" s="181" t="s">
        <v>167</v>
      </c>
      <c r="AK35" s="182" t="s">
        <v>167</v>
      </c>
      <c r="AL35" s="132"/>
      <c r="AM35" s="214"/>
      <c r="AN35" s="202"/>
      <c r="AO35" s="203"/>
      <c r="AP35" s="133" t="b">
        <v>0</v>
      </c>
      <c r="AQ35" s="134"/>
    </row>
    <row r="36" spans="2:43" ht="15.95" customHeight="1" x14ac:dyDescent="0.15">
      <c r="B36" s="62">
        <v>8</v>
      </c>
      <c r="C36" s="181" t="s">
        <v>298</v>
      </c>
      <c r="D36" s="181" t="s">
        <v>168</v>
      </c>
      <c r="E36" s="181" t="s">
        <v>168</v>
      </c>
      <c r="F36" s="181" t="s">
        <v>168</v>
      </c>
      <c r="G36" s="181" t="s">
        <v>168</v>
      </c>
      <c r="H36" s="181" t="s">
        <v>168</v>
      </c>
      <c r="I36" s="181" t="s">
        <v>168</v>
      </c>
      <c r="J36" s="181" t="s">
        <v>168</v>
      </c>
      <c r="K36" s="181" t="s">
        <v>168</v>
      </c>
      <c r="L36" s="181" t="s">
        <v>168</v>
      </c>
      <c r="M36" s="181" t="s">
        <v>168</v>
      </c>
      <c r="N36" s="181" t="s">
        <v>168</v>
      </c>
      <c r="O36" s="181" t="s">
        <v>168</v>
      </c>
      <c r="P36" s="181" t="s">
        <v>168</v>
      </c>
      <c r="Q36" s="181" t="s">
        <v>168</v>
      </c>
      <c r="R36" s="181" t="s">
        <v>168</v>
      </c>
      <c r="S36" s="181" t="s">
        <v>168</v>
      </c>
      <c r="T36" s="181" t="s">
        <v>168</v>
      </c>
      <c r="U36" s="181" t="s">
        <v>168</v>
      </c>
      <c r="V36" s="181" t="s">
        <v>168</v>
      </c>
      <c r="W36" s="181" t="s">
        <v>168</v>
      </c>
      <c r="X36" s="181" t="s">
        <v>168</v>
      </c>
      <c r="Y36" s="181" t="s">
        <v>168</v>
      </c>
      <c r="Z36" s="181" t="s">
        <v>168</v>
      </c>
      <c r="AA36" s="181" t="s">
        <v>168</v>
      </c>
      <c r="AB36" s="181" t="s">
        <v>168</v>
      </c>
      <c r="AC36" s="181"/>
      <c r="AD36" s="181"/>
      <c r="AE36" s="181"/>
      <c r="AF36" s="181"/>
      <c r="AG36" s="181"/>
      <c r="AH36" s="181" t="s">
        <v>168</v>
      </c>
      <c r="AI36" s="181" t="s">
        <v>168</v>
      </c>
      <c r="AJ36" s="181" t="s">
        <v>168</v>
      </c>
      <c r="AK36" s="182" t="s">
        <v>168</v>
      </c>
      <c r="AL36" s="132"/>
      <c r="AM36" s="214"/>
      <c r="AN36" s="202"/>
      <c r="AO36" s="203"/>
      <c r="AP36" s="133" t="b">
        <v>0</v>
      </c>
      <c r="AQ36" s="134"/>
    </row>
    <row r="37" spans="2:43" ht="15.95" customHeight="1" x14ac:dyDescent="0.15">
      <c r="B37" s="62">
        <v>9</v>
      </c>
      <c r="C37" s="181" t="s">
        <v>169</v>
      </c>
      <c r="D37" s="181" t="s">
        <v>169</v>
      </c>
      <c r="E37" s="181" t="s">
        <v>169</v>
      </c>
      <c r="F37" s="181" t="s">
        <v>169</v>
      </c>
      <c r="G37" s="181" t="s">
        <v>169</v>
      </c>
      <c r="H37" s="181" t="s">
        <v>169</v>
      </c>
      <c r="I37" s="181" t="s">
        <v>169</v>
      </c>
      <c r="J37" s="181" t="s">
        <v>169</v>
      </c>
      <c r="K37" s="181" t="s">
        <v>169</v>
      </c>
      <c r="L37" s="181" t="s">
        <v>169</v>
      </c>
      <c r="M37" s="181" t="s">
        <v>169</v>
      </c>
      <c r="N37" s="181" t="s">
        <v>169</v>
      </c>
      <c r="O37" s="181" t="s">
        <v>169</v>
      </c>
      <c r="P37" s="181" t="s">
        <v>169</v>
      </c>
      <c r="Q37" s="181" t="s">
        <v>169</v>
      </c>
      <c r="R37" s="181" t="s">
        <v>169</v>
      </c>
      <c r="S37" s="181" t="s">
        <v>169</v>
      </c>
      <c r="T37" s="181" t="s">
        <v>169</v>
      </c>
      <c r="U37" s="181" t="s">
        <v>169</v>
      </c>
      <c r="V37" s="181" t="s">
        <v>169</v>
      </c>
      <c r="W37" s="181" t="s">
        <v>169</v>
      </c>
      <c r="X37" s="181" t="s">
        <v>169</v>
      </c>
      <c r="Y37" s="181" t="s">
        <v>169</v>
      </c>
      <c r="Z37" s="181" t="s">
        <v>169</v>
      </c>
      <c r="AA37" s="181" t="s">
        <v>169</v>
      </c>
      <c r="AB37" s="181" t="s">
        <v>169</v>
      </c>
      <c r="AC37" s="181"/>
      <c r="AD37" s="181"/>
      <c r="AE37" s="181"/>
      <c r="AF37" s="181"/>
      <c r="AG37" s="181"/>
      <c r="AH37" s="181" t="s">
        <v>169</v>
      </c>
      <c r="AI37" s="181" t="s">
        <v>169</v>
      </c>
      <c r="AJ37" s="181" t="s">
        <v>169</v>
      </c>
      <c r="AK37" s="182" t="s">
        <v>169</v>
      </c>
      <c r="AL37" s="132"/>
      <c r="AM37" s="214"/>
      <c r="AN37" s="202"/>
      <c r="AO37" s="203"/>
      <c r="AP37" s="133" t="b">
        <v>0</v>
      </c>
      <c r="AQ37" s="134"/>
    </row>
    <row r="38" spans="2:43" ht="15.95" customHeight="1" thickBot="1" x14ac:dyDescent="0.2">
      <c r="B38" s="63">
        <v>10</v>
      </c>
      <c r="C38" s="185" t="s">
        <v>170</v>
      </c>
      <c r="D38" s="185" t="s">
        <v>170</v>
      </c>
      <c r="E38" s="185" t="s">
        <v>170</v>
      </c>
      <c r="F38" s="185" t="s">
        <v>170</v>
      </c>
      <c r="G38" s="185" t="s">
        <v>170</v>
      </c>
      <c r="H38" s="185" t="s">
        <v>170</v>
      </c>
      <c r="I38" s="185" t="s">
        <v>170</v>
      </c>
      <c r="J38" s="185" t="s">
        <v>170</v>
      </c>
      <c r="K38" s="185" t="s">
        <v>170</v>
      </c>
      <c r="L38" s="185" t="s">
        <v>170</v>
      </c>
      <c r="M38" s="185" t="s">
        <v>170</v>
      </c>
      <c r="N38" s="185" t="s">
        <v>170</v>
      </c>
      <c r="O38" s="185" t="s">
        <v>170</v>
      </c>
      <c r="P38" s="185" t="s">
        <v>170</v>
      </c>
      <c r="Q38" s="185" t="s">
        <v>170</v>
      </c>
      <c r="R38" s="185" t="s">
        <v>170</v>
      </c>
      <c r="S38" s="185" t="s">
        <v>170</v>
      </c>
      <c r="T38" s="185" t="s">
        <v>170</v>
      </c>
      <c r="U38" s="185" t="s">
        <v>170</v>
      </c>
      <c r="V38" s="185" t="s">
        <v>170</v>
      </c>
      <c r="W38" s="185" t="s">
        <v>170</v>
      </c>
      <c r="X38" s="185" t="s">
        <v>170</v>
      </c>
      <c r="Y38" s="185" t="s">
        <v>170</v>
      </c>
      <c r="Z38" s="185" t="s">
        <v>170</v>
      </c>
      <c r="AA38" s="185" t="s">
        <v>170</v>
      </c>
      <c r="AB38" s="185" t="s">
        <v>170</v>
      </c>
      <c r="AC38" s="185"/>
      <c r="AD38" s="185"/>
      <c r="AE38" s="185"/>
      <c r="AF38" s="185"/>
      <c r="AG38" s="185"/>
      <c r="AH38" s="185" t="s">
        <v>170</v>
      </c>
      <c r="AI38" s="185" t="s">
        <v>170</v>
      </c>
      <c r="AJ38" s="185" t="s">
        <v>170</v>
      </c>
      <c r="AK38" s="186" t="s">
        <v>170</v>
      </c>
      <c r="AL38" s="137"/>
      <c r="AM38" s="215"/>
      <c r="AN38" s="202"/>
      <c r="AO38" s="203"/>
      <c r="AP38" s="133" t="b">
        <v>0</v>
      </c>
      <c r="AQ38" s="134"/>
    </row>
    <row r="39" spans="2:43" ht="15.95" customHeight="1" x14ac:dyDescent="0.15">
      <c r="B39" s="64">
        <v>11</v>
      </c>
      <c r="C39" s="196" t="s">
        <v>171</v>
      </c>
      <c r="D39" s="196" t="s">
        <v>171</v>
      </c>
      <c r="E39" s="196" t="s">
        <v>171</v>
      </c>
      <c r="F39" s="196" t="s">
        <v>171</v>
      </c>
      <c r="G39" s="196" t="s">
        <v>171</v>
      </c>
      <c r="H39" s="196" t="s">
        <v>171</v>
      </c>
      <c r="I39" s="196" t="s">
        <v>171</v>
      </c>
      <c r="J39" s="196" t="s">
        <v>171</v>
      </c>
      <c r="K39" s="196" t="s">
        <v>171</v>
      </c>
      <c r="L39" s="196" t="s">
        <v>171</v>
      </c>
      <c r="M39" s="196" t="s">
        <v>171</v>
      </c>
      <c r="N39" s="196" t="s">
        <v>171</v>
      </c>
      <c r="O39" s="196" t="s">
        <v>171</v>
      </c>
      <c r="P39" s="196" t="s">
        <v>171</v>
      </c>
      <c r="Q39" s="196" t="s">
        <v>171</v>
      </c>
      <c r="R39" s="196" t="s">
        <v>171</v>
      </c>
      <c r="S39" s="196" t="s">
        <v>171</v>
      </c>
      <c r="T39" s="196" t="s">
        <v>171</v>
      </c>
      <c r="U39" s="196" t="s">
        <v>171</v>
      </c>
      <c r="V39" s="196" t="s">
        <v>171</v>
      </c>
      <c r="W39" s="196" t="s">
        <v>171</v>
      </c>
      <c r="X39" s="196" t="s">
        <v>171</v>
      </c>
      <c r="Y39" s="196" t="s">
        <v>171</v>
      </c>
      <c r="Z39" s="196" t="s">
        <v>171</v>
      </c>
      <c r="AA39" s="196" t="s">
        <v>171</v>
      </c>
      <c r="AB39" s="196" t="s">
        <v>171</v>
      </c>
      <c r="AC39" s="196"/>
      <c r="AD39" s="196"/>
      <c r="AE39" s="196"/>
      <c r="AF39" s="196"/>
      <c r="AG39" s="196"/>
      <c r="AH39" s="196" t="s">
        <v>171</v>
      </c>
      <c r="AI39" s="196" t="s">
        <v>171</v>
      </c>
      <c r="AJ39" s="196" t="s">
        <v>171</v>
      </c>
      <c r="AK39" s="197" t="s">
        <v>171</v>
      </c>
      <c r="AL39" s="139"/>
      <c r="AM39" s="216"/>
      <c r="AN39" s="202"/>
      <c r="AO39" s="203"/>
      <c r="AP39" s="133" t="b">
        <v>0</v>
      </c>
      <c r="AQ39" s="134"/>
    </row>
    <row r="40" spans="2:43" ht="15.95" customHeight="1" x14ac:dyDescent="0.15">
      <c r="B40" s="62">
        <v>12</v>
      </c>
      <c r="C40" s="181" t="s">
        <v>172</v>
      </c>
      <c r="D40" s="181" t="s">
        <v>172</v>
      </c>
      <c r="E40" s="181" t="s">
        <v>172</v>
      </c>
      <c r="F40" s="181" t="s">
        <v>172</v>
      </c>
      <c r="G40" s="181" t="s">
        <v>172</v>
      </c>
      <c r="H40" s="181" t="s">
        <v>172</v>
      </c>
      <c r="I40" s="181" t="s">
        <v>172</v>
      </c>
      <c r="J40" s="181" t="s">
        <v>172</v>
      </c>
      <c r="K40" s="181" t="s">
        <v>172</v>
      </c>
      <c r="L40" s="181" t="s">
        <v>172</v>
      </c>
      <c r="M40" s="181" t="s">
        <v>172</v>
      </c>
      <c r="N40" s="181" t="s">
        <v>172</v>
      </c>
      <c r="O40" s="181" t="s">
        <v>172</v>
      </c>
      <c r="P40" s="181" t="s">
        <v>172</v>
      </c>
      <c r="Q40" s="181" t="s">
        <v>172</v>
      </c>
      <c r="R40" s="181" t="s">
        <v>172</v>
      </c>
      <c r="S40" s="181" t="s">
        <v>172</v>
      </c>
      <c r="T40" s="181" t="s">
        <v>172</v>
      </c>
      <c r="U40" s="181" t="s">
        <v>172</v>
      </c>
      <c r="V40" s="181" t="s">
        <v>172</v>
      </c>
      <c r="W40" s="181" t="s">
        <v>172</v>
      </c>
      <c r="X40" s="181" t="s">
        <v>172</v>
      </c>
      <c r="Y40" s="181" t="s">
        <v>172</v>
      </c>
      <c r="Z40" s="181" t="s">
        <v>172</v>
      </c>
      <c r="AA40" s="181" t="s">
        <v>172</v>
      </c>
      <c r="AB40" s="181" t="s">
        <v>172</v>
      </c>
      <c r="AC40" s="181"/>
      <c r="AD40" s="181"/>
      <c r="AE40" s="181"/>
      <c r="AF40" s="181"/>
      <c r="AG40" s="181"/>
      <c r="AH40" s="181" t="s">
        <v>172</v>
      </c>
      <c r="AI40" s="181" t="s">
        <v>172</v>
      </c>
      <c r="AJ40" s="181" t="s">
        <v>172</v>
      </c>
      <c r="AK40" s="182" t="s">
        <v>172</v>
      </c>
      <c r="AL40" s="132"/>
      <c r="AM40" s="214"/>
      <c r="AN40" s="202"/>
      <c r="AO40" s="203"/>
      <c r="AP40" s="133" t="b">
        <v>0</v>
      </c>
      <c r="AQ40" s="134"/>
    </row>
    <row r="41" spans="2:43" ht="15.95" customHeight="1" x14ac:dyDescent="0.15">
      <c r="B41" s="62">
        <v>13</v>
      </c>
      <c r="C41" s="181" t="s">
        <v>173</v>
      </c>
      <c r="D41" s="181" t="s">
        <v>173</v>
      </c>
      <c r="E41" s="181" t="s">
        <v>173</v>
      </c>
      <c r="F41" s="181" t="s">
        <v>173</v>
      </c>
      <c r="G41" s="181" t="s">
        <v>173</v>
      </c>
      <c r="H41" s="181" t="s">
        <v>173</v>
      </c>
      <c r="I41" s="181" t="s">
        <v>173</v>
      </c>
      <c r="J41" s="181" t="s">
        <v>173</v>
      </c>
      <c r="K41" s="181" t="s">
        <v>173</v>
      </c>
      <c r="L41" s="181" t="s">
        <v>173</v>
      </c>
      <c r="M41" s="181" t="s">
        <v>173</v>
      </c>
      <c r="N41" s="181" t="s">
        <v>173</v>
      </c>
      <c r="O41" s="181" t="s">
        <v>173</v>
      </c>
      <c r="P41" s="181" t="s">
        <v>173</v>
      </c>
      <c r="Q41" s="181" t="s">
        <v>173</v>
      </c>
      <c r="R41" s="181" t="s">
        <v>173</v>
      </c>
      <c r="S41" s="181" t="s">
        <v>173</v>
      </c>
      <c r="T41" s="181" t="s">
        <v>173</v>
      </c>
      <c r="U41" s="181" t="s">
        <v>173</v>
      </c>
      <c r="V41" s="181" t="s">
        <v>173</v>
      </c>
      <c r="W41" s="181" t="s">
        <v>173</v>
      </c>
      <c r="X41" s="181" t="s">
        <v>173</v>
      </c>
      <c r="Y41" s="181" t="s">
        <v>173</v>
      </c>
      <c r="Z41" s="181" t="s">
        <v>173</v>
      </c>
      <c r="AA41" s="181" t="s">
        <v>173</v>
      </c>
      <c r="AB41" s="181" t="s">
        <v>173</v>
      </c>
      <c r="AC41" s="181"/>
      <c r="AD41" s="181"/>
      <c r="AE41" s="181"/>
      <c r="AF41" s="181"/>
      <c r="AG41" s="181"/>
      <c r="AH41" s="181" t="s">
        <v>173</v>
      </c>
      <c r="AI41" s="181" t="s">
        <v>173</v>
      </c>
      <c r="AJ41" s="181" t="s">
        <v>173</v>
      </c>
      <c r="AK41" s="182" t="s">
        <v>173</v>
      </c>
      <c r="AL41" s="132"/>
      <c r="AM41" s="214"/>
      <c r="AN41" s="202"/>
      <c r="AO41" s="203"/>
      <c r="AP41" s="133" t="b">
        <v>0</v>
      </c>
      <c r="AQ41" s="134"/>
    </row>
    <row r="42" spans="2:43" ht="15.95" customHeight="1" x14ac:dyDescent="0.15">
      <c r="B42" s="62">
        <v>14</v>
      </c>
      <c r="C42" s="181" t="s">
        <v>174</v>
      </c>
      <c r="D42" s="181" t="s">
        <v>174</v>
      </c>
      <c r="E42" s="181" t="s">
        <v>174</v>
      </c>
      <c r="F42" s="181" t="s">
        <v>174</v>
      </c>
      <c r="G42" s="181" t="s">
        <v>174</v>
      </c>
      <c r="H42" s="181" t="s">
        <v>174</v>
      </c>
      <c r="I42" s="181" t="s">
        <v>174</v>
      </c>
      <c r="J42" s="181" t="s">
        <v>174</v>
      </c>
      <c r="K42" s="181" t="s">
        <v>174</v>
      </c>
      <c r="L42" s="181" t="s">
        <v>174</v>
      </c>
      <c r="M42" s="181" t="s">
        <v>174</v>
      </c>
      <c r="N42" s="181" t="s">
        <v>174</v>
      </c>
      <c r="O42" s="181" t="s">
        <v>174</v>
      </c>
      <c r="P42" s="181" t="s">
        <v>174</v>
      </c>
      <c r="Q42" s="181" t="s">
        <v>174</v>
      </c>
      <c r="R42" s="181" t="s">
        <v>174</v>
      </c>
      <c r="S42" s="181" t="s">
        <v>174</v>
      </c>
      <c r="T42" s="181" t="s">
        <v>174</v>
      </c>
      <c r="U42" s="181" t="s">
        <v>174</v>
      </c>
      <c r="V42" s="181" t="s">
        <v>174</v>
      </c>
      <c r="W42" s="181" t="s">
        <v>174</v>
      </c>
      <c r="X42" s="181" t="s">
        <v>174</v>
      </c>
      <c r="Y42" s="181" t="s">
        <v>174</v>
      </c>
      <c r="Z42" s="181" t="s">
        <v>174</v>
      </c>
      <c r="AA42" s="181" t="s">
        <v>174</v>
      </c>
      <c r="AB42" s="181" t="s">
        <v>174</v>
      </c>
      <c r="AC42" s="181"/>
      <c r="AD42" s="181"/>
      <c r="AE42" s="181"/>
      <c r="AF42" s="181"/>
      <c r="AG42" s="181"/>
      <c r="AH42" s="181" t="s">
        <v>174</v>
      </c>
      <c r="AI42" s="181" t="s">
        <v>174</v>
      </c>
      <c r="AJ42" s="181" t="s">
        <v>174</v>
      </c>
      <c r="AK42" s="182" t="s">
        <v>174</v>
      </c>
      <c r="AL42" s="132"/>
      <c r="AM42" s="214"/>
      <c r="AN42" s="202"/>
      <c r="AO42" s="203"/>
      <c r="AP42" s="133" t="b">
        <v>0</v>
      </c>
      <c r="AQ42" s="134"/>
    </row>
    <row r="43" spans="2:43" ht="15.95" customHeight="1" thickBot="1" x14ac:dyDescent="0.2">
      <c r="B43" s="63">
        <v>15</v>
      </c>
      <c r="C43" s="185" t="s">
        <v>175</v>
      </c>
      <c r="D43" s="185" t="s">
        <v>175</v>
      </c>
      <c r="E43" s="185" t="s">
        <v>175</v>
      </c>
      <c r="F43" s="185" t="s">
        <v>175</v>
      </c>
      <c r="G43" s="185" t="s">
        <v>175</v>
      </c>
      <c r="H43" s="185" t="s">
        <v>175</v>
      </c>
      <c r="I43" s="185" t="s">
        <v>175</v>
      </c>
      <c r="J43" s="185" t="s">
        <v>175</v>
      </c>
      <c r="K43" s="185" t="s">
        <v>175</v>
      </c>
      <c r="L43" s="185" t="s">
        <v>175</v>
      </c>
      <c r="M43" s="185" t="s">
        <v>175</v>
      </c>
      <c r="N43" s="185" t="s">
        <v>175</v>
      </c>
      <c r="O43" s="185" t="s">
        <v>175</v>
      </c>
      <c r="P43" s="185" t="s">
        <v>175</v>
      </c>
      <c r="Q43" s="185" t="s">
        <v>175</v>
      </c>
      <c r="R43" s="185" t="s">
        <v>175</v>
      </c>
      <c r="S43" s="185" t="s">
        <v>175</v>
      </c>
      <c r="T43" s="185" t="s">
        <v>175</v>
      </c>
      <c r="U43" s="185" t="s">
        <v>175</v>
      </c>
      <c r="V43" s="185" t="s">
        <v>175</v>
      </c>
      <c r="W43" s="185" t="s">
        <v>175</v>
      </c>
      <c r="X43" s="185" t="s">
        <v>175</v>
      </c>
      <c r="Y43" s="185" t="s">
        <v>175</v>
      </c>
      <c r="Z43" s="185" t="s">
        <v>175</v>
      </c>
      <c r="AA43" s="185" t="s">
        <v>175</v>
      </c>
      <c r="AB43" s="185" t="s">
        <v>175</v>
      </c>
      <c r="AC43" s="185"/>
      <c r="AD43" s="185"/>
      <c r="AE43" s="185"/>
      <c r="AF43" s="185"/>
      <c r="AG43" s="185"/>
      <c r="AH43" s="185" t="s">
        <v>175</v>
      </c>
      <c r="AI43" s="185" t="s">
        <v>175</v>
      </c>
      <c r="AJ43" s="185" t="s">
        <v>175</v>
      </c>
      <c r="AK43" s="186" t="s">
        <v>175</v>
      </c>
      <c r="AL43" s="137"/>
      <c r="AM43" s="215"/>
      <c r="AN43" s="202"/>
      <c r="AO43" s="203"/>
      <c r="AP43" s="133" t="b">
        <v>0</v>
      </c>
      <c r="AQ43" s="134"/>
    </row>
    <row r="44" spans="2:43" ht="15.95" customHeight="1" x14ac:dyDescent="0.15">
      <c r="B44" s="64">
        <v>16</v>
      </c>
      <c r="C44" s="196" t="s">
        <v>294</v>
      </c>
      <c r="D44" s="196" t="s">
        <v>176</v>
      </c>
      <c r="E44" s="196" t="s">
        <v>176</v>
      </c>
      <c r="F44" s="196" t="s">
        <v>176</v>
      </c>
      <c r="G44" s="196" t="s">
        <v>176</v>
      </c>
      <c r="H44" s="196" t="s">
        <v>176</v>
      </c>
      <c r="I44" s="196" t="s">
        <v>176</v>
      </c>
      <c r="J44" s="196" t="s">
        <v>176</v>
      </c>
      <c r="K44" s="196" t="s">
        <v>176</v>
      </c>
      <c r="L44" s="196" t="s">
        <v>176</v>
      </c>
      <c r="M44" s="196" t="s">
        <v>176</v>
      </c>
      <c r="N44" s="196" t="s">
        <v>176</v>
      </c>
      <c r="O44" s="196" t="s">
        <v>176</v>
      </c>
      <c r="P44" s="196" t="s">
        <v>176</v>
      </c>
      <c r="Q44" s="196" t="s">
        <v>176</v>
      </c>
      <c r="R44" s="196" t="s">
        <v>176</v>
      </c>
      <c r="S44" s="196" t="s">
        <v>176</v>
      </c>
      <c r="T44" s="196" t="s">
        <v>176</v>
      </c>
      <c r="U44" s="196" t="s">
        <v>176</v>
      </c>
      <c r="V44" s="196" t="s">
        <v>176</v>
      </c>
      <c r="W44" s="196" t="s">
        <v>176</v>
      </c>
      <c r="X44" s="196" t="s">
        <v>176</v>
      </c>
      <c r="Y44" s="196" t="s">
        <v>176</v>
      </c>
      <c r="Z44" s="196" t="s">
        <v>176</v>
      </c>
      <c r="AA44" s="196" t="s">
        <v>176</v>
      </c>
      <c r="AB44" s="196" t="s">
        <v>176</v>
      </c>
      <c r="AC44" s="196"/>
      <c r="AD44" s="196"/>
      <c r="AE44" s="196"/>
      <c r="AF44" s="196"/>
      <c r="AG44" s="196"/>
      <c r="AH44" s="196" t="s">
        <v>176</v>
      </c>
      <c r="AI44" s="196" t="s">
        <v>176</v>
      </c>
      <c r="AJ44" s="196" t="s">
        <v>176</v>
      </c>
      <c r="AK44" s="197" t="s">
        <v>176</v>
      </c>
      <c r="AL44" s="139"/>
      <c r="AM44" s="216"/>
      <c r="AN44" s="202"/>
      <c r="AO44" s="203"/>
      <c r="AP44" s="133" t="b">
        <v>0</v>
      </c>
      <c r="AQ44" s="134"/>
    </row>
    <row r="45" spans="2:43" ht="15.95" customHeight="1" x14ac:dyDescent="0.15">
      <c r="B45" s="62">
        <v>17</v>
      </c>
      <c r="C45" s="181" t="s">
        <v>177</v>
      </c>
      <c r="D45" s="181" t="s">
        <v>177</v>
      </c>
      <c r="E45" s="181" t="s">
        <v>177</v>
      </c>
      <c r="F45" s="181" t="s">
        <v>177</v>
      </c>
      <c r="G45" s="181" t="s">
        <v>177</v>
      </c>
      <c r="H45" s="181" t="s">
        <v>177</v>
      </c>
      <c r="I45" s="181" t="s">
        <v>177</v>
      </c>
      <c r="J45" s="181" t="s">
        <v>177</v>
      </c>
      <c r="K45" s="181" t="s">
        <v>177</v>
      </c>
      <c r="L45" s="181" t="s">
        <v>177</v>
      </c>
      <c r="M45" s="181" t="s">
        <v>177</v>
      </c>
      <c r="N45" s="181" t="s">
        <v>177</v>
      </c>
      <c r="O45" s="181" t="s">
        <v>177</v>
      </c>
      <c r="P45" s="181" t="s">
        <v>177</v>
      </c>
      <c r="Q45" s="181" t="s">
        <v>177</v>
      </c>
      <c r="R45" s="181" t="s">
        <v>177</v>
      </c>
      <c r="S45" s="181" t="s">
        <v>177</v>
      </c>
      <c r="T45" s="181" t="s">
        <v>177</v>
      </c>
      <c r="U45" s="181" t="s">
        <v>177</v>
      </c>
      <c r="V45" s="181" t="s">
        <v>177</v>
      </c>
      <c r="W45" s="181" t="s">
        <v>177</v>
      </c>
      <c r="X45" s="181" t="s">
        <v>177</v>
      </c>
      <c r="Y45" s="181" t="s">
        <v>177</v>
      </c>
      <c r="Z45" s="181" t="s">
        <v>177</v>
      </c>
      <c r="AA45" s="181" t="s">
        <v>177</v>
      </c>
      <c r="AB45" s="181" t="s">
        <v>177</v>
      </c>
      <c r="AC45" s="181"/>
      <c r="AD45" s="181"/>
      <c r="AE45" s="181"/>
      <c r="AF45" s="181"/>
      <c r="AG45" s="181"/>
      <c r="AH45" s="181" t="s">
        <v>177</v>
      </c>
      <c r="AI45" s="181" t="s">
        <v>177</v>
      </c>
      <c r="AJ45" s="181" t="s">
        <v>177</v>
      </c>
      <c r="AK45" s="182" t="s">
        <v>177</v>
      </c>
      <c r="AL45" s="132"/>
      <c r="AM45" s="214"/>
      <c r="AN45" s="202"/>
      <c r="AO45" s="203"/>
      <c r="AP45" s="133" t="b">
        <v>0</v>
      </c>
      <c r="AQ45" s="134"/>
    </row>
    <row r="46" spans="2:43" ht="15.95" customHeight="1" x14ac:dyDescent="0.15">
      <c r="B46" s="62">
        <v>18</v>
      </c>
      <c r="C46" s="181" t="s">
        <v>178</v>
      </c>
      <c r="D46" s="181" t="s">
        <v>178</v>
      </c>
      <c r="E46" s="181" t="s">
        <v>178</v>
      </c>
      <c r="F46" s="181" t="s">
        <v>178</v>
      </c>
      <c r="G46" s="181" t="s">
        <v>178</v>
      </c>
      <c r="H46" s="181" t="s">
        <v>178</v>
      </c>
      <c r="I46" s="181" t="s">
        <v>178</v>
      </c>
      <c r="J46" s="181" t="s">
        <v>178</v>
      </c>
      <c r="K46" s="181" t="s">
        <v>178</v>
      </c>
      <c r="L46" s="181" t="s">
        <v>178</v>
      </c>
      <c r="M46" s="181" t="s">
        <v>178</v>
      </c>
      <c r="N46" s="181" t="s">
        <v>178</v>
      </c>
      <c r="O46" s="181" t="s">
        <v>178</v>
      </c>
      <c r="P46" s="181" t="s">
        <v>178</v>
      </c>
      <c r="Q46" s="181" t="s">
        <v>178</v>
      </c>
      <c r="R46" s="181" t="s">
        <v>178</v>
      </c>
      <c r="S46" s="181" t="s">
        <v>178</v>
      </c>
      <c r="T46" s="181" t="s">
        <v>178</v>
      </c>
      <c r="U46" s="181" t="s">
        <v>178</v>
      </c>
      <c r="V46" s="181" t="s">
        <v>178</v>
      </c>
      <c r="W46" s="181" t="s">
        <v>178</v>
      </c>
      <c r="X46" s="181" t="s">
        <v>178</v>
      </c>
      <c r="Y46" s="181" t="s">
        <v>178</v>
      </c>
      <c r="Z46" s="181" t="s">
        <v>178</v>
      </c>
      <c r="AA46" s="181" t="s">
        <v>178</v>
      </c>
      <c r="AB46" s="181" t="s">
        <v>178</v>
      </c>
      <c r="AC46" s="181"/>
      <c r="AD46" s="181"/>
      <c r="AE46" s="181"/>
      <c r="AF46" s="181"/>
      <c r="AG46" s="181"/>
      <c r="AH46" s="181" t="s">
        <v>178</v>
      </c>
      <c r="AI46" s="181" t="s">
        <v>178</v>
      </c>
      <c r="AJ46" s="181" t="s">
        <v>178</v>
      </c>
      <c r="AK46" s="182" t="s">
        <v>178</v>
      </c>
      <c r="AL46" s="132"/>
      <c r="AM46" s="214"/>
      <c r="AN46" s="202"/>
      <c r="AO46" s="203"/>
      <c r="AP46" s="133" t="b">
        <v>0</v>
      </c>
      <c r="AQ46" s="134"/>
    </row>
    <row r="47" spans="2:43" ht="15.95" customHeight="1" x14ac:dyDescent="0.15">
      <c r="B47" s="62">
        <v>19</v>
      </c>
      <c r="C47" s="181" t="s">
        <v>299</v>
      </c>
      <c r="D47" s="181" t="s">
        <v>179</v>
      </c>
      <c r="E47" s="181" t="s">
        <v>179</v>
      </c>
      <c r="F47" s="181" t="s">
        <v>179</v>
      </c>
      <c r="G47" s="181" t="s">
        <v>179</v>
      </c>
      <c r="H47" s="181" t="s">
        <v>179</v>
      </c>
      <c r="I47" s="181" t="s">
        <v>179</v>
      </c>
      <c r="J47" s="181" t="s">
        <v>179</v>
      </c>
      <c r="K47" s="181" t="s">
        <v>179</v>
      </c>
      <c r="L47" s="181" t="s">
        <v>179</v>
      </c>
      <c r="M47" s="181" t="s">
        <v>179</v>
      </c>
      <c r="N47" s="181" t="s">
        <v>179</v>
      </c>
      <c r="O47" s="181" t="s">
        <v>179</v>
      </c>
      <c r="P47" s="181" t="s">
        <v>179</v>
      </c>
      <c r="Q47" s="181" t="s">
        <v>179</v>
      </c>
      <c r="R47" s="181" t="s">
        <v>179</v>
      </c>
      <c r="S47" s="181" t="s">
        <v>179</v>
      </c>
      <c r="T47" s="181" t="s">
        <v>179</v>
      </c>
      <c r="U47" s="181" t="s">
        <v>179</v>
      </c>
      <c r="V47" s="181" t="s">
        <v>179</v>
      </c>
      <c r="W47" s="181" t="s">
        <v>179</v>
      </c>
      <c r="X47" s="181" t="s">
        <v>179</v>
      </c>
      <c r="Y47" s="181" t="s">
        <v>179</v>
      </c>
      <c r="Z47" s="181" t="s">
        <v>179</v>
      </c>
      <c r="AA47" s="181" t="s">
        <v>179</v>
      </c>
      <c r="AB47" s="181" t="s">
        <v>179</v>
      </c>
      <c r="AC47" s="181"/>
      <c r="AD47" s="181"/>
      <c r="AE47" s="181"/>
      <c r="AF47" s="181"/>
      <c r="AG47" s="181"/>
      <c r="AH47" s="181" t="s">
        <v>179</v>
      </c>
      <c r="AI47" s="181" t="s">
        <v>179</v>
      </c>
      <c r="AJ47" s="181" t="s">
        <v>179</v>
      </c>
      <c r="AK47" s="182" t="s">
        <v>179</v>
      </c>
      <c r="AL47" s="132"/>
      <c r="AM47" s="214"/>
      <c r="AN47" s="202"/>
      <c r="AO47" s="203"/>
      <c r="AP47" s="133" t="b">
        <v>0</v>
      </c>
      <c r="AQ47" s="134"/>
    </row>
    <row r="48" spans="2:43" ht="15.95" customHeight="1" thickBot="1" x14ac:dyDescent="0.2">
      <c r="B48" s="63">
        <v>20</v>
      </c>
      <c r="C48" s="185" t="s">
        <v>180</v>
      </c>
      <c r="D48" s="185" t="s">
        <v>180</v>
      </c>
      <c r="E48" s="185" t="s">
        <v>180</v>
      </c>
      <c r="F48" s="185" t="s">
        <v>180</v>
      </c>
      <c r="G48" s="185" t="s">
        <v>180</v>
      </c>
      <c r="H48" s="185" t="s">
        <v>180</v>
      </c>
      <c r="I48" s="185" t="s">
        <v>180</v>
      </c>
      <c r="J48" s="185" t="s">
        <v>180</v>
      </c>
      <c r="K48" s="185" t="s">
        <v>180</v>
      </c>
      <c r="L48" s="185" t="s">
        <v>180</v>
      </c>
      <c r="M48" s="185" t="s">
        <v>180</v>
      </c>
      <c r="N48" s="185" t="s">
        <v>180</v>
      </c>
      <c r="O48" s="185" t="s">
        <v>180</v>
      </c>
      <c r="P48" s="185" t="s">
        <v>180</v>
      </c>
      <c r="Q48" s="185" t="s">
        <v>180</v>
      </c>
      <c r="R48" s="185" t="s">
        <v>180</v>
      </c>
      <c r="S48" s="185" t="s">
        <v>180</v>
      </c>
      <c r="T48" s="185" t="s">
        <v>180</v>
      </c>
      <c r="U48" s="185" t="s">
        <v>180</v>
      </c>
      <c r="V48" s="185" t="s">
        <v>180</v>
      </c>
      <c r="W48" s="185" t="s">
        <v>180</v>
      </c>
      <c r="X48" s="185" t="s">
        <v>180</v>
      </c>
      <c r="Y48" s="185" t="s">
        <v>180</v>
      </c>
      <c r="Z48" s="185" t="s">
        <v>180</v>
      </c>
      <c r="AA48" s="185" t="s">
        <v>180</v>
      </c>
      <c r="AB48" s="185" t="s">
        <v>180</v>
      </c>
      <c r="AC48" s="185"/>
      <c r="AD48" s="185"/>
      <c r="AE48" s="185"/>
      <c r="AF48" s="185"/>
      <c r="AG48" s="185"/>
      <c r="AH48" s="185" t="s">
        <v>180</v>
      </c>
      <c r="AI48" s="185" t="s">
        <v>180</v>
      </c>
      <c r="AJ48" s="185" t="s">
        <v>180</v>
      </c>
      <c r="AK48" s="186" t="s">
        <v>180</v>
      </c>
      <c r="AL48" s="137"/>
      <c r="AM48" s="215"/>
      <c r="AN48" s="202"/>
      <c r="AO48" s="203"/>
      <c r="AP48" s="133" t="b">
        <v>0</v>
      </c>
      <c r="AQ48" s="134"/>
    </row>
    <row r="49" spans="2:43" ht="15.95" customHeight="1" x14ac:dyDescent="0.15">
      <c r="B49" s="64">
        <v>21</v>
      </c>
      <c r="C49" s="196" t="s">
        <v>181</v>
      </c>
      <c r="D49" s="196" t="s">
        <v>181</v>
      </c>
      <c r="E49" s="196" t="s">
        <v>181</v>
      </c>
      <c r="F49" s="196" t="s">
        <v>181</v>
      </c>
      <c r="G49" s="196" t="s">
        <v>181</v>
      </c>
      <c r="H49" s="196" t="s">
        <v>181</v>
      </c>
      <c r="I49" s="196" t="s">
        <v>181</v>
      </c>
      <c r="J49" s="196" t="s">
        <v>181</v>
      </c>
      <c r="K49" s="196" t="s">
        <v>181</v>
      </c>
      <c r="L49" s="196" t="s">
        <v>181</v>
      </c>
      <c r="M49" s="196" t="s">
        <v>181</v>
      </c>
      <c r="N49" s="196" t="s">
        <v>181</v>
      </c>
      <c r="O49" s="196" t="s">
        <v>181</v>
      </c>
      <c r="P49" s="196" t="s">
        <v>181</v>
      </c>
      <c r="Q49" s="196" t="s">
        <v>181</v>
      </c>
      <c r="R49" s="196" t="s">
        <v>181</v>
      </c>
      <c r="S49" s="196" t="s">
        <v>181</v>
      </c>
      <c r="T49" s="196" t="s">
        <v>181</v>
      </c>
      <c r="U49" s="196" t="s">
        <v>181</v>
      </c>
      <c r="V49" s="196" t="s">
        <v>181</v>
      </c>
      <c r="W49" s="196" t="s">
        <v>181</v>
      </c>
      <c r="X49" s="196" t="s">
        <v>181</v>
      </c>
      <c r="Y49" s="196" t="s">
        <v>181</v>
      </c>
      <c r="Z49" s="196" t="s">
        <v>181</v>
      </c>
      <c r="AA49" s="196" t="s">
        <v>181</v>
      </c>
      <c r="AB49" s="196" t="s">
        <v>181</v>
      </c>
      <c r="AC49" s="196"/>
      <c r="AD49" s="196"/>
      <c r="AE49" s="196"/>
      <c r="AF49" s="196"/>
      <c r="AG49" s="196"/>
      <c r="AH49" s="196" t="s">
        <v>181</v>
      </c>
      <c r="AI49" s="196" t="s">
        <v>181</v>
      </c>
      <c r="AJ49" s="196" t="s">
        <v>181</v>
      </c>
      <c r="AK49" s="197" t="s">
        <v>181</v>
      </c>
      <c r="AL49" s="139"/>
      <c r="AM49" s="216"/>
      <c r="AN49" s="202"/>
      <c r="AO49" s="203"/>
      <c r="AP49" s="133" t="b">
        <v>0</v>
      </c>
      <c r="AQ49" s="134"/>
    </row>
    <row r="50" spans="2:43" ht="15.95" customHeight="1" thickBot="1" x14ac:dyDescent="0.2">
      <c r="B50" s="63">
        <v>22</v>
      </c>
      <c r="C50" s="185" t="s">
        <v>182</v>
      </c>
      <c r="D50" s="185" t="s">
        <v>182</v>
      </c>
      <c r="E50" s="185" t="s">
        <v>182</v>
      </c>
      <c r="F50" s="185" t="s">
        <v>182</v>
      </c>
      <c r="G50" s="185" t="s">
        <v>182</v>
      </c>
      <c r="H50" s="185" t="s">
        <v>182</v>
      </c>
      <c r="I50" s="185" t="s">
        <v>182</v>
      </c>
      <c r="J50" s="185" t="s">
        <v>182</v>
      </c>
      <c r="K50" s="185" t="s">
        <v>182</v>
      </c>
      <c r="L50" s="185" t="s">
        <v>182</v>
      </c>
      <c r="M50" s="185" t="s">
        <v>182</v>
      </c>
      <c r="N50" s="185" t="s">
        <v>182</v>
      </c>
      <c r="O50" s="185" t="s">
        <v>182</v>
      </c>
      <c r="P50" s="185" t="s">
        <v>182</v>
      </c>
      <c r="Q50" s="185" t="s">
        <v>182</v>
      </c>
      <c r="R50" s="185" t="s">
        <v>182</v>
      </c>
      <c r="S50" s="185" t="s">
        <v>182</v>
      </c>
      <c r="T50" s="185" t="s">
        <v>182</v>
      </c>
      <c r="U50" s="185" t="s">
        <v>182</v>
      </c>
      <c r="V50" s="185" t="s">
        <v>182</v>
      </c>
      <c r="W50" s="185" t="s">
        <v>182</v>
      </c>
      <c r="X50" s="185" t="s">
        <v>182</v>
      </c>
      <c r="Y50" s="185" t="s">
        <v>182</v>
      </c>
      <c r="Z50" s="185" t="s">
        <v>182</v>
      </c>
      <c r="AA50" s="185" t="s">
        <v>182</v>
      </c>
      <c r="AB50" s="185" t="s">
        <v>182</v>
      </c>
      <c r="AC50" s="185"/>
      <c r="AD50" s="185"/>
      <c r="AE50" s="185"/>
      <c r="AF50" s="185"/>
      <c r="AG50" s="185"/>
      <c r="AH50" s="185" t="s">
        <v>182</v>
      </c>
      <c r="AI50" s="185" t="s">
        <v>182</v>
      </c>
      <c r="AJ50" s="185" t="s">
        <v>182</v>
      </c>
      <c r="AK50" s="186" t="s">
        <v>182</v>
      </c>
      <c r="AL50" s="137"/>
      <c r="AM50" s="215"/>
      <c r="AN50" s="204"/>
      <c r="AO50" s="205"/>
      <c r="AP50" s="133" t="b">
        <v>0</v>
      </c>
      <c r="AQ50" s="134"/>
    </row>
    <row r="51" spans="2:43" ht="15" customHeight="1" x14ac:dyDescent="0.15">
      <c r="B51" s="217" t="s">
        <v>185</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9"/>
    </row>
    <row r="52" spans="2:43" ht="14.1" customHeight="1" x14ac:dyDescent="0.15">
      <c r="B52" s="220"/>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2"/>
    </row>
    <row r="53" spans="2:43" ht="14.1" customHeight="1" x14ac:dyDescent="0.15">
      <c r="B53" s="220"/>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2"/>
    </row>
    <row r="54" spans="2:43" ht="14.1" customHeight="1" thickBot="1" x14ac:dyDescent="0.2">
      <c r="B54" s="223"/>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5"/>
    </row>
  </sheetData>
  <mergeCells count="119">
    <mergeCell ref="C46:AK46"/>
    <mergeCell ref="AL41:AM41"/>
    <mergeCell ref="AP41:AQ41"/>
    <mergeCell ref="C42:AK42"/>
    <mergeCell ref="AL44:AM44"/>
    <mergeCell ref="C39:AK39"/>
    <mergeCell ref="AL39:AM39"/>
    <mergeCell ref="C34:AK34"/>
    <mergeCell ref="C43:AK43"/>
    <mergeCell ref="AL43:AM43"/>
    <mergeCell ref="B51:AO54"/>
    <mergeCell ref="B28:AK28"/>
    <mergeCell ref="AP49:AQ49"/>
    <mergeCell ref="C50:AK50"/>
    <mergeCell ref="AL50:AM50"/>
    <mergeCell ref="AP50:AQ50"/>
    <mergeCell ref="AL46:AM46"/>
    <mergeCell ref="AP46:AQ46"/>
    <mergeCell ref="C47:AK47"/>
    <mergeCell ref="AL47:AM47"/>
    <mergeCell ref="AP47:AQ47"/>
    <mergeCell ref="C48:AK48"/>
    <mergeCell ref="AL48:AM48"/>
    <mergeCell ref="AP48:AQ48"/>
    <mergeCell ref="AP44:AQ44"/>
    <mergeCell ref="C45:AK45"/>
    <mergeCell ref="AL45:AM45"/>
    <mergeCell ref="AP45:AQ45"/>
    <mergeCell ref="C30:AK30"/>
    <mergeCell ref="AL30:AM30"/>
    <mergeCell ref="AP30:AQ30"/>
    <mergeCell ref="A24:AO25"/>
    <mergeCell ref="AL42:AM42"/>
    <mergeCell ref="AP42:AQ42"/>
    <mergeCell ref="AP43:AQ43"/>
    <mergeCell ref="AP39:AQ39"/>
    <mergeCell ref="C40:AK40"/>
    <mergeCell ref="AL40:AM40"/>
    <mergeCell ref="AP40:AQ40"/>
    <mergeCell ref="C41:AK41"/>
    <mergeCell ref="AL36:AM36"/>
    <mergeCell ref="AP36:AQ36"/>
    <mergeCell ref="C37:AK37"/>
    <mergeCell ref="AL37:AM37"/>
    <mergeCell ref="AP37:AQ37"/>
    <mergeCell ref="C38:AK38"/>
    <mergeCell ref="AL38:AM38"/>
    <mergeCell ref="AP38:AQ38"/>
    <mergeCell ref="AN29:AO50"/>
    <mergeCell ref="C49:AK49"/>
    <mergeCell ref="AL49:AM49"/>
    <mergeCell ref="C44:AK44"/>
    <mergeCell ref="C35:AK35"/>
    <mergeCell ref="AL35:AM35"/>
    <mergeCell ref="AP35:AQ35"/>
    <mergeCell ref="C36:AK36"/>
    <mergeCell ref="AL31:AM31"/>
    <mergeCell ref="AP31:AQ31"/>
    <mergeCell ref="C32:AK32"/>
    <mergeCell ref="AL32:AM32"/>
    <mergeCell ref="AP32:AQ32"/>
    <mergeCell ref="C33:AK33"/>
    <mergeCell ref="AL33:AM33"/>
    <mergeCell ref="AP33:AQ33"/>
    <mergeCell ref="C31:AK31"/>
    <mergeCell ref="AL34:AM34"/>
    <mergeCell ref="AP34:AQ34"/>
    <mergeCell ref="C26:AO27"/>
    <mergeCell ref="AL28:AM28"/>
    <mergeCell ref="AN28:AO28"/>
    <mergeCell ref="AL29:AM29"/>
    <mergeCell ref="AL18:AM18"/>
    <mergeCell ref="AP13:AQ13"/>
    <mergeCell ref="C14:AK14"/>
    <mergeCell ref="AL14:AM14"/>
    <mergeCell ref="AP14:AQ14"/>
    <mergeCell ref="C15:AK15"/>
    <mergeCell ref="AL15:AM15"/>
    <mergeCell ref="AP15:AQ15"/>
    <mergeCell ref="AL13:AM13"/>
    <mergeCell ref="B19:AO22"/>
    <mergeCell ref="C29:AK29"/>
    <mergeCell ref="AP29:AQ29"/>
    <mergeCell ref="C11:AK11"/>
    <mergeCell ref="AL11:AM11"/>
    <mergeCell ref="AP11:AQ11"/>
    <mergeCell ref="C12:AK12"/>
    <mergeCell ref="AL12:AM12"/>
    <mergeCell ref="AP12:AQ12"/>
    <mergeCell ref="C13:AK13"/>
    <mergeCell ref="AP18:AQ18"/>
    <mergeCell ref="C16:AK16"/>
    <mergeCell ref="AL16:AM16"/>
    <mergeCell ref="AP16:AQ16"/>
    <mergeCell ref="C17:AK17"/>
    <mergeCell ref="AL17:AM17"/>
    <mergeCell ref="AP17:AQ17"/>
    <mergeCell ref="C18:AK18"/>
    <mergeCell ref="AN6:AO18"/>
    <mergeCell ref="AL8:AM8"/>
    <mergeCell ref="A1:AO2"/>
    <mergeCell ref="AL5:AM5"/>
    <mergeCell ref="AN5:AO5"/>
    <mergeCell ref="AP8:AQ8"/>
    <mergeCell ref="C9:AK9"/>
    <mergeCell ref="AL9:AM9"/>
    <mergeCell ref="AP9:AQ9"/>
    <mergeCell ref="C10:AK10"/>
    <mergeCell ref="AL10:AM10"/>
    <mergeCell ref="AP10:AQ10"/>
    <mergeCell ref="C6:AK6"/>
    <mergeCell ref="AL6:AM6"/>
    <mergeCell ref="AP6:AQ6"/>
    <mergeCell ref="C7:AK7"/>
    <mergeCell ref="AL7:AM7"/>
    <mergeCell ref="AP7:AQ7"/>
    <mergeCell ref="C8:AK8"/>
    <mergeCell ref="C3:AO4"/>
    <mergeCell ref="B5:AK5"/>
  </mergeCells>
  <phoneticPr fontId="1"/>
  <printOptions horizontalCentered="1"/>
  <pageMargins left="0.59055118110236227" right="0.59055118110236227" top="0.59055118110236227" bottom="0.1968503937007874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37</xdr:col>
                    <xdr:colOff>57150</xdr:colOff>
                    <xdr:row>4</xdr:row>
                    <xdr:rowOff>180975</xdr:rowOff>
                  </from>
                  <to>
                    <xdr:col>38</xdr:col>
                    <xdr:colOff>85725</xdr:colOff>
                    <xdr:row>6</xdr:row>
                    <xdr:rowOff>38100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37</xdr:col>
                    <xdr:colOff>57150</xdr:colOff>
                    <xdr:row>5</xdr:row>
                    <xdr:rowOff>180975</xdr:rowOff>
                  </from>
                  <to>
                    <xdr:col>38</xdr:col>
                    <xdr:colOff>85725</xdr:colOff>
                    <xdr:row>7</xdr:row>
                    <xdr:rowOff>28575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37</xdr:col>
                    <xdr:colOff>57150</xdr:colOff>
                    <xdr:row>6</xdr:row>
                    <xdr:rowOff>180975</xdr:rowOff>
                  </from>
                  <to>
                    <xdr:col>38</xdr:col>
                    <xdr:colOff>85725</xdr:colOff>
                    <xdr:row>8</xdr:row>
                    <xdr:rowOff>28575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37</xdr:col>
                    <xdr:colOff>57150</xdr:colOff>
                    <xdr:row>7</xdr:row>
                    <xdr:rowOff>180975</xdr:rowOff>
                  </from>
                  <to>
                    <xdr:col>38</xdr:col>
                    <xdr:colOff>85725</xdr:colOff>
                    <xdr:row>9</xdr:row>
                    <xdr:rowOff>28575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37</xdr:col>
                    <xdr:colOff>57150</xdr:colOff>
                    <xdr:row>8</xdr:row>
                    <xdr:rowOff>180975</xdr:rowOff>
                  </from>
                  <to>
                    <xdr:col>38</xdr:col>
                    <xdr:colOff>85725</xdr:colOff>
                    <xdr:row>10</xdr:row>
                    <xdr:rowOff>28575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37</xdr:col>
                    <xdr:colOff>57150</xdr:colOff>
                    <xdr:row>9</xdr:row>
                    <xdr:rowOff>180975</xdr:rowOff>
                  </from>
                  <to>
                    <xdr:col>38</xdr:col>
                    <xdr:colOff>85725</xdr:colOff>
                    <xdr:row>11</xdr:row>
                    <xdr:rowOff>28575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37</xdr:col>
                    <xdr:colOff>57150</xdr:colOff>
                    <xdr:row>10</xdr:row>
                    <xdr:rowOff>180975</xdr:rowOff>
                  </from>
                  <to>
                    <xdr:col>38</xdr:col>
                    <xdr:colOff>85725</xdr:colOff>
                    <xdr:row>12</xdr:row>
                    <xdr:rowOff>28575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37</xdr:col>
                    <xdr:colOff>57150</xdr:colOff>
                    <xdr:row>11</xdr:row>
                    <xdr:rowOff>180975</xdr:rowOff>
                  </from>
                  <to>
                    <xdr:col>38</xdr:col>
                    <xdr:colOff>85725</xdr:colOff>
                    <xdr:row>13</xdr:row>
                    <xdr:rowOff>28575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37</xdr:col>
                    <xdr:colOff>57150</xdr:colOff>
                    <xdr:row>12</xdr:row>
                    <xdr:rowOff>180975</xdr:rowOff>
                  </from>
                  <to>
                    <xdr:col>38</xdr:col>
                    <xdr:colOff>85725</xdr:colOff>
                    <xdr:row>14</xdr:row>
                    <xdr:rowOff>28575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37</xdr:col>
                    <xdr:colOff>57150</xdr:colOff>
                    <xdr:row>13</xdr:row>
                    <xdr:rowOff>180975</xdr:rowOff>
                  </from>
                  <to>
                    <xdr:col>38</xdr:col>
                    <xdr:colOff>85725</xdr:colOff>
                    <xdr:row>15</xdr:row>
                    <xdr:rowOff>28575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37</xdr:col>
                    <xdr:colOff>57150</xdr:colOff>
                    <xdr:row>14</xdr:row>
                    <xdr:rowOff>180975</xdr:rowOff>
                  </from>
                  <to>
                    <xdr:col>38</xdr:col>
                    <xdr:colOff>85725</xdr:colOff>
                    <xdr:row>16</xdr:row>
                    <xdr:rowOff>28575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37</xdr:col>
                    <xdr:colOff>57150</xdr:colOff>
                    <xdr:row>15</xdr:row>
                    <xdr:rowOff>180975</xdr:rowOff>
                  </from>
                  <to>
                    <xdr:col>38</xdr:col>
                    <xdr:colOff>85725</xdr:colOff>
                    <xdr:row>17</xdr:row>
                    <xdr:rowOff>28575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37</xdr:col>
                    <xdr:colOff>57150</xdr:colOff>
                    <xdr:row>16</xdr:row>
                    <xdr:rowOff>180975</xdr:rowOff>
                  </from>
                  <to>
                    <xdr:col>38</xdr:col>
                    <xdr:colOff>85725</xdr:colOff>
                    <xdr:row>18</xdr:row>
                    <xdr:rowOff>28575</xdr:rowOff>
                  </to>
                </anchor>
              </controlPr>
            </control>
          </mc:Choice>
        </mc:AlternateContent>
        <mc:AlternateContent xmlns:mc="http://schemas.openxmlformats.org/markup-compatibility/2006">
          <mc:Choice Requires="x14">
            <control shapeId="20496" r:id="rId17" name="Check Box 16">
              <controlPr defaultSize="0" autoFill="0" autoLine="0" autoPict="0">
                <anchor moveWithCells="1">
                  <from>
                    <xdr:col>37</xdr:col>
                    <xdr:colOff>57150</xdr:colOff>
                    <xdr:row>27</xdr:row>
                    <xdr:rowOff>180975</xdr:rowOff>
                  </from>
                  <to>
                    <xdr:col>38</xdr:col>
                    <xdr:colOff>85725</xdr:colOff>
                    <xdr:row>29</xdr:row>
                    <xdr:rowOff>38100</xdr:rowOff>
                  </to>
                </anchor>
              </controlPr>
            </control>
          </mc:Choice>
        </mc:AlternateContent>
        <mc:AlternateContent xmlns:mc="http://schemas.openxmlformats.org/markup-compatibility/2006">
          <mc:Choice Requires="x14">
            <control shapeId="20497" r:id="rId18" name="Check Box 17">
              <controlPr defaultSize="0" autoFill="0" autoLine="0" autoPict="0">
                <anchor moveWithCells="1">
                  <from>
                    <xdr:col>37</xdr:col>
                    <xdr:colOff>57150</xdr:colOff>
                    <xdr:row>28</xdr:row>
                    <xdr:rowOff>180975</xdr:rowOff>
                  </from>
                  <to>
                    <xdr:col>38</xdr:col>
                    <xdr:colOff>85725</xdr:colOff>
                    <xdr:row>30</xdr:row>
                    <xdr:rowOff>28575</xdr:rowOff>
                  </to>
                </anchor>
              </controlPr>
            </control>
          </mc:Choice>
        </mc:AlternateContent>
        <mc:AlternateContent xmlns:mc="http://schemas.openxmlformats.org/markup-compatibility/2006">
          <mc:Choice Requires="x14">
            <control shapeId="20498" r:id="rId19" name="Check Box 18">
              <controlPr defaultSize="0" autoFill="0" autoLine="0" autoPict="0">
                <anchor moveWithCells="1">
                  <from>
                    <xdr:col>37</xdr:col>
                    <xdr:colOff>57150</xdr:colOff>
                    <xdr:row>29</xdr:row>
                    <xdr:rowOff>180975</xdr:rowOff>
                  </from>
                  <to>
                    <xdr:col>38</xdr:col>
                    <xdr:colOff>85725</xdr:colOff>
                    <xdr:row>31</xdr:row>
                    <xdr:rowOff>28575</xdr:rowOff>
                  </to>
                </anchor>
              </controlPr>
            </control>
          </mc:Choice>
        </mc:AlternateContent>
        <mc:AlternateContent xmlns:mc="http://schemas.openxmlformats.org/markup-compatibility/2006">
          <mc:Choice Requires="x14">
            <control shapeId="20499" r:id="rId20" name="Check Box 19">
              <controlPr defaultSize="0" autoFill="0" autoLine="0" autoPict="0">
                <anchor moveWithCells="1">
                  <from>
                    <xdr:col>37</xdr:col>
                    <xdr:colOff>57150</xdr:colOff>
                    <xdr:row>30</xdr:row>
                    <xdr:rowOff>180975</xdr:rowOff>
                  </from>
                  <to>
                    <xdr:col>38</xdr:col>
                    <xdr:colOff>85725</xdr:colOff>
                    <xdr:row>32</xdr:row>
                    <xdr:rowOff>28575</xdr:rowOff>
                  </to>
                </anchor>
              </controlPr>
            </control>
          </mc:Choice>
        </mc:AlternateContent>
        <mc:AlternateContent xmlns:mc="http://schemas.openxmlformats.org/markup-compatibility/2006">
          <mc:Choice Requires="x14">
            <control shapeId="20500" r:id="rId21" name="Check Box 20">
              <controlPr defaultSize="0" autoFill="0" autoLine="0" autoPict="0">
                <anchor moveWithCells="1">
                  <from>
                    <xdr:col>37</xdr:col>
                    <xdr:colOff>57150</xdr:colOff>
                    <xdr:row>31</xdr:row>
                    <xdr:rowOff>180975</xdr:rowOff>
                  </from>
                  <to>
                    <xdr:col>38</xdr:col>
                    <xdr:colOff>85725</xdr:colOff>
                    <xdr:row>33</xdr:row>
                    <xdr:rowOff>28575</xdr:rowOff>
                  </to>
                </anchor>
              </controlPr>
            </control>
          </mc:Choice>
        </mc:AlternateContent>
        <mc:AlternateContent xmlns:mc="http://schemas.openxmlformats.org/markup-compatibility/2006">
          <mc:Choice Requires="x14">
            <control shapeId="20501" r:id="rId22" name="Check Box 21">
              <controlPr defaultSize="0" autoFill="0" autoLine="0" autoPict="0">
                <anchor moveWithCells="1">
                  <from>
                    <xdr:col>37</xdr:col>
                    <xdr:colOff>57150</xdr:colOff>
                    <xdr:row>32</xdr:row>
                    <xdr:rowOff>180975</xdr:rowOff>
                  </from>
                  <to>
                    <xdr:col>38</xdr:col>
                    <xdr:colOff>85725</xdr:colOff>
                    <xdr:row>34</xdr:row>
                    <xdr:rowOff>28575</xdr:rowOff>
                  </to>
                </anchor>
              </controlPr>
            </control>
          </mc:Choice>
        </mc:AlternateContent>
        <mc:AlternateContent xmlns:mc="http://schemas.openxmlformats.org/markup-compatibility/2006">
          <mc:Choice Requires="x14">
            <control shapeId="20502" r:id="rId23" name="Check Box 22">
              <controlPr defaultSize="0" autoFill="0" autoLine="0" autoPict="0">
                <anchor moveWithCells="1">
                  <from>
                    <xdr:col>37</xdr:col>
                    <xdr:colOff>57150</xdr:colOff>
                    <xdr:row>33</xdr:row>
                    <xdr:rowOff>180975</xdr:rowOff>
                  </from>
                  <to>
                    <xdr:col>38</xdr:col>
                    <xdr:colOff>85725</xdr:colOff>
                    <xdr:row>35</xdr:row>
                    <xdr:rowOff>28575</xdr:rowOff>
                  </to>
                </anchor>
              </controlPr>
            </control>
          </mc:Choice>
        </mc:AlternateContent>
        <mc:AlternateContent xmlns:mc="http://schemas.openxmlformats.org/markup-compatibility/2006">
          <mc:Choice Requires="x14">
            <control shapeId="20503" r:id="rId24" name="Check Box 23">
              <controlPr defaultSize="0" autoFill="0" autoLine="0" autoPict="0">
                <anchor moveWithCells="1">
                  <from>
                    <xdr:col>37</xdr:col>
                    <xdr:colOff>57150</xdr:colOff>
                    <xdr:row>34</xdr:row>
                    <xdr:rowOff>180975</xdr:rowOff>
                  </from>
                  <to>
                    <xdr:col>38</xdr:col>
                    <xdr:colOff>85725</xdr:colOff>
                    <xdr:row>36</xdr:row>
                    <xdr:rowOff>28575</xdr:rowOff>
                  </to>
                </anchor>
              </controlPr>
            </control>
          </mc:Choice>
        </mc:AlternateContent>
        <mc:AlternateContent xmlns:mc="http://schemas.openxmlformats.org/markup-compatibility/2006">
          <mc:Choice Requires="x14">
            <control shapeId="20504" r:id="rId25" name="Check Box 24">
              <controlPr defaultSize="0" autoFill="0" autoLine="0" autoPict="0">
                <anchor moveWithCells="1">
                  <from>
                    <xdr:col>37</xdr:col>
                    <xdr:colOff>57150</xdr:colOff>
                    <xdr:row>35</xdr:row>
                    <xdr:rowOff>180975</xdr:rowOff>
                  </from>
                  <to>
                    <xdr:col>38</xdr:col>
                    <xdr:colOff>85725</xdr:colOff>
                    <xdr:row>37</xdr:row>
                    <xdr:rowOff>28575</xdr:rowOff>
                  </to>
                </anchor>
              </controlPr>
            </control>
          </mc:Choice>
        </mc:AlternateContent>
        <mc:AlternateContent xmlns:mc="http://schemas.openxmlformats.org/markup-compatibility/2006">
          <mc:Choice Requires="x14">
            <control shapeId="20505" r:id="rId26" name="Check Box 25">
              <controlPr defaultSize="0" autoFill="0" autoLine="0" autoPict="0">
                <anchor moveWithCells="1">
                  <from>
                    <xdr:col>37</xdr:col>
                    <xdr:colOff>57150</xdr:colOff>
                    <xdr:row>36</xdr:row>
                    <xdr:rowOff>180975</xdr:rowOff>
                  </from>
                  <to>
                    <xdr:col>38</xdr:col>
                    <xdr:colOff>85725</xdr:colOff>
                    <xdr:row>38</xdr:row>
                    <xdr:rowOff>28575</xdr:rowOff>
                  </to>
                </anchor>
              </controlPr>
            </control>
          </mc:Choice>
        </mc:AlternateContent>
        <mc:AlternateContent xmlns:mc="http://schemas.openxmlformats.org/markup-compatibility/2006">
          <mc:Choice Requires="x14">
            <control shapeId="20506" r:id="rId27" name="Check Box 26">
              <controlPr defaultSize="0" autoFill="0" autoLine="0" autoPict="0">
                <anchor moveWithCells="1">
                  <from>
                    <xdr:col>37</xdr:col>
                    <xdr:colOff>57150</xdr:colOff>
                    <xdr:row>37</xdr:row>
                    <xdr:rowOff>180975</xdr:rowOff>
                  </from>
                  <to>
                    <xdr:col>38</xdr:col>
                    <xdr:colOff>85725</xdr:colOff>
                    <xdr:row>39</xdr:row>
                    <xdr:rowOff>28575</xdr:rowOff>
                  </to>
                </anchor>
              </controlPr>
            </control>
          </mc:Choice>
        </mc:AlternateContent>
        <mc:AlternateContent xmlns:mc="http://schemas.openxmlformats.org/markup-compatibility/2006">
          <mc:Choice Requires="x14">
            <control shapeId="20507" r:id="rId28" name="Check Box 27">
              <controlPr defaultSize="0" autoFill="0" autoLine="0" autoPict="0">
                <anchor moveWithCells="1">
                  <from>
                    <xdr:col>37</xdr:col>
                    <xdr:colOff>57150</xdr:colOff>
                    <xdr:row>38</xdr:row>
                    <xdr:rowOff>180975</xdr:rowOff>
                  </from>
                  <to>
                    <xdr:col>38</xdr:col>
                    <xdr:colOff>85725</xdr:colOff>
                    <xdr:row>40</xdr:row>
                    <xdr:rowOff>28575</xdr:rowOff>
                  </to>
                </anchor>
              </controlPr>
            </control>
          </mc:Choice>
        </mc:AlternateContent>
        <mc:AlternateContent xmlns:mc="http://schemas.openxmlformats.org/markup-compatibility/2006">
          <mc:Choice Requires="x14">
            <control shapeId="20508" r:id="rId29" name="Check Box 28">
              <controlPr defaultSize="0" autoFill="0" autoLine="0" autoPict="0">
                <anchor moveWithCells="1">
                  <from>
                    <xdr:col>37</xdr:col>
                    <xdr:colOff>57150</xdr:colOff>
                    <xdr:row>39</xdr:row>
                    <xdr:rowOff>180975</xdr:rowOff>
                  </from>
                  <to>
                    <xdr:col>38</xdr:col>
                    <xdr:colOff>85725</xdr:colOff>
                    <xdr:row>41</xdr:row>
                    <xdr:rowOff>28575</xdr:rowOff>
                  </to>
                </anchor>
              </controlPr>
            </control>
          </mc:Choice>
        </mc:AlternateContent>
        <mc:AlternateContent xmlns:mc="http://schemas.openxmlformats.org/markup-compatibility/2006">
          <mc:Choice Requires="x14">
            <control shapeId="20509" r:id="rId30" name="Check Box 29">
              <controlPr defaultSize="0" autoFill="0" autoLine="0" autoPict="0">
                <anchor moveWithCells="1">
                  <from>
                    <xdr:col>37</xdr:col>
                    <xdr:colOff>57150</xdr:colOff>
                    <xdr:row>40</xdr:row>
                    <xdr:rowOff>180975</xdr:rowOff>
                  </from>
                  <to>
                    <xdr:col>38</xdr:col>
                    <xdr:colOff>85725</xdr:colOff>
                    <xdr:row>42</xdr:row>
                    <xdr:rowOff>28575</xdr:rowOff>
                  </to>
                </anchor>
              </controlPr>
            </control>
          </mc:Choice>
        </mc:AlternateContent>
        <mc:AlternateContent xmlns:mc="http://schemas.openxmlformats.org/markup-compatibility/2006">
          <mc:Choice Requires="x14">
            <control shapeId="20510" r:id="rId31" name="Check Box 30">
              <controlPr defaultSize="0" autoFill="0" autoLine="0" autoPict="0">
                <anchor moveWithCells="1">
                  <from>
                    <xdr:col>37</xdr:col>
                    <xdr:colOff>57150</xdr:colOff>
                    <xdr:row>41</xdr:row>
                    <xdr:rowOff>180975</xdr:rowOff>
                  </from>
                  <to>
                    <xdr:col>38</xdr:col>
                    <xdr:colOff>85725</xdr:colOff>
                    <xdr:row>43</xdr:row>
                    <xdr:rowOff>28575</xdr:rowOff>
                  </to>
                </anchor>
              </controlPr>
            </control>
          </mc:Choice>
        </mc:AlternateContent>
        <mc:AlternateContent xmlns:mc="http://schemas.openxmlformats.org/markup-compatibility/2006">
          <mc:Choice Requires="x14">
            <control shapeId="20511" r:id="rId32" name="Check Box 31">
              <controlPr defaultSize="0" autoFill="0" autoLine="0" autoPict="0">
                <anchor moveWithCells="1">
                  <from>
                    <xdr:col>37</xdr:col>
                    <xdr:colOff>57150</xdr:colOff>
                    <xdr:row>42</xdr:row>
                    <xdr:rowOff>180975</xdr:rowOff>
                  </from>
                  <to>
                    <xdr:col>38</xdr:col>
                    <xdr:colOff>85725</xdr:colOff>
                    <xdr:row>44</xdr:row>
                    <xdr:rowOff>28575</xdr:rowOff>
                  </to>
                </anchor>
              </controlPr>
            </control>
          </mc:Choice>
        </mc:AlternateContent>
        <mc:AlternateContent xmlns:mc="http://schemas.openxmlformats.org/markup-compatibility/2006">
          <mc:Choice Requires="x14">
            <control shapeId="20512" r:id="rId33" name="Check Box 32">
              <controlPr defaultSize="0" autoFill="0" autoLine="0" autoPict="0">
                <anchor moveWithCells="1">
                  <from>
                    <xdr:col>37</xdr:col>
                    <xdr:colOff>57150</xdr:colOff>
                    <xdr:row>43</xdr:row>
                    <xdr:rowOff>180975</xdr:rowOff>
                  </from>
                  <to>
                    <xdr:col>38</xdr:col>
                    <xdr:colOff>85725</xdr:colOff>
                    <xdr:row>45</xdr:row>
                    <xdr:rowOff>28575</xdr:rowOff>
                  </to>
                </anchor>
              </controlPr>
            </control>
          </mc:Choice>
        </mc:AlternateContent>
        <mc:AlternateContent xmlns:mc="http://schemas.openxmlformats.org/markup-compatibility/2006">
          <mc:Choice Requires="x14">
            <control shapeId="20513" r:id="rId34" name="Check Box 33">
              <controlPr defaultSize="0" autoFill="0" autoLine="0" autoPict="0">
                <anchor moveWithCells="1">
                  <from>
                    <xdr:col>37</xdr:col>
                    <xdr:colOff>57150</xdr:colOff>
                    <xdr:row>44</xdr:row>
                    <xdr:rowOff>180975</xdr:rowOff>
                  </from>
                  <to>
                    <xdr:col>38</xdr:col>
                    <xdr:colOff>85725</xdr:colOff>
                    <xdr:row>46</xdr:row>
                    <xdr:rowOff>28575</xdr:rowOff>
                  </to>
                </anchor>
              </controlPr>
            </control>
          </mc:Choice>
        </mc:AlternateContent>
        <mc:AlternateContent xmlns:mc="http://schemas.openxmlformats.org/markup-compatibility/2006">
          <mc:Choice Requires="x14">
            <control shapeId="20514" r:id="rId35" name="Check Box 34">
              <controlPr defaultSize="0" autoFill="0" autoLine="0" autoPict="0">
                <anchor moveWithCells="1">
                  <from>
                    <xdr:col>37</xdr:col>
                    <xdr:colOff>57150</xdr:colOff>
                    <xdr:row>45</xdr:row>
                    <xdr:rowOff>180975</xdr:rowOff>
                  </from>
                  <to>
                    <xdr:col>38</xdr:col>
                    <xdr:colOff>85725</xdr:colOff>
                    <xdr:row>47</xdr:row>
                    <xdr:rowOff>28575</xdr:rowOff>
                  </to>
                </anchor>
              </controlPr>
            </control>
          </mc:Choice>
        </mc:AlternateContent>
        <mc:AlternateContent xmlns:mc="http://schemas.openxmlformats.org/markup-compatibility/2006">
          <mc:Choice Requires="x14">
            <control shapeId="20515" r:id="rId36" name="Check Box 35">
              <controlPr defaultSize="0" autoFill="0" autoLine="0" autoPict="0">
                <anchor moveWithCells="1">
                  <from>
                    <xdr:col>37</xdr:col>
                    <xdr:colOff>57150</xdr:colOff>
                    <xdr:row>46</xdr:row>
                    <xdr:rowOff>180975</xdr:rowOff>
                  </from>
                  <to>
                    <xdr:col>38</xdr:col>
                    <xdr:colOff>85725</xdr:colOff>
                    <xdr:row>48</xdr:row>
                    <xdr:rowOff>28575</xdr:rowOff>
                  </to>
                </anchor>
              </controlPr>
            </control>
          </mc:Choice>
        </mc:AlternateContent>
        <mc:AlternateContent xmlns:mc="http://schemas.openxmlformats.org/markup-compatibility/2006">
          <mc:Choice Requires="x14">
            <control shapeId="20516" r:id="rId37" name="Check Box 36">
              <controlPr defaultSize="0" autoFill="0" autoLine="0" autoPict="0">
                <anchor moveWithCells="1">
                  <from>
                    <xdr:col>37</xdr:col>
                    <xdr:colOff>57150</xdr:colOff>
                    <xdr:row>47</xdr:row>
                    <xdr:rowOff>180975</xdr:rowOff>
                  </from>
                  <to>
                    <xdr:col>38</xdr:col>
                    <xdr:colOff>85725</xdr:colOff>
                    <xdr:row>49</xdr:row>
                    <xdr:rowOff>28575</xdr:rowOff>
                  </to>
                </anchor>
              </controlPr>
            </control>
          </mc:Choice>
        </mc:AlternateContent>
        <mc:AlternateContent xmlns:mc="http://schemas.openxmlformats.org/markup-compatibility/2006">
          <mc:Choice Requires="x14">
            <control shapeId="20517" r:id="rId38" name="Check Box 37">
              <controlPr defaultSize="0" autoFill="0" autoLine="0" autoPict="0">
                <anchor moveWithCells="1">
                  <from>
                    <xdr:col>37</xdr:col>
                    <xdr:colOff>57150</xdr:colOff>
                    <xdr:row>48</xdr:row>
                    <xdr:rowOff>180975</xdr:rowOff>
                  </from>
                  <to>
                    <xdr:col>38</xdr:col>
                    <xdr:colOff>85725</xdr:colOff>
                    <xdr:row>50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K30"/>
  <sheetViews>
    <sheetView showZeros="0" view="pageBreakPreview" zoomScale="85" zoomScaleNormal="130" zoomScaleSheetLayoutView="85" workbookViewId="0">
      <selection activeCell="I10" sqref="I10"/>
    </sheetView>
  </sheetViews>
  <sheetFormatPr defaultRowHeight="13.5" x14ac:dyDescent="0.15"/>
  <cols>
    <col min="1" max="1" width="8.625" style="2" customWidth="1"/>
    <col min="2" max="2" width="11.625" style="2" customWidth="1"/>
    <col min="3" max="3" width="15.625" style="28" customWidth="1"/>
    <col min="4" max="4" width="15.625" style="2" customWidth="1"/>
    <col min="5" max="6" width="18.625" style="2" customWidth="1"/>
    <col min="7" max="7" width="17.5" style="2" customWidth="1"/>
    <col min="8" max="8" width="23" style="2" customWidth="1"/>
    <col min="9" max="9" width="20.625" style="2" customWidth="1"/>
    <col min="10" max="10" width="18.625" style="2" customWidth="1"/>
    <col min="11" max="11" width="21.625" style="2" customWidth="1"/>
    <col min="12" max="12" width="0.875" style="2" customWidth="1"/>
    <col min="13" max="16384" width="9" style="2"/>
  </cols>
  <sheetData>
    <row r="1" spans="2:11" ht="13.5" customHeight="1" x14ac:dyDescent="0.15">
      <c r="B1" s="228" t="s">
        <v>359</v>
      </c>
      <c r="C1" s="228"/>
      <c r="D1" s="228"/>
      <c r="E1" s="228"/>
      <c r="F1" s="228"/>
      <c r="G1" s="228"/>
      <c r="H1" s="228"/>
      <c r="I1" s="228"/>
      <c r="J1" s="228"/>
      <c r="K1" s="228"/>
    </row>
    <row r="2" spans="2:11" ht="13.5" customHeight="1" x14ac:dyDescent="0.15">
      <c r="B2" s="228"/>
      <c r="C2" s="228"/>
      <c r="D2" s="228"/>
      <c r="E2" s="228"/>
      <c r="F2" s="228"/>
      <c r="G2" s="228"/>
      <c r="H2" s="228"/>
      <c r="I2" s="228"/>
      <c r="J2" s="228"/>
      <c r="K2" s="228"/>
    </row>
    <row r="3" spans="2:11" s="22" customFormat="1" ht="13.5" customHeight="1" x14ac:dyDescent="0.15">
      <c r="B3" s="229" t="s">
        <v>363</v>
      </c>
      <c r="C3" s="229"/>
      <c r="D3" s="229"/>
      <c r="E3" s="229"/>
      <c r="F3" s="229"/>
      <c r="G3" s="229"/>
      <c r="H3" s="229"/>
      <c r="I3" s="229"/>
      <c r="J3" s="229"/>
      <c r="K3" s="229"/>
    </row>
    <row r="4" spans="2:11" s="22" customFormat="1" ht="13.5" customHeight="1" x14ac:dyDescent="0.15">
      <c r="B4" s="230"/>
      <c r="C4" s="230"/>
      <c r="D4" s="230"/>
      <c r="E4" s="230"/>
      <c r="F4" s="230"/>
      <c r="G4" s="230"/>
      <c r="H4" s="230"/>
      <c r="I4" s="230"/>
      <c r="J4" s="230"/>
      <c r="K4" s="230"/>
    </row>
    <row r="5" spans="2:11" ht="12" customHeight="1" x14ac:dyDescent="0.15">
      <c r="B5" s="226" t="s">
        <v>265</v>
      </c>
      <c r="C5" s="29" t="s">
        <v>1</v>
      </c>
      <c r="D5" s="29" t="s">
        <v>2</v>
      </c>
      <c r="E5" s="29" t="s">
        <v>3</v>
      </c>
      <c r="F5" s="29" t="s">
        <v>4</v>
      </c>
      <c r="G5" s="29" t="s">
        <v>17</v>
      </c>
      <c r="H5" s="29" t="s">
        <v>6</v>
      </c>
      <c r="I5" s="29" t="s">
        <v>7</v>
      </c>
      <c r="J5" s="32" t="s">
        <v>18</v>
      </c>
      <c r="K5" s="33" t="s">
        <v>12</v>
      </c>
    </row>
    <row r="6" spans="2:11" ht="13.5" customHeight="1" x14ac:dyDescent="0.15">
      <c r="B6" s="227"/>
      <c r="C6" s="30">
        <f>Ⅰ気になる状況!AM8</f>
        <v>0</v>
      </c>
      <c r="D6" s="30">
        <f>Ⅰ気になる状況!AM13</f>
        <v>0</v>
      </c>
      <c r="E6" s="30">
        <f>Ⅰ気になる状況!AM18</f>
        <v>0</v>
      </c>
      <c r="F6" s="30">
        <f>Ⅰ気になる状況!AM23</f>
        <v>0</v>
      </c>
      <c r="G6" s="30">
        <f>Ⅰ気になる状況!AM28</f>
        <v>0</v>
      </c>
      <c r="H6" s="30">
        <f>Ⅰ気になる状況!AM33</f>
        <v>0</v>
      </c>
      <c r="I6" s="30">
        <f>Ⅰ気になる状況!AM38</f>
        <v>0</v>
      </c>
      <c r="J6" s="30">
        <f>Ⅰ気になる状況!AM43</f>
        <v>0</v>
      </c>
      <c r="K6" s="31">
        <f>Ⅰ気になる状況!AM48</f>
        <v>0</v>
      </c>
    </row>
    <row r="7" spans="2:11" ht="35.1" customHeight="1" x14ac:dyDescent="0.15">
      <c r="B7" s="227"/>
      <c r="C7" s="23"/>
      <c r="D7" s="23"/>
      <c r="E7" s="23"/>
      <c r="F7" s="23"/>
      <c r="G7" s="23"/>
      <c r="H7" s="23"/>
      <c r="I7" s="23"/>
      <c r="J7" s="23"/>
      <c r="K7" s="23"/>
    </row>
    <row r="8" spans="2:11" ht="66" customHeight="1" x14ac:dyDescent="0.15">
      <c r="B8" s="66" t="s">
        <v>195</v>
      </c>
      <c r="C8" s="24" t="s">
        <v>303</v>
      </c>
      <c r="D8" s="24" t="s">
        <v>304</v>
      </c>
      <c r="E8" s="24" t="s">
        <v>303</v>
      </c>
      <c r="F8" s="24" t="s">
        <v>303</v>
      </c>
      <c r="G8" s="24" t="s">
        <v>303</v>
      </c>
      <c r="H8" s="24" t="s">
        <v>303</v>
      </c>
      <c r="I8" s="24" t="s">
        <v>303</v>
      </c>
      <c r="J8" s="24" t="s">
        <v>303</v>
      </c>
      <c r="K8" s="25" t="s">
        <v>303</v>
      </c>
    </row>
    <row r="9" spans="2:11" ht="95.25" customHeight="1" x14ac:dyDescent="0.15">
      <c r="B9" s="66" t="s">
        <v>27</v>
      </c>
      <c r="C9" s="24" t="s">
        <v>26</v>
      </c>
      <c r="D9" s="24" t="s">
        <v>25</v>
      </c>
      <c r="E9" s="24" t="s">
        <v>24</v>
      </c>
      <c r="F9" s="24" t="s">
        <v>305</v>
      </c>
      <c r="G9" s="24" t="s">
        <v>16</v>
      </c>
      <c r="H9" s="24" t="s">
        <v>379</v>
      </c>
      <c r="I9" s="24" t="s">
        <v>380</v>
      </c>
      <c r="J9" s="24" t="s">
        <v>53</v>
      </c>
      <c r="K9" s="25" t="s">
        <v>381</v>
      </c>
    </row>
    <row r="10" spans="2:11" ht="158.25" customHeight="1" x14ac:dyDescent="0.15">
      <c r="B10" s="65" t="s">
        <v>23</v>
      </c>
      <c r="C10" s="24" t="s">
        <v>30</v>
      </c>
      <c r="D10" s="24" t="s">
        <v>31</v>
      </c>
      <c r="E10" s="24" t="s">
        <v>308</v>
      </c>
      <c r="F10" s="24" t="s">
        <v>309</v>
      </c>
      <c r="G10" s="24" t="s">
        <v>48</v>
      </c>
      <c r="H10" s="24" t="s">
        <v>29</v>
      </c>
      <c r="I10" s="24" t="s">
        <v>28</v>
      </c>
      <c r="J10" s="24" t="s">
        <v>42</v>
      </c>
      <c r="K10" s="25" t="s">
        <v>49</v>
      </c>
    </row>
    <row r="11" spans="2:11" ht="75.75" customHeight="1" x14ac:dyDescent="0.15">
      <c r="B11" s="65" t="s">
        <v>10</v>
      </c>
      <c r="C11" s="24" t="s">
        <v>33</v>
      </c>
      <c r="D11" s="24" t="s">
        <v>306</v>
      </c>
      <c r="E11" s="24" t="s">
        <v>34</v>
      </c>
      <c r="F11" s="24" t="s">
        <v>307</v>
      </c>
      <c r="G11" s="24" t="s">
        <v>35</v>
      </c>
      <c r="H11" s="24" t="s">
        <v>310</v>
      </c>
      <c r="I11" s="24" t="s">
        <v>38</v>
      </c>
      <c r="J11" s="24" t="s">
        <v>36</v>
      </c>
      <c r="K11" s="25" t="s">
        <v>37</v>
      </c>
    </row>
    <row r="12" spans="2:11" ht="88.5" customHeight="1" x14ac:dyDescent="0.15">
      <c r="B12" s="66" t="s">
        <v>196</v>
      </c>
      <c r="C12" s="24" t="s">
        <v>39</v>
      </c>
      <c r="D12" s="24" t="s">
        <v>19</v>
      </c>
      <c r="E12" s="24" t="s">
        <v>52</v>
      </c>
      <c r="F12" s="24" t="s">
        <v>51</v>
      </c>
      <c r="G12" s="24" t="s">
        <v>300</v>
      </c>
      <c r="H12" s="24" t="s">
        <v>20</v>
      </c>
      <c r="I12" s="24" t="s">
        <v>301</v>
      </c>
      <c r="J12" s="24" t="s">
        <v>302</v>
      </c>
      <c r="K12" s="25" t="s">
        <v>32</v>
      </c>
    </row>
    <row r="13" spans="2:11" ht="75" customHeight="1" x14ac:dyDescent="0.15">
      <c r="B13" s="65" t="s">
        <v>11</v>
      </c>
      <c r="C13" s="24"/>
      <c r="D13" s="24"/>
      <c r="E13" s="24" t="s">
        <v>41</v>
      </c>
      <c r="F13" s="24" t="s">
        <v>311</v>
      </c>
      <c r="G13" s="24" t="s">
        <v>312</v>
      </c>
      <c r="H13" s="24" t="s">
        <v>313</v>
      </c>
      <c r="I13" s="24" t="s">
        <v>40</v>
      </c>
      <c r="J13" s="24" t="s">
        <v>44</v>
      </c>
      <c r="K13" s="25" t="s">
        <v>43</v>
      </c>
    </row>
    <row r="14" spans="2:11" ht="66.75" customHeight="1" x14ac:dyDescent="0.15">
      <c r="B14" s="66" t="s">
        <v>45</v>
      </c>
      <c r="C14" s="24" t="s">
        <v>382</v>
      </c>
      <c r="D14" s="24"/>
      <c r="E14" s="24"/>
      <c r="F14" s="24" t="s">
        <v>21</v>
      </c>
      <c r="G14" s="24"/>
      <c r="H14" s="24" t="s">
        <v>383</v>
      </c>
      <c r="I14" s="24" t="s">
        <v>46</v>
      </c>
      <c r="J14" s="24" t="s">
        <v>384</v>
      </c>
      <c r="K14" s="25" t="s">
        <v>47</v>
      </c>
    </row>
    <row r="15" spans="2:11" ht="14.25" customHeight="1" x14ac:dyDescent="0.15">
      <c r="C15" s="26"/>
      <c r="D15" s="27"/>
      <c r="E15" s="27"/>
      <c r="F15" s="27"/>
      <c r="G15" s="27"/>
      <c r="H15" s="27"/>
      <c r="I15" s="27"/>
      <c r="J15" s="27"/>
      <c r="K15" s="27"/>
    </row>
    <row r="16" spans="2:11" x14ac:dyDescent="0.15">
      <c r="C16" s="26"/>
      <c r="D16" s="27"/>
      <c r="E16" s="27"/>
      <c r="F16" s="27"/>
      <c r="G16" s="27"/>
      <c r="H16" s="27"/>
      <c r="I16" s="27"/>
      <c r="J16" s="27"/>
      <c r="K16" s="27"/>
    </row>
    <row r="17" spans="3:11" x14ac:dyDescent="0.15">
      <c r="C17" s="26"/>
      <c r="D17" s="27"/>
      <c r="E17" s="27"/>
      <c r="F17" s="27"/>
      <c r="G17" s="27"/>
      <c r="H17" s="27"/>
      <c r="I17" s="27"/>
      <c r="J17" s="27"/>
      <c r="K17" s="27"/>
    </row>
    <row r="18" spans="3:11" x14ac:dyDescent="0.15">
      <c r="C18" s="26"/>
      <c r="D18" s="27"/>
      <c r="E18" s="27"/>
      <c r="F18" s="27"/>
      <c r="G18" s="27"/>
      <c r="H18" s="27"/>
      <c r="I18" s="27"/>
      <c r="J18" s="27"/>
      <c r="K18" s="27"/>
    </row>
    <row r="19" spans="3:11" x14ac:dyDescent="0.15">
      <c r="C19" s="26"/>
      <c r="D19" s="27"/>
      <c r="E19" s="27"/>
      <c r="F19" s="27"/>
      <c r="G19" s="27"/>
      <c r="H19" s="27"/>
      <c r="I19" s="27"/>
      <c r="J19" s="27"/>
      <c r="K19" s="27"/>
    </row>
    <row r="20" spans="3:11" x14ac:dyDescent="0.15">
      <c r="C20" s="26"/>
      <c r="D20" s="27"/>
      <c r="E20" s="27"/>
      <c r="F20" s="27"/>
      <c r="G20" s="27"/>
      <c r="H20" s="27"/>
      <c r="I20" s="27"/>
      <c r="J20" s="27"/>
      <c r="K20" s="27"/>
    </row>
    <row r="21" spans="3:11" x14ac:dyDescent="0.15">
      <c r="C21" s="26"/>
      <c r="D21" s="27"/>
      <c r="E21" s="27"/>
      <c r="F21" s="27"/>
      <c r="G21" s="27"/>
      <c r="H21" s="27"/>
      <c r="I21" s="27"/>
      <c r="J21" s="27"/>
      <c r="K21" s="27"/>
    </row>
    <row r="22" spans="3:11" x14ac:dyDescent="0.15">
      <c r="C22" s="26"/>
      <c r="D22" s="27"/>
      <c r="E22" s="27"/>
      <c r="F22" s="27"/>
      <c r="G22" s="27"/>
      <c r="H22" s="27"/>
      <c r="I22" s="27"/>
      <c r="J22" s="27"/>
      <c r="K22" s="27"/>
    </row>
    <row r="23" spans="3:11" x14ac:dyDescent="0.15">
      <c r="C23" s="26"/>
      <c r="D23" s="27"/>
      <c r="E23" s="27"/>
      <c r="F23" s="27"/>
      <c r="G23" s="27"/>
      <c r="H23" s="27"/>
      <c r="I23" s="27"/>
      <c r="J23" s="27"/>
      <c r="K23" s="27"/>
    </row>
    <row r="24" spans="3:11" x14ac:dyDescent="0.15">
      <c r="C24" s="26"/>
      <c r="D24" s="27"/>
      <c r="E24" s="27"/>
      <c r="F24" s="27"/>
      <c r="G24" s="27"/>
      <c r="H24" s="27"/>
      <c r="I24" s="27"/>
      <c r="J24" s="27"/>
      <c r="K24" s="27"/>
    </row>
    <row r="25" spans="3:11" x14ac:dyDescent="0.15">
      <c r="C25" s="26"/>
      <c r="D25" s="27"/>
      <c r="E25" s="27"/>
      <c r="F25" s="27"/>
      <c r="G25" s="27"/>
      <c r="H25" s="27"/>
      <c r="I25" s="27"/>
      <c r="J25" s="27"/>
      <c r="K25" s="27"/>
    </row>
    <row r="26" spans="3:11" x14ac:dyDescent="0.15">
      <c r="C26" s="26"/>
      <c r="D26" s="27"/>
      <c r="E26" s="27"/>
      <c r="F26" s="27"/>
      <c r="G26" s="27"/>
      <c r="H26" s="27"/>
      <c r="I26" s="27"/>
      <c r="J26" s="27"/>
      <c r="K26" s="27"/>
    </row>
    <row r="27" spans="3:11" x14ac:dyDescent="0.15">
      <c r="C27" s="26"/>
      <c r="D27" s="27"/>
      <c r="E27" s="27"/>
      <c r="F27" s="27"/>
      <c r="G27" s="27"/>
      <c r="H27" s="27"/>
      <c r="I27" s="27"/>
      <c r="J27" s="27"/>
      <c r="K27" s="27"/>
    </row>
    <row r="28" spans="3:11" x14ac:dyDescent="0.15">
      <c r="C28" s="26"/>
      <c r="D28" s="27"/>
      <c r="E28" s="27"/>
      <c r="F28" s="27"/>
      <c r="G28" s="27"/>
      <c r="H28" s="27"/>
      <c r="I28" s="27"/>
      <c r="J28" s="27"/>
      <c r="K28" s="27"/>
    </row>
    <row r="29" spans="3:11" x14ac:dyDescent="0.15">
      <c r="C29" s="26"/>
      <c r="D29" s="27"/>
      <c r="E29" s="27"/>
      <c r="F29" s="27"/>
      <c r="G29" s="27"/>
      <c r="H29" s="27"/>
      <c r="I29" s="27"/>
      <c r="J29" s="27"/>
      <c r="K29" s="27"/>
    </row>
    <row r="30" spans="3:11" x14ac:dyDescent="0.15">
      <c r="C30" s="26"/>
      <c r="D30" s="27"/>
      <c r="E30" s="27"/>
      <c r="F30" s="27"/>
      <c r="G30" s="27"/>
      <c r="H30" s="27"/>
      <c r="I30" s="27"/>
      <c r="J30" s="27"/>
      <c r="K30" s="27"/>
    </row>
  </sheetData>
  <mergeCells count="3">
    <mergeCell ref="B5:B7"/>
    <mergeCell ref="B1:K2"/>
    <mergeCell ref="B3:K4"/>
  </mergeCells>
  <phoneticPr fontId="1"/>
  <printOptions horizontalCentered="1"/>
  <pageMargins left="0.19685039370078741" right="0.19685039370078741" top="0.78740157480314965" bottom="0.19685039370078741" header="0" footer="0"/>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B1:G14"/>
  <sheetViews>
    <sheetView view="pageBreakPreview" zoomScaleNormal="100" zoomScaleSheetLayoutView="100" workbookViewId="0">
      <selection activeCell="A12" sqref="A12"/>
    </sheetView>
  </sheetViews>
  <sheetFormatPr defaultRowHeight="13.5" x14ac:dyDescent="0.15"/>
  <cols>
    <col min="1" max="1" width="7.625" style="77" customWidth="1"/>
    <col min="2" max="2" width="7.875" style="77" customWidth="1"/>
    <col min="3" max="3" width="10.625" style="77" customWidth="1"/>
    <col min="4" max="4" width="40.625" style="77" customWidth="1"/>
    <col min="5" max="5" width="24.25" style="77" customWidth="1"/>
    <col min="6" max="6" width="16.625" style="77" customWidth="1"/>
    <col min="7" max="7" width="64.75" style="77" customWidth="1"/>
    <col min="8" max="8" width="7.5" style="77" customWidth="1"/>
    <col min="9" max="16384" width="9" style="77"/>
  </cols>
  <sheetData>
    <row r="1" spans="2:7" ht="13.5" customHeight="1" x14ac:dyDescent="0.15">
      <c r="B1" s="232" t="s">
        <v>22</v>
      </c>
      <c r="C1" s="232"/>
      <c r="D1" s="232"/>
      <c r="E1" s="232"/>
      <c r="F1" s="232"/>
      <c r="G1" s="232"/>
    </row>
    <row r="2" spans="2:7" ht="13.5" customHeight="1" x14ac:dyDescent="0.15">
      <c r="B2" s="232"/>
      <c r="C2" s="232"/>
      <c r="D2" s="232"/>
      <c r="E2" s="232"/>
      <c r="F2" s="232"/>
      <c r="G2" s="232"/>
    </row>
    <row r="3" spans="2:7" ht="27" customHeight="1" x14ac:dyDescent="0.15">
      <c r="B3" s="231" t="s">
        <v>69</v>
      </c>
      <c r="C3" s="231"/>
      <c r="D3" s="231"/>
      <c r="E3" s="231"/>
      <c r="F3" s="231"/>
      <c r="G3" s="231"/>
    </row>
    <row r="4" spans="2:7" x14ac:dyDescent="0.15">
      <c r="B4" s="31" t="s">
        <v>206</v>
      </c>
      <c r="C4" s="78" t="s">
        <v>207</v>
      </c>
      <c r="D4" s="78" t="s">
        <v>78</v>
      </c>
      <c r="E4" s="78" t="s">
        <v>314</v>
      </c>
      <c r="F4" s="78" t="s">
        <v>13</v>
      </c>
      <c r="G4" s="78" t="s">
        <v>315</v>
      </c>
    </row>
    <row r="5" spans="2:7" ht="37.5" customHeight="1" x14ac:dyDescent="0.15">
      <c r="B5" s="79" t="s">
        <v>1</v>
      </c>
      <c r="C5" s="79" t="s">
        <v>250</v>
      </c>
      <c r="D5" s="80" t="s">
        <v>56</v>
      </c>
      <c r="E5" s="80" t="s">
        <v>54</v>
      </c>
      <c r="F5" s="80" t="s">
        <v>55</v>
      </c>
      <c r="G5" s="80" t="s">
        <v>61</v>
      </c>
    </row>
    <row r="6" spans="2:7" ht="49.5" customHeight="1" x14ac:dyDescent="0.15">
      <c r="B6" s="79" t="s">
        <v>2</v>
      </c>
      <c r="C6" s="79" t="s">
        <v>23</v>
      </c>
      <c r="D6" s="80" t="s">
        <v>234</v>
      </c>
      <c r="E6" s="80" t="s">
        <v>57</v>
      </c>
      <c r="F6" s="80" t="s">
        <v>58</v>
      </c>
      <c r="G6" s="80" t="s">
        <v>65</v>
      </c>
    </row>
    <row r="7" spans="2:7" ht="61.5" customHeight="1" x14ac:dyDescent="0.15">
      <c r="B7" s="79" t="s">
        <v>3</v>
      </c>
      <c r="C7" s="79" t="s">
        <v>10</v>
      </c>
      <c r="D7" s="80" t="s">
        <v>235</v>
      </c>
      <c r="E7" s="80" t="s">
        <v>66</v>
      </c>
      <c r="F7" s="80" t="s">
        <v>59</v>
      </c>
      <c r="G7" s="80" t="s">
        <v>246</v>
      </c>
    </row>
    <row r="8" spans="2:7" ht="60" customHeight="1" x14ac:dyDescent="0.15">
      <c r="B8" s="79" t="s">
        <v>4</v>
      </c>
      <c r="C8" s="79" t="s">
        <v>251</v>
      </c>
      <c r="D8" s="80" t="s">
        <v>236</v>
      </c>
      <c r="E8" s="80" t="s">
        <v>241</v>
      </c>
      <c r="F8" s="80" t="s">
        <v>60</v>
      </c>
      <c r="G8" s="80" t="s">
        <v>247</v>
      </c>
    </row>
    <row r="9" spans="2:7" ht="49.5" customHeight="1" x14ac:dyDescent="0.15">
      <c r="B9" s="79" t="s">
        <v>7</v>
      </c>
      <c r="C9" s="79" t="s">
        <v>252</v>
      </c>
      <c r="D9" s="80" t="s">
        <v>316</v>
      </c>
      <c r="E9" s="80" t="s">
        <v>62</v>
      </c>
      <c r="F9" s="80" t="s">
        <v>63</v>
      </c>
      <c r="G9" s="80" t="s">
        <v>67</v>
      </c>
    </row>
    <row r="10" spans="2:7" ht="47.25" customHeight="1" x14ac:dyDescent="0.15">
      <c r="B10" s="79" t="s">
        <v>249</v>
      </c>
      <c r="C10" s="79" t="s">
        <v>253</v>
      </c>
      <c r="D10" s="80" t="s">
        <v>237</v>
      </c>
      <c r="E10" s="80" t="s">
        <v>208</v>
      </c>
      <c r="F10" s="80" t="s">
        <v>243</v>
      </c>
      <c r="G10" s="80" t="s">
        <v>209</v>
      </c>
    </row>
    <row r="11" spans="2:7" ht="70.5" customHeight="1" x14ac:dyDescent="0.15">
      <c r="B11" s="79" t="s">
        <v>6</v>
      </c>
      <c r="C11" s="79" t="s">
        <v>254</v>
      </c>
      <c r="D11" s="80" t="s">
        <v>238</v>
      </c>
      <c r="E11" s="80" t="s">
        <v>242</v>
      </c>
      <c r="F11" s="80" t="s">
        <v>244</v>
      </c>
      <c r="G11" s="80" t="s">
        <v>210</v>
      </c>
    </row>
    <row r="12" spans="2:7" ht="51.75" customHeight="1" x14ac:dyDescent="0.15">
      <c r="B12" s="79" t="s">
        <v>7</v>
      </c>
      <c r="C12" s="79" t="s">
        <v>10</v>
      </c>
      <c r="D12" s="80" t="s">
        <v>239</v>
      </c>
      <c r="E12" s="80" t="s">
        <v>318</v>
      </c>
      <c r="F12" s="80" t="s">
        <v>14</v>
      </c>
      <c r="G12" s="80" t="s">
        <v>319</v>
      </c>
    </row>
    <row r="13" spans="2:7" ht="57" customHeight="1" x14ac:dyDescent="0.15">
      <c r="B13" s="79" t="s">
        <v>18</v>
      </c>
      <c r="C13" s="79" t="s">
        <v>255</v>
      </c>
      <c r="D13" s="80" t="s">
        <v>317</v>
      </c>
      <c r="E13" s="80" t="s">
        <v>211</v>
      </c>
      <c r="F13" s="80" t="s">
        <v>245</v>
      </c>
      <c r="G13" s="80" t="s">
        <v>248</v>
      </c>
    </row>
    <row r="14" spans="2:7" ht="47.25" customHeight="1" x14ac:dyDescent="0.15">
      <c r="B14" s="79" t="s">
        <v>12</v>
      </c>
      <c r="C14" s="79" t="s">
        <v>10</v>
      </c>
      <c r="D14" s="80" t="s">
        <v>240</v>
      </c>
      <c r="E14" s="80" t="s">
        <v>64</v>
      </c>
      <c r="F14" s="80" t="s">
        <v>50</v>
      </c>
      <c r="G14" s="80" t="s">
        <v>68</v>
      </c>
    </row>
  </sheetData>
  <mergeCells count="2">
    <mergeCell ref="B3:G3"/>
    <mergeCell ref="B1:G2"/>
  </mergeCells>
  <phoneticPr fontId="1"/>
  <printOptions horizontalCentered="1"/>
  <pageMargins left="0.19685039370078741" right="0.19685039370078741" top="0.78740157480314965" bottom="0.19685039370078741" header="0" footer="0"/>
  <pageSetup paperSize="9"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E32"/>
  <sheetViews>
    <sheetView view="pageBreakPreview" zoomScaleNormal="100" zoomScaleSheetLayoutView="100" workbookViewId="0">
      <selection activeCell="F11" sqref="F11"/>
    </sheetView>
  </sheetViews>
  <sheetFormatPr defaultRowHeight="13.5" x14ac:dyDescent="0.15"/>
  <cols>
    <col min="1" max="1" width="14.375" style="2" customWidth="1"/>
    <col min="2" max="2" width="25.875" style="2" customWidth="1"/>
    <col min="3" max="3" width="16.75" style="2" customWidth="1"/>
    <col min="4" max="4" width="8.75" style="2" customWidth="1"/>
    <col min="5" max="5" width="21.125" style="2" customWidth="1"/>
    <col min="6" max="16384" width="9" style="2"/>
  </cols>
  <sheetData>
    <row r="1" spans="1:5" s="77" customFormat="1" ht="13.5" customHeight="1" x14ac:dyDescent="0.15">
      <c r="A1" s="101" t="s">
        <v>329</v>
      </c>
      <c r="B1" s="101"/>
      <c r="C1" s="101"/>
      <c r="D1" s="101"/>
      <c r="E1" s="101"/>
    </row>
    <row r="2" spans="1:5" s="77" customFormat="1" ht="13.5" customHeight="1" x14ac:dyDescent="0.15">
      <c r="A2" s="101"/>
      <c r="B2" s="101"/>
      <c r="C2" s="101"/>
      <c r="D2" s="101"/>
      <c r="E2" s="101"/>
    </row>
    <row r="3" spans="1:5" ht="21.95" customHeight="1" x14ac:dyDescent="0.15">
      <c r="A3" s="233" t="s">
        <v>258</v>
      </c>
      <c r="B3" s="233"/>
      <c r="C3" s="233"/>
      <c r="D3" s="233"/>
      <c r="E3" s="233"/>
    </row>
    <row r="4" spans="1:5" ht="17.100000000000001" customHeight="1" x14ac:dyDescent="0.15">
      <c r="A4" s="81" t="s">
        <v>77</v>
      </c>
      <c r="B4" s="81" t="s">
        <v>76</v>
      </c>
      <c r="C4" s="235" t="s">
        <v>70</v>
      </c>
      <c r="D4" s="235"/>
      <c r="E4" s="81" t="s">
        <v>71</v>
      </c>
    </row>
    <row r="5" spans="1:5" ht="20.100000000000001" customHeight="1" x14ac:dyDescent="0.15">
      <c r="A5" s="81" t="s">
        <v>79</v>
      </c>
      <c r="B5" s="81" t="s">
        <v>72</v>
      </c>
      <c r="C5" s="235" t="s">
        <v>73</v>
      </c>
      <c r="D5" s="235"/>
      <c r="E5" s="81" t="s">
        <v>85</v>
      </c>
    </row>
    <row r="6" spans="1:5" ht="30" customHeight="1" x14ac:dyDescent="0.15">
      <c r="A6" s="235" t="s">
        <v>78</v>
      </c>
      <c r="B6" s="236" t="s">
        <v>331</v>
      </c>
      <c r="C6" s="236"/>
      <c r="D6" s="236"/>
      <c r="E6" s="236"/>
    </row>
    <row r="7" spans="1:5" ht="84.95" customHeight="1" x14ac:dyDescent="0.15">
      <c r="A7" s="235"/>
      <c r="B7" s="236" t="s">
        <v>86</v>
      </c>
      <c r="C7" s="236"/>
      <c r="D7" s="236"/>
      <c r="E7" s="236"/>
    </row>
    <row r="8" spans="1:5" ht="17.100000000000001" customHeight="1" x14ac:dyDescent="0.15">
      <c r="A8" s="235" t="s">
        <v>74</v>
      </c>
      <c r="B8" s="235"/>
      <c r="C8" s="235"/>
      <c r="D8" s="235"/>
      <c r="E8" s="235"/>
    </row>
    <row r="9" spans="1:5" ht="25.5" customHeight="1" x14ac:dyDescent="0.15">
      <c r="A9" s="81" t="s">
        <v>75</v>
      </c>
      <c r="B9" s="81" t="s">
        <v>81</v>
      </c>
      <c r="C9" s="81" t="s">
        <v>13</v>
      </c>
      <c r="D9" s="235" t="s">
        <v>315</v>
      </c>
      <c r="E9" s="235"/>
    </row>
    <row r="10" spans="1:5" ht="132.94999999999999" customHeight="1" x14ac:dyDescent="0.15">
      <c r="A10" s="82" t="s">
        <v>84</v>
      </c>
      <c r="B10" s="83" t="s">
        <v>82</v>
      </c>
      <c r="C10" s="83" t="s">
        <v>80</v>
      </c>
      <c r="D10" s="234" t="s">
        <v>83</v>
      </c>
      <c r="E10" s="234"/>
    </row>
    <row r="11" spans="1:5" ht="132.94999999999999" customHeight="1" x14ac:dyDescent="0.15">
      <c r="A11" s="82"/>
      <c r="B11" s="83"/>
      <c r="C11" s="83"/>
      <c r="D11" s="234"/>
      <c r="E11" s="234"/>
    </row>
    <row r="12" spans="1:5" ht="132.94999999999999" customHeight="1" x14ac:dyDescent="0.15">
      <c r="A12" s="82"/>
      <c r="B12" s="83"/>
      <c r="C12" s="83"/>
      <c r="D12" s="234"/>
      <c r="E12" s="234"/>
    </row>
    <row r="13" spans="1:5" ht="132.94999999999999" customHeight="1" x14ac:dyDescent="0.15">
      <c r="A13" s="82"/>
      <c r="B13" s="83"/>
      <c r="C13" s="83"/>
      <c r="D13" s="234"/>
      <c r="E13" s="234"/>
    </row>
    <row r="14" spans="1:5" ht="13.5" customHeight="1" x14ac:dyDescent="0.15">
      <c r="A14" s="84"/>
      <c r="B14" s="84"/>
      <c r="C14" s="84"/>
      <c r="D14" s="84"/>
      <c r="E14" s="84"/>
    </row>
    <row r="15" spans="1:5" ht="13.5" customHeight="1" x14ac:dyDescent="0.15">
      <c r="A15" s="85"/>
    </row>
    <row r="16" spans="1:5"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sheetData>
  <mergeCells count="13">
    <mergeCell ref="D13:E13"/>
    <mergeCell ref="A8:E8"/>
    <mergeCell ref="D9:E9"/>
    <mergeCell ref="C4:D4"/>
    <mergeCell ref="C5:D5"/>
    <mergeCell ref="A6:A7"/>
    <mergeCell ref="B6:E6"/>
    <mergeCell ref="B7:E7"/>
    <mergeCell ref="A3:E3"/>
    <mergeCell ref="D11:E11"/>
    <mergeCell ref="D10:E10"/>
    <mergeCell ref="D12:E12"/>
    <mergeCell ref="A1:E2"/>
  </mergeCells>
  <phoneticPr fontId="1"/>
  <printOptions horizontalCentered="1"/>
  <pageMargins left="0.78740157480314965" right="0.78740157480314965" top="0.78740157480314965" bottom="0.19685039370078741"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はじめに</vt:lpstr>
      <vt:lpstr>特別支援教育における校内体制について</vt:lpstr>
      <vt:lpstr>使い方</vt:lpstr>
      <vt:lpstr>Ⅰ気になる状況</vt:lpstr>
      <vt:lpstr>Ⅱクラスの雰囲気　Ⅲ良さや得意なこと</vt:lpstr>
      <vt:lpstr>Ⅳ手立て</vt:lpstr>
      <vt:lpstr>Ⅴ活用例</vt:lpstr>
      <vt:lpstr>参考個別の指導計画</vt:lpstr>
      <vt:lpstr>Ⅰ気になる状況!Print_Area</vt:lpstr>
      <vt:lpstr>'Ⅱクラスの雰囲気　Ⅲ良さや得意なこと'!Print_Area</vt:lpstr>
      <vt:lpstr>Ⅳ手立て!Print_Area</vt:lpstr>
      <vt:lpstr>Ⅴ活用例!Print_Area</vt:lpstr>
      <vt:lpstr>はじめに!Print_Area</vt:lpstr>
      <vt:lpstr>参考個別の指導計画!Print_Area</vt:lpstr>
      <vt:lpstr>使い方!Print_Area</vt:lpstr>
      <vt:lpstr>特別支援教育における校内体制について!Print_Area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2018-03-30T07:36:41Z</dcterms:modified>
</cp:coreProperties>
</file>