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3580" windowHeight="9000"/>
  </bookViews>
  <sheets>
    <sheet name="６２" sheetId="1" r:id="rId1"/>
  </sheets>
  <definedNames>
    <definedName name="_xlnm.Print_Titles" localSheetId="0">'６２'!$A:$A,'６２'!$2:$5</definedName>
  </definedNames>
  <calcPr calcId="145621"/>
</workbook>
</file>

<file path=xl/calcChain.xml><?xml version="1.0" encoding="utf-8"?>
<calcChain xmlns="http://schemas.openxmlformats.org/spreadsheetml/2006/main">
  <c r="AM14" i="1" l="1"/>
  <c r="AL14" i="1"/>
  <c r="AK14" i="1"/>
  <c r="AM8" i="1"/>
  <c r="AL8" i="1"/>
  <c r="AK8" i="1"/>
</calcChain>
</file>

<file path=xl/sharedStrings.xml><?xml version="1.0" encoding="utf-8"?>
<sst xmlns="http://schemas.openxmlformats.org/spreadsheetml/2006/main" count="130" uniqueCount="93">
  <si>
    <t>中学校　卒業後の状況</t>
    <rPh sb="0" eb="3">
      <t>チュウガッコウ</t>
    </rPh>
    <rPh sb="4" eb="6">
      <t>ソツギョウ</t>
    </rPh>
    <rPh sb="6" eb="7">
      <t>アト</t>
    </rPh>
    <rPh sb="8" eb="10">
      <t>ジョウキョウ</t>
    </rPh>
    <phoneticPr fontId="3"/>
  </si>
  <si>
    <t>H29</t>
    <phoneticPr fontId="3"/>
  </si>
  <si>
    <t>H28</t>
    <phoneticPr fontId="3"/>
  </si>
  <si>
    <t>６２　高等学校等への進学者数・進学率・県外高等学校等進学率</t>
    <rPh sb="3" eb="5">
      <t>コウトウ</t>
    </rPh>
    <rPh sb="5" eb="7">
      <t>ガッコウ</t>
    </rPh>
    <rPh sb="7" eb="8">
      <t>トウ</t>
    </rPh>
    <rPh sb="10" eb="13">
      <t>シンガクシャ</t>
    </rPh>
    <rPh sb="13" eb="14">
      <t>スウ</t>
    </rPh>
    <rPh sb="15" eb="17">
      <t>シンガク</t>
    </rPh>
    <rPh sb="17" eb="18">
      <t>リツ</t>
    </rPh>
    <rPh sb="19" eb="21">
      <t>ケンガイ</t>
    </rPh>
    <rPh sb="21" eb="23">
      <t>コウトウ</t>
    </rPh>
    <rPh sb="23" eb="25">
      <t>ガッコウ</t>
    </rPh>
    <rPh sb="25" eb="26">
      <t>トウ</t>
    </rPh>
    <rPh sb="26" eb="28">
      <t>シンガク</t>
    </rPh>
    <rPh sb="28" eb="29">
      <t>リツ</t>
    </rPh>
    <phoneticPr fontId="3"/>
  </si>
  <si>
    <t>卒業者総数</t>
    <rPh sb="0" eb="3">
      <t>ソツギョウシャ</t>
    </rPh>
    <rPh sb="3" eb="5">
      <t>ソウスウ</t>
    </rPh>
    <phoneticPr fontId="3"/>
  </si>
  <si>
    <t>区分</t>
    <rPh sb="0" eb="2">
      <t>クブン</t>
    </rPh>
    <phoneticPr fontId="3"/>
  </si>
  <si>
    <t>高等学校本科</t>
    <phoneticPr fontId="5"/>
  </si>
  <si>
    <t>中等教育学校後期課程本科</t>
    <phoneticPr fontId="5"/>
  </si>
  <si>
    <t>高等専門学校</t>
    <phoneticPr fontId="5"/>
  </si>
  <si>
    <t>特別支援学校高等部</t>
    <rPh sb="0" eb="2">
      <t>トクベツ</t>
    </rPh>
    <rPh sb="2" eb="4">
      <t>シエン</t>
    </rPh>
    <phoneticPr fontId="5"/>
  </si>
  <si>
    <t>左記のうち他県への進学者</t>
    <rPh sb="0" eb="2">
      <t>サキ</t>
    </rPh>
    <phoneticPr fontId="5"/>
  </si>
  <si>
    <t>高等学校等への進学率</t>
    <rPh sb="0" eb="2">
      <t>コウトウ</t>
    </rPh>
    <rPh sb="2" eb="4">
      <t>ガッコウ</t>
    </rPh>
    <rPh sb="4" eb="5">
      <t>トウ</t>
    </rPh>
    <rPh sb="7" eb="9">
      <t>シンガク</t>
    </rPh>
    <rPh sb="9" eb="10">
      <t>リツ</t>
    </rPh>
    <phoneticPr fontId="5"/>
  </si>
  <si>
    <t>県外高等学校等等進学率</t>
    <rPh sb="0" eb="2">
      <t>ケンガイ</t>
    </rPh>
    <rPh sb="2" eb="4">
      <t>コウトウ</t>
    </rPh>
    <rPh sb="4" eb="6">
      <t>ガッコウ</t>
    </rPh>
    <rPh sb="6" eb="7">
      <t>トウ</t>
    </rPh>
    <rPh sb="7" eb="8">
      <t>トウ</t>
    </rPh>
    <rPh sb="8" eb="10">
      <t>シンガク</t>
    </rPh>
    <rPh sb="10" eb="11">
      <t>リツ</t>
    </rPh>
    <phoneticPr fontId="5"/>
  </si>
  <si>
    <t>総数</t>
    <rPh sb="0" eb="2">
      <t>ソウスウ</t>
    </rPh>
    <phoneticPr fontId="5"/>
  </si>
  <si>
    <t>男</t>
    <rPh sb="0" eb="1">
      <t>オトコ</t>
    </rPh>
    <phoneticPr fontId="5"/>
  </si>
  <si>
    <t>女</t>
    <rPh sb="0" eb="1">
      <t>オンナ</t>
    </rPh>
    <phoneticPr fontId="5"/>
  </si>
  <si>
    <t>全日制</t>
    <rPh sb="0" eb="3">
      <t>ゼンニチセイ</t>
    </rPh>
    <phoneticPr fontId="3"/>
  </si>
  <si>
    <t>定時制</t>
    <rPh sb="0" eb="3">
      <t>テイジセイ</t>
    </rPh>
    <phoneticPr fontId="3"/>
  </si>
  <si>
    <t>通信制</t>
    <rPh sb="0" eb="3">
      <t>ツウシンセイ</t>
    </rPh>
    <phoneticPr fontId="3"/>
  </si>
  <si>
    <t>全日制</t>
    <rPh sb="0" eb="3">
      <t>ゼンニチセイ</t>
    </rPh>
    <phoneticPr fontId="5"/>
  </si>
  <si>
    <t>定時制</t>
    <rPh sb="0" eb="3">
      <t>テイジセイ</t>
    </rPh>
    <phoneticPr fontId="5"/>
  </si>
  <si>
    <t>総数</t>
    <rPh sb="0" eb="2">
      <t>ソウスウ</t>
    </rPh>
    <phoneticPr fontId="3"/>
  </si>
  <si>
    <t>男</t>
    <rPh sb="0" eb="1">
      <t>オトコ</t>
    </rPh>
    <phoneticPr fontId="3"/>
  </si>
  <si>
    <t>女</t>
    <rPh sb="0" eb="1">
      <t>オンナ</t>
    </rPh>
    <phoneticPr fontId="3"/>
  </si>
  <si>
    <t>人</t>
    <rPh sb="0" eb="1">
      <t>ヒト</t>
    </rPh>
    <phoneticPr fontId="3"/>
  </si>
  <si>
    <t>％</t>
    <phoneticPr fontId="3"/>
  </si>
  <si>
    <t>平成28年度</t>
    <rPh sb="0" eb="2">
      <t>ヘイセイ</t>
    </rPh>
    <rPh sb="4" eb="6">
      <t>ネンド</t>
    </rPh>
    <phoneticPr fontId="3"/>
  </si>
  <si>
    <t>28</t>
    <phoneticPr fontId="3"/>
  </si>
  <si>
    <t>平成29年度</t>
    <rPh sb="0" eb="2">
      <t>ヘイセイ</t>
    </rPh>
    <rPh sb="4" eb="6">
      <t>ネンド</t>
    </rPh>
    <phoneticPr fontId="3"/>
  </si>
  <si>
    <t>29</t>
    <phoneticPr fontId="3"/>
  </si>
  <si>
    <t>国立</t>
    <rPh sb="0" eb="2">
      <t>コクリツ</t>
    </rPh>
    <phoneticPr fontId="3"/>
  </si>
  <si>
    <t>国</t>
    <rPh sb="0" eb="1">
      <t>クニ</t>
    </rPh>
    <phoneticPr fontId="3"/>
  </si>
  <si>
    <t>公立</t>
    <rPh sb="0" eb="2">
      <t>コウリツ</t>
    </rPh>
    <phoneticPr fontId="3"/>
  </si>
  <si>
    <t>公</t>
    <rPh sb="0" eb="1">
      <t>コウ</t>
    </rPh>
    <phoneticPr fontId="3"/>
  </si>
  <si>
    <t>私立</t>
    <rPh sb="0" eb="2">
      <t>シリツ</t>
    </rPh>
    <phoneticPr fontId="3"/>
  </si>
  <si>
    <t>私</t>
    <rPh sb="0" eb="1">
      <t>ワタシ</t>
    </rPh>
    <phoneticPr fontId="3"/>
  </si>
  <si>
    <t>（内訳の総数）</t>
    <rPh sb="1" eb="3">
      <t>ウチワケ</t>
    </rPh>
    <rPh sb="4" eb="6">
      <t>ソウスウ</t>
    </rPh>
    <phoneticPr fontId="3"/>
  </si>
  <si>
    <t>1 広島市</t>
    <rPh sb="2" eb="5">
      <t>ヒロシマシ</t>
    </rPh>
    <phoneticPr fontId="3"/>
  </si>
  <si>
    <t>1</t>
    <phoneticPr fontId="3"/>
  </si>
  <si>
    <t xml:space="preserve">    中区</t>
    <phoneticPr fontId="3"/>
  </si>
  <si>
    <t xml:space="preserve">    東区</t>
    <phoneticPr fontId="3"/>
  </si>
  <si>
    <t xml:space="preserve">    南区</t>
    <phoneticPr fontId="3"/>
  </si>
  <si>
    <t xml:space="preserve">    西区</t>
    <phoneticPr fontId="3"/>
  </si>
  <si>
    <t xml:space="preserve">    安佐南区</t>
    <phoneticPr fontId="3"/>
  </si>
  <si>
    <t xml:space="preserve">    安佐北区</t>
    <phoneticPr fontId="3"/>
  </si>
  <si>
    <t xml:space="preserve">    安芸区</t>
    <phoneticPr fontId="3"/>
  </si>
  <si>
    <t xml:space="preserve">    佐伯区</t>
    <phoneticPr fontId="3"/>
  </si>
  <si>
    <t>2 呉市</t>
    <phoneticPr fontId="3"/>
  </si>
  <si>
    <t>2</t>
    <phoneticPr fontId="3"/>
  </si>
  <si>
    <t>3 竹原市</t>
    <phoneticPr fontId="3"/>
  </si>
  <si>
    <t>3</t>
  </si>
  <si>
    <t>4 三原市</t>
    <phoneticPr fontId="3"/>
  </si>
  <si>
    <t>4</t>
  </si>
  <si>
    <t>5 尾道市</t>
    <phoneticPr fontId="3"/>
  </si>
  <si>
    <t>5</t>
  </si>
  <si>
    <t>6 福山市</t>
    <phoneticPr fontId="3"/>
  </si>
  <si>
    <t>6</t>
  </si>
  <si>
    <t>7 府中市</t>
    <phoneticPr fontId="3"/>
  </si>
  <si>
    <t>7</t>
  </si>
  <si>
    <t>8 三次市</t>
    <phoneticPr fontId="3"/>
  </si>
  <si>
    <t>8</t>
  </si>
  <si>
    <t>9 庄原市</t>
    <phoneticPr fontId="3"/>
  </si>
  <si>
    <t>9</t>
  </si>
  <si>
    <t>10 大竹市</t>
    <phoneticPr fontId="3"/>
  </si>
  <si>
    <t>10</t>
  </si>
  <si>
    <t>11 東広島市</t>
    <phoneticPr fontId="3"/>
  </si>
  <si>
    <t>11</t>
  </si>
  <si>
    <t>12 廿日市市</t>
    <phoneticPr fontId="3"/>
  </si>
  <si>
    <t>12</t>
  </si>
  <si>
    <t>13 安芸高田市</t>
    <phoneticPr fontId="3"/>
  </si>
  <si>
    <t>13</t>
  </si>
  <si>
    <t>14 江田島市</t>
    <phoneticPr fontId="3"/>
  </si>
  <si>
    <t>14</t>
  </si>
  <si>
    <t>15 府中町</t>
    <phoneticPr fontId="3"/>
  </si>
  <si>
    <t>15</t>
  </si>
  <si>
    <t>16 海田町</t>
    <phoneticPr fontId="3"/>
  </si>
  <si>
    <t>16</t>
  </si>
  <si>
    <t>17 熊野町</t>
    <phoneticPr fontId="3"/>
  </si>
  <si>
    <t>17</t>
  </si>
  <si>
    <t>18 坂町</t>
    <phoneticPr fontId="3"/>
  </si>
  <si>
    <t>18</t>
  </si>
  <si>
    <t>19 安芸太田町</t>
    <phoneticPr fontId="3"/>
  </si>
  <si>
    <t>19</t>
  </si>
  <si>
    <t>20 北広島町</t>
    <phoneticPr fontId="3"/>
  </si>
  <si>
    <t>20</t>
  </si>
  <si>
    <t>21 大崎上島町</t>
    <phoneticPr fontId="3"/>
  </si>
  <si>
    <t>21</t>
  </si>
  <si>
    <t>22 世羅町</t>
    <phoneticPr fontId="3"/>
  </si>
  <si>
    <t>22</t>
  </si>
  <si>
    <t>23 神石高原町</t>
    <phoneticPr fontId="3"/>
  </si>
  <si>
    <t>23</t>
  </si>
  <si>
    <t>注）県外高等学校等進学率とは，高等学校等進学者に占める県外の高等学校等への進学者の割合である。</t>
    <rPh sb="0" eb="1">
      <t>チュウ</t>
    </rPh>
    <rPh sb="2" eb="4">
      <t>ケンガイ</t>
    </rPh>
    <rPh sb="4" eb="6">
      <t>コウトウ</t>
    </rPh>
    <rPh sb="6" eb="8">
      <t>ガッコウ</t>
    </rPh>
    <rPh sb="8" eb="9">
      <t>トウ</t>
    </rPh>
    <rPh sb="9" eb="11">
      <t>シンガク</t>
    </rPh>
    <rPh sb="11" eb="12">
      <t>リツ</t>
    </rPh>
    <rPh sb="15" eb="17">
      <t>コウトウ</t>
    </rPh>
    <rPh sb="17" eb="19">
      <t>ガッコウ</t>
    </rPh>
    <rPh sb="19" eb="20">
      <t>トウ</t>
    </rPh>
    <rPh sb="20" eb="23">
      <t>シンガクシャ</t>
    </rPh>
    <rPh sb="24" eb="25">
      <t>シ</t>
    </rPh>
    <rPh sb="27" eb="29">
      <t>ケンガイ</t>
    </rPh>
    <rPh sb="30" eb="32">
      <t>コウトウ</t>
    </rPh>
    <rPh sb="32" eb="34">
      <t>ガッコウ</t>
    </rPh>
    <rPh sb="34" eb="35">
      <t>トウ</t>
    </rPh>
    <rPh sb="37" eb="40">
      <t>シンガクシャ</t>
    </rPh>
    <rPh sb="41" eb="43">
      <t>ワリアイ</t>
    </rPh>
    <phoneticPr fontId="3"/>
  </si>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</sst>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quot;△ &quot;#,##0.0"/>
    <numFmt numFmtId="177" formatCode="#,##0;\-#,##0;&quot;-&quot;"/>
    <numFmt numFmtId="178" formatCode="#,##0.0;\-#,##0.0;&quot;-&quot;"/>
    <numFmt numFmtId="179" formatCode="_(* #,##0_);_(* \(#,##0\);_(* &quot;-&quot;_);_(@_)"/>
    <numFmt numFmtId="180" formatCode="_(* #,##0.00_);_(* \(#,##0.00\);_(* &quot;-&quot;??_);_(@_)"/>
    <numFmt numFmtId="181" formatCode="[$-411]g/&quot;標&quot;&quot;準&quot;"/>
    <numFmt numFmtId="182" formatCode="&quot;｣&quot;#,##0;[Red]\-&quot;｣&quot;#,##0"/>
    <numFmt numFmtId="183" formatCode="_ &quot;SFr.&quot;* #,##0.00_ ;_ &quot;SFr.&quot;* \-#,##0.00_ ;_ &quot;SFr.&quot;* &quot;-&quot;??_ ;_ @_ "/>
  </numFmts>
  <fonts count="17">
    <font>
      <sz val="11"/>
      <color theme="1"/>
      <name val="ＭＳ Ｐゴシック"/>
      <family val="2"/>
      <charset val="128"/>
      <scheme val="minor"/>
    </font>
    <font>
      <sz val="11"/>
      <name val="ＭＳ Ｐゴシック"/>
      <family val="3"/>
      <charset val="128"/>
    </font>
    <font>
      <sz val="9"/>
      <name val="ＭＳ ゴシック"/>
      <family val="3"/>
      <charset val="128"/>
    </font>
    <font>
      <sz val="6"/>
      <name val="ＭＳ Ｐゴシック"/>
      <family val="2"/>
      <charset val="128"/>
      <scheme val="minor"/>
    </font>
    <font>
      <sz val="9"/>
      <color theme="4"/>
      <name val="ＭＳ ゴシック"/>
      <family val="3"/>
      <charset val="128"/>
    </font>
    <font>
      <sz val="6"/>
      <name val="ＭＳ Ｐゴシック"/>
      <family val="3"/>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10"/>
      <name val="ＭＳ 明朝"/>
      <family val="1"/>
      <charset val="128"/>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s>
  <fills count="5">
    <fill>
      <patternFill patternType="none"/>
    </fill>
    <fill>
      <patternFill patternType="gray125"/>
    </fill>
    <fill>
      <patternFill patternType="solid">
        <fgColor theme="6" tint="0.39997558519241921"/>
        <bgColor indexed="64"/>
      </patternFill>
    </fill>
    <fill>
      <patternFill patternType="solid">
        <fgColor indexed="22"/>
        <bgColor indexed="64"/>
      </patternFill>
    </fill>
    <fill>
      <patternFill patternType="solid">
        <fgColor indexed="26"/>
        <bgColor indexed="64"/>
      </patternFill>
    </fill>
  </fills>
  <borders count="17">
    <border>
      <left/>
      <right/>
      <top/>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medium">
        <color indexed="64"/>
      </top>
      <bottom style="medium">
        <color indexed="64"/>
      </bottom>
      <diagonal/>
    </border>
  </borders>
  <cellStyleXfs count="21">
    <xf numFmtId="0" fontId="0" fillId="0" borderId="0">
      <alignment vertical="center"/>
    </xf>
    <xf numFmtId="0" fontId="1" fillId="0" borderId="0">
      <alignment vertical="center"/>
    </xf>
    <xf numFmtId="177" fontId="6" fillId="0" borderId="0" applyFill="0" applyBorder="0" applyAlignment="0"/>
    <xf numFmtId="179" fontId="7" fillId="0" borderId="0" applyFont="0" applyFill="0" applyBorder="0" applyAlignment="0" applyProtection="0"/>
    <xf numFmtId="180" fontId="7"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0" fontId="8" fillId="0" borderId="0">
      <alignment horizontal="left"/>
    </xf>
    <xf numFmtId="38" fontId="9" fillId="3" borderId="0" applyNumberFormat="0" applyBorder="0" applyAlignment="0" applyProtection="0"/>
    <xf numFmtId="0" fontId="10" fillId="0" borderId="16" applyNumberFormat="0" applyAlignment="0" applyProtection="0">
      <alignment horizontal="left" vertical="center"/>
    </xf>
    <xf numFmtId="0" fontId="10" fillId="0" borderId="6">
      <alignment horizontal="left" vertical="center"/>
    </xf>
    <xf numFmtId="10" fontId="9" fillId="4" borderId="13" applyNumberFormat="0" applyBorder="0" applyAlignment="0" applyProtection="0"/>
    <xf numFmtId="183" fontId="11" fillId="0" borderId="0"/>
    <xf numFmtId="0" fontId="7" fillId="0" borderId="0"/>
    <xf numFmtId="10" fontId="7" fillId="0" borderId="0" applyFont="0" applyFill="0" applyBorder="0" applyAlignment="0" applyProtection="0"/>
    <xf numFmtId="4" fontId="8" fillId="0" borderId="0">
      <alignment horizontal="right"/>
    </xf>
    <xf numFmtId="4" fontId="12" fillId="0" borderId="0">
      <alignment horizontal="right"/>
    </xf>
    <xf numFmtId="0" fontId="13" fillId="0" borderId="0">
      <alignment horizontal="left"/>
    </xf>
    <xf numFmtId="0" fontId="14" fillId="0" borderId="0"/>
    <xf numFmtId="0" fontId="15" fillId="0" borderId="0">
      <alignment horizontal="center"/>
    </xf>
    <xf numFmtId="0" fontId="16" fillId="0" borderId="0">
      <alignment vertical="center"/>
    </xf>
  </cellStyleXfs>
  <cellXfs count="73">
    <xf numFmtId="0" fontId="0" fillId="0" borderId="0" xfId="0">
      <alignment vertical="center"/>
    </xf>
    <xf numFmtId="49" fontId="2" fillId="0" borderId="0" xfId="1" applyNumberFormat="1" applyFont="1" applyAlignment="1">
      <alignment horizontal="left" vertical="center" shrinkToFit="1"/>
    </xf>
    <xf numFmtId="0" fontId="2" fillId="0" borderId="0" xfId="1" applyFont="1" applyAlignment="1">
      <alignment vertical="center" shrinkToFit="1"/>
    </xf>
    <xf numFmtId="49" fontId="2" fillId="0" borderId="0" xfId="1" applyNumberFormat="1" applyFont="1" applyAlignment="1">
      <alignment vertical="center" shrinkToFit="1"/>
    </xf>
    <xf numFmtId="0" fontId="2" fillId="0" borderId="0" xfId="1" applyFont="1">
      <alignment vertical="center"/>
    </xf>
    <xf numFmtId="49" fontId="2" fillId="0" borderId="1" xfId="1" applyNumberFormat="1" applyFont="1" applyBorder="1" applyAlignment="1">
      <alignment horizontal="left" vertical="center"/>
    </xf>
    <xf numFmtId="49" fontId="2" fillId="0" borderId="1" xfId="1" applyNumberFormat="1" applyFont="1" applyBorder="1">
      <alignment vertical="center"/>
    </xf>
    <xf numFmtId="0" fontId="4" fillId="0" borderId="0" xfId="1" applyFont="1" applyBorder="1">
      <alignment vertical="center"/>
    </xf>
    <xf numFmtId="0" fontId="2" fillId="0" borderId="0" xfId="1" applyFont="1" applyBorder="1">
      <alignment vertical="center"/>
    </xf>
    <xf numFmtId="49" fontId="2" fillId="0" borderId="2" xfId="1" applyNumberFormat="1" applyFont="1" applyBorder="1" applyAlignment="1">
      <alignment horizontal="center" vertical="center"/>
    </xf>
    <xf numFmtId="0" fontId="2" fillId="0" borderId="3" xfId="1" applyFont="1" applyBorder="1" applyAlignment="1">
      <alignment vertical="center" wrapText="1"/>
    </xf>
    <xf numFmtId="0" fontId="2" fillId="0" borderId="4" xfId="1" applyFont="1" applyBorder="1" applyAlignment="1">
      <alignment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4" xfId="1" applyFont="1" applyBorder="1" applyAlignment="1">
      <alignment horizontal="center" vertical="center" wrapText="1"/>
    </xf>
    <xf numFmtId="0" fontId="2" fillId="0" borderId="7" xfId="1" applyFont="1" applyBorder="1" applyAlignment="1">
      <alignment horizontal="center" vertical="center" wrapText="1"/>
    </xf>
    <xf numFmtId="0" fontId="2" fillId="0" borderId="3" xfId="1" applyFont="1" applyBorder="1" applyAlignment="1">
      <alignment horizontal="center" vertical="center" wrapText="1"/>
    </xf>
    <xf numFmtId="0" fontId="2" fillId="0" borderId="2" xfId="1" applyFont="1" applyBorder="1" applyAlignment="1">
      <alignment horizontal="center" vertical="center" wrapText="1"/>
    </xf>
    <xf numFmtId="49" fontId="2" fillId="0" borderId="3" xfId="1" applyNumberFormat="1" applyFont="1" applyBorder="1" applyAlignment="1">
      <alignment horizontal="center" vertical="center"/>
    </xf>
    <xf numFmtId="0" fontId="2" fillId="2" borderId="3" xfId="1" applyFont="1" applyFill="1" applyBorder="1" applyAlignment="1">
      <alignment vertical="center" wrapText="1"/>
    </xf>
    <xf numFmtId="49" fontId="2" fillId="0" borderId="8" xfId="1" applyNumberFormat="1" applyFont="1" applyBorder="1" applyAlignment="1">
      <alignment horizontal="center" vertical="center"/>
    </xf>
    <xf numFmtId="0" fontId="2" fillId="0" borderId="0" xfId="1" applyFont="1" applyBorder="1" applyAlignment="1">
      <alignment horizontal="center" vertical="center" wrapText="1"/>
    </xf>
    <xf numFmtId="0" fontId="2" fillId="0" borderId="9" xfId="1" applyFont="1" applyBorder="1" applyAlignment="1">
      <alignment horizontal="center" vertical="center" wrapText="1"/>
    </xf>
    <xf numFmtId="0" fontId="2" fillId="0" borderId="6" xfId="1" applyFont="1" applyBorder="1" applyAlignment="1">
      <alignment vertical="center" wrapText="1"/>
    </xf>
    <xf numFmtId="49" fontId="2" fillId="0" borderId="0" xfId="1" applyNumberFormat="1" applyFont="1" applyBorder="1" applyAlignment="1">
      <alignment horizontal="center" vertical="center"/>
    </xf>
    <xf numFmtId="0" fontId="2" fillId="2" borderId="0"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2" borderId="7" xfId="1" applyFont="1" applyFill="1" applyBorder="1" applyAlignment="1">
      <alignment horizontal="center" vertical="center" wrapText="1"/>
    </xf>
    <xf numFmtId="49" fontId="2" fillId="0" borderId="10" xfId="1" applyNumberFormat="1" applyFont="1" applyBorder="1" applyAlignment="1">
      <alignment horizontal="center" vertical="center"/>
    </xf>
    <xf numFmtId="0" fontId="2" fillId="0" borderId="1"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4" xfId="1" applyFont="1" applyBorder="1" applyAlignment="1">
      <alignment horizontal="center" vertical="center" wrapText="1"/>
    </xf>
    <xf numFmtId="0" fontId="2" fillId="0" borderId="14" xfId="1" applyFont="1" applyBorder="1" applyAlignment="1">
      <alignment horizontal="center" vertical="center" wrapText="1"/>
    </xf>
    <xf numFmtId="0" fontId="2" fillId="0" borderId="10" xfId="1" applyFont="1" applyBorder="1" applyAlignment="1">
      <alignment horizontal="center" vertical="center" wrapText="1"/>
    </xf>
    <xf numFmtId="49" fontId="2" fillId="0" borderId="1" xfId="1" applyNumberFormat="1" applyFont="1" applyBorder="1" applyAlignment="1">
      <alignment horizontal="center" vertical="center"/>
    </xf>
    <xf numFmtId="0" fontId="2" fillId="2" borderId="1"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12" xfId="1" applyFont="1" applyFill="1" applyBorder="1" applyAlignment="1">
      <alignment horizontal="center" vertical="center" wrapText="1"/>
    </xf>
    <xf numFmtId="49" fontId="2" fillId="0" borderId="0" xfId="1" applyNumberFormat="1" applyFont="1" applyBorder="1" applyAlignment="1">
      <alignment horizontal="center" vertical="center"/>
    </xf>
    <xf numFmtId="0" fontId="2" fillId="0" borderId="15" xfId="1" applyFont="1" applyBorder="1" applyAlignment="1">
      <alignment horizontal="right" vertical="center" wrapText="1"/>
    </xf>
    <xf numFmtId="0" fontId="2" fillId="0" borderId="0" xfId="1" applyFont="1" applyBorder="1" applyAlignment="1">
      <alignment horizontal="center" vertical="center" wrapText="1"/>
    </xf>
    <xf numFmtId="0" fontId="2" fillId="0" borderId="3" xfId="1" applyFont="1" applyBorder="1" applyAlignment="1">
      <alignment horizontal="center" vertical="center" wrapText="1"/>
    </xf>
    <xf numFmtId="0" fontId="2" fillId="0" borderId="0" xfId="1" applyFont="1" applyBorder="1" applyAlignment="1">
      <alignment horizontal="right" vertical="center" wrapText="1"/>
    </xf>
    <xf numFmtId="176" fontId="2" fillId="0" borderId="3" xfId="1" applyNumberFormat="1" applyFont="1" applyBorder="1" applyAlignment="1">
      <alignment horizontal="center" vertical="center" wrapText="1"/>
    </xf>
    <xf numFmtId="176" fontId="2" fillId="0" borderId="2" xfId="1" applyNumberFormat="1" applyFont="1" applyBorder="1" applyAlignment="1">
      <alignment horizontal="center" vertical="center" wrapText="1"/>
    </xf>
    <xf numFmtId="0" fontId="2" fillId="2" borderId="0" xfId="1" applyFont="1" applyFill="1" applyBorder="1" applyAlignment="1">
      <alignment horizontal="right" vertical="center" wrapText="1"/>
    </xf>
    <xf numFmtId="0" fontId="2" fillId="2" borderId="0" xfId="1" applyFont="1" applyFill="1" applyBorder="1" applyAlignment="1">
      <alignment horizontal="center" vertical="center" wrapText="1"/>
    </xf>
    <xf numFmtId="49" fontId="2" fillId="0" borderId="0" xfId="1" applyNumberFormat="1" applyFont="1" applyAlignment="1">
      <alignment horizontal="center" vertical="center"/>
    </xf>
    <xf numFmtId="177" fontId="2" fillId="0" borderId="15" xfId="1" applyNumberFormat="1" applyFont="1" applyBorder="1" applyAlignment="1">
      <alignment horizontal="right" vertical="center" wrapText="1"/>
    </xf>
    <xf numFmtId="177" fontId="2" fillId="0" borderId="0" xfId="1" applyNumberFormat="1" applyFont="1" applyBorder="1" applyAlignment="1">
      <alignment horizontal="right" vertical="center" wrapText="1"/>
    </xf>
    <xf numFmtId="178" fontId="2" fillId="0" borderId="0" xfId="1" applyNumberFormat="1" applyFont="1" applyBorder="1" applyAlignment="1">
      <alignment horizontal="right" vertical="center" wrapText="1"/>
    </xf>
    <xf numFmtId="176" fontId="2" fillId="0" borderId="0" xfId="1" applyNumberFormat="1" applyFont="1" applyBorder="1" applyAlignment="1">
      <alignment horizontal="right" vertical="center" wrapText="1"/>
    </xf>
    <xf numFmtId="176" fontId="2" fillId="0" borderId="8" xfId="1" applyNumberFormat="1" applyFont="1" applyBorder="1" applyAlignment="1">
      <alignment horizontal="right" vertical="center" wrapText="1"/>
    </xf>
    <xf numFmtId="177" fontId="2" fillId="2" borderId="0" xfId="1" applyNumberFormat="1" applyFont="1" applyFill="1" applyBorder="1" applyAlignment="1">
      <alignment horizontal="right" vertical="center" wrapText="1"/>
    </xf>
    <xf numFmtId="49" fontId="2" fillId="0" borderId="0" xfId="1" applyNumberFormat="1" applyFont="1" applyAlignment="1">
      <alignment horizontal="center" vertical="center" shrinkToFit="1"/>
    </xf>
    <xf numFmtId="177" fontId="2" fillId="0" borderId="15" xfId="1" applyNumberFormat="1" applyFont="1" applyBorder="1" applyAlignment="1">
      <alignment vertical="center" shrinkToFit="1"/>
    </xf>
    <xf numFmtId="177" fontId="2" fillId="0" borderId="0" xfId="1" applyNumberFormat="1" applyFont="1" applyBorder="1" applyAlignment="1">
      <alignment vertical="center" shrinkToFit="1"/>
    </xf>
    <xf numFmtId="177" fontId="2" fillId="0" borderId="0" xfId="1" applyNumberFormat="1" applyFont="1" applyAlignment="1">
      <alignment horizontal="right" vertical="center" shrinkToFit="1"/>
    </xf>
    <xf numFmtId="177" fontId="2" fillId="2" borderId="0" xfId="1" applyNumberFormat="1" applyFont="1" applyFill="1" applyAlignment="1">
      <alignment horizontal="right" vertical="center" shrinkToFit="1"/>
    </xf>
    <xf numFmtId="49" fontId="2" fillId="0" borderId="1" xfId="1" applyNumberFormat="1" applyFont="1" applyBorder="1" applyAlignment="1">
      <alignment vertical="center" shrinkToFit="1"/>
    </xf>
    <xf numFmtId="177" fontId="2" fillId="0" borderId="12" xfId="1" applyNumberFormat="1" applyFont="1" applyBorder="1" applyAlignment="1">
      <alignment vertical="center" shrinkToFit="1"/>
    </xf>
    <xf numFmtId="177" fontId="2" fillId="0" borderId="1" xfId="1" applyNumberFormat="1" applyFont="1" applyBorder="1" applyAlignment="1">
      <alignment vertical="center" shrinkToFit="1"/>
    </xf>
    <xf numFmtId="177" fontId="2" fillId="0" borderId="1" xfId="1" applyNumberFormat="1" applyFont="1" applyBorder="1" applyAlignment="1">
      <alignment horizontal="right" vertical="center" shrinkToFit="1"/>
    </xf>
    <xf numFmtId="176" fontId="2" fillId="0" borderId="1" xfId="1" applyNumberFormat="1" applyFont="1" applyBorder="1" applyAlignment="1">
      <alignment horizontal="right" vertical="center" wrapText="1"/>
    </xf>
    <xf numFmtId="49" fontId="2" fillId="0" borderId="1" xfId="1" applyNumberFormat="1" applyFont="1" applyBorder="1" applyAlignment="1">
      <alignment horizontal="center" vertical="center" shrinkToFit="1"/>
    </xf>
    <xf numFmtId="177" fontId="2" fillId="2" borderId="1" xfId="1" applyNumberFormat="1" applyFont="1" applyFill="1" applyBorder="1" applyAlignment="1">
      <alignment horizontal="right" vertical="center" shrinkToFit="1"/>
    </xf>
    <xf numFmtId="49" fontId="2" fillId="0" borderId="3" xfId="1" applyNumberFormat="1" applyFont="1" applyBorder="1" applyAlignment="1">
      <alignment horizontal="left" vertical="center" shrinkToFit="1"/>
    </xf>
    <xf numFmtId="177" fontId="2" fillId="0" borderId="8" xfId="1" applyNumberFormat="1" applyFont="1" applyBorder="1" applyAlignment="1">
      <alignment horizontal="right" vertical="center" wrapText="1"/>
    </xf>
    <xf numFmtId="177" fontId="2" fillId="0" borderId="10" xfId="1" applyNumberFormat="1" applyFont="1" applyBorder="1" applyAlignment="1">
      <alignment horizontal="right" vertical="center" wrapText="1"/>
    </xf>
    <xf numFmtId="178" fontId="2" fillId="0" borderId="1" xfId="1" applyNumberFormat="1" applyFont="1" applyBorder="1" applyAlignment="1">
      <alignment horizontal="right" vertical="center" wrapText="1"/>
    </xf>
  </cellXfs>
  <cellStyles count="21">
    <cellStyle name="Calc Currency (0)" xfId="2"/>
    <cellStyle name="Comma [0]_Full Year FY96" xfId="3"/>
    <cellStyle name="Comma_Full Year FY96" xfId="4"/>
    <cellStyle name="Currency [0]_CCOCPX" xfId="5"/>
    <cellStyle name="Currency_CCOCPX" xfId="6"/>
    <cellStyle name="entry" xfId="7"/>
    <cellStyle name="Grey" xfId="8"/>
    <cellStyle name="Header1" xfId="9"/>
    <cellStyle name="Header2" xfId="10"/>
    <cellStyle name="Input [yellow]" xfId="11"/>
    <cellStyle name="Normal - Style1" xfId="12"/>
    <cellStyle name="Normal_#18-Internet" xfId="13"/>
    <cellStyle name="Percent [2]" xfId="14"/>
    <cellStyle name="price" xfId="15"/>
    <cellStyle name="revised" xfId="16"/>
    <cellStyle name="section" xfId="17"/>
    <cellStyle name="subhead" xfId="18"/>
    <cellStyle name="title" xfId="19"/>
    <cellStyle name="センター" xfId="20"/>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45"/>
  <sheetViews>
    <sheetView showGridLines="0" tabSelected="1" workbookViewId="0">
      <selection sqref="A1:B1"/>
    </sheetView>
  </sheetViews>
  <sheetFormatPr defaultColWidth="12.125" defaultRowHeight="11.25"/>
  <cols>
    <col min="1" max="1" width="12.25" style="3" bestFit="1" customWidth="1"/>
    <col min="2" max="10" width="5.625" style="2" customWidth="1"/>
    <col min="11" max="16" width="4.625" style="2" customWidth="1"/>
    <col min="17" max="19" width="5.625" style="2" customWidth="1"/>
    <col min="20" max="22" width="4.625" style="2" customWidth="1"/>
    <col min="23" max="25" width="4.75" style="2" customWidth="1"/>
    <col min="26" max="28" width="4.625" style="2" customWidth="1"/>
    <col min="29" max="31" width="5.625" style="2" customWidth="1"/>
    <col min="32" max="34" width="5.75" style="2" customWidth="1"/>
    <col min="35" max="35" width="4.5" style="3" bestFit="1" customWidth="1"/>
    <col min="36" max="36" width="12.125" style="4"/>
    <col min="37" max="39" width="6" style="2" bestFit="1" customWidth="1"/>
    <col min="40" max="40" width="6.75" style="4" customWidth="1"/>
    <col min="41" max="43" width="6" style="2" bestFit="1" customWidth="1"/>
    <col min="44" max="44" width="6.75" style="4" customWidth="1"/>
    <col min="45" max="252" width="12.125" style="4"/>
    <col min="253" max="253" width="17.125" style="4" customWidth="1"/>
    <col min="254" max="295" width="10.625" style="4" customWidth="1"/>
    <col min="296" max="508" width="12.125" style="4"/>
    <col min="509" max="509" width="17.125" style="4" customWidth="1"/>
    <col min="510" max="551" width="10.625" style="4" customWidth="1"/>
    <col min="552" max="764" width="12.125" style="4"/>
    <col min="765" max="765" width="17.125" style="4" customWidth="1"/>
    <col min="766" max="807" width="10.625" style="4" customWidth="1"/>
    <col min="808" max="1020" width="12.125" style="4"/>
    <col min="1021" max="1021" width="17.125" style="4" customWidth="1"/>
    <col min="1022" max="1063" width="10.625" style="4" customWidth="1"/>
    <col min="1064" max="1276" width="12.125" style="4"/>
    <col min="1277" max="1277" width="17.125" style="4" customWidth="1"/>
    <col min="1278" max="1319" width="10.625" style="4" customWidth="1"/>
    <col min="1320" max="1532" width="12.125" style="4"/>
    <col min="1533" max="1533" width="17.125" style="4" customWidth="1"/>
    <col min="1534" max="1575" width="10.625" style="4" customWidth="1"/>
    <col min="1576" max="1788" width="12.125" style="4"/>
    <col min="1789" max="1789" width="17.125" style="4" customWidth="1"/>
    <col min="1790" max="1831" width="10.625" style="4" customWidth="1"/>
    <col min="1832" max="2044" width="12.125" style="4"/>
    <col min="2045" max="2045" width="17.125" style="4" customWidth="1"/>
    <col min="2046" max="2087" width="10.625" style="4" customWidth="1"/>
    <col min="2088" max="2300" width="12.125" style="4"/>
    <col min="2301" max="2301" width="17.125" style="4" customWidth="1"/>
    <col min="2302" max="2343" width="10.625" style="4" customWidth="1"/>
    <col min="2344" max="2556" width="12.125" style="4"/>
    <col min="2557" max="2557" width="17.125" style="4" customWidth="1"/>
    <col min="2558" max="2599" width="10.625" style="4" customWidth="1"/>
    <col min="2600" max="2812" width="12.125" style="4"/>
    <col min="2813" max="2813" width="17.125" style="4" customWidth="1"/>
    <col min="2814" max="2855" width="10.625" style="4" customWidth="1"/>
    <col min="2856" max="3068" width="12.125" style="4"/>
    <col min="3069" max="3069" width="17.125" style="4" customWidth="1"/>
    <col min="3070" max="3111" width="10.625" style="4" customWidth="1"/>
    <col min="3112" max="3324" width="12.125" style="4"/>
    <col min="3325" max="3325" width="17.125" style="4" customWidth="1"/>
    <col min="3326" max="3367" width="10.625" style="4" customWidth="1"/>
    <col min="3368" max="3580" width="12.125" style="4"/>
    <col min="3581" max="3581" width="17.125" style="4" customWidth="1"/>
    <col min="3582" max="3623" width="10.625" style="4" customWidth="1"/>
    <col min="3624" max="3836" width="12.125" style="4"/>
    <col min="3837" max="3837" width="17.125" style="4" customWidth="1"/>
    <col min="3838" max="3879" width="10.625" style="4" customWidth="1"/>
    <col min="3880" max="4092" width="12.125" style="4"/>
    <col min="4093" max="4093" width="17.125" style="4" customWidth="1"/>
    <col min="4094" max="4135" width="10.625" style="4" customWidth="1"/>
    <col min="4136" max="4348" width="12.125" style="4"/>
    <col min="4349" max="4349" width="17.125" style="4" customWidth="1"/>
    <col min="4350" max="4391" width="10.625" style="4" customWidth="1"/>
    <col min="4392" max="4604" width="12.125" style="4"/>
    <col min="4605" max="4605" width="17.125" style="4" customWidth="1"/>
    <col min="4606" max="4647" width="10.625" style="4" customWidth="1"/>
    <col min="4648" max="4860" width="12.125" style="4"/>
    <col min="4861" max="4861" width="17.125" style="4" customWidth="1"/>
    <col min="4862" max="4903" width="10.625" style="4" customWidth="1"/>
    <col min="4904" max="5116" width="12.125" style="4"/>
    <col min="5117" max="5117" width="17.125" style="4" customWidth="1"/>
    <col min="5118" max="5159" width="10.625" style="4" customWidth="1"/>
    <col min="5160" max="5372" width="12.125" style="4"/>
    <col min="5373" max="5373" width="17.125" style="4" customWidth="1"/>
    <col min="5374" max="5415" width="10.625" style="4" customWidth="1"/>
    <col min="5416" max="5628" width="12.125" style="4"/>
    <col min="5629" max="5629" width="17.125" style="4" customWidth="1"/>
    <col min="5630" max="5671" width="10.625" style="4" customWidth="1"/>
    <col min="5672" max="5884" width="12.125" style="4"/>
    <col min="5885" max="5885" width="17.125" style="4" customWidth="1"/>
    <col min="5886" max="5927" width="10.625" style="4" customWidth="1"/>
    <col min="5928" max="6140" width="12.125" style="4"/>
    <col min="6141" max="6141" width="17.125" style="4" customWidth="1"/>
    <col min="6142" max="6183" width="10.625" style="4" customWidth="1"/>
    <col min="6184" max="6396" width="12.125" style="4"/>
    <col min="6397" max="6397" width="17.125" style="4" customWidth="1"/>
    <col min="6398" max="6439" width="10.625" style="4" customWidth="1"/>
    <col min="6440" max="6652" width="12.125" style="4"/>
    <col min="6653" max="6653" width="17.125" style="4" customWidth="1"/>
    <col min="6654" max="6695" width="10.625" style="4" customWidth="1"/>
    <col min="6696" max="6908" width="12.125" style="4"/>
    <col min="6909" max="6909" width="17.125" style="4" customWidth="1"/>
    <col min="6910" max="6951" width="10.625" style="4" customWidth="1"/>
    <col min="6952" max="7164" width="12.125" style="4"/>
    <col min="7165" max="7165" width="17.125" style="4" customWidth="1"/>
    <col min="7166" max="7207" width="10.625" style="4" customWidth="1"/>
    <col min="7208" max="7420" width="12.125" style="4"/>
    <col min="7421" max="7421" width="17.125" style="4" customWidth="1"/>
    <col min="7422" max="7463" width="10.625" style="4" customWidth="1"/>
    <col min="7464" max="7676" width="12.125" style="4"/>
    <col min="7677" max="7677" width="17.125" style="4" customWidth="1"/>
    <col min="7678" max="7719" width="10.625" style="4" customWidth="1"/>
    <col min="7720" max="7932" width="12.125" style="4"/>
    <col min="7933" max="7933" width="17.125" style="4" customWidth="1"/>
    <col min="7934" max="7975" width="10.625" style="4" customWidth="1"/>
    <col min="7976" max="8188" width="12.125" style="4"/>
    <col min="8189" max="8189" width="17.125" style="4" customWidth="1"/>
    <col min="8190" max="8231" width="10.625" style="4" customWidth="1"/>
    <col min="8232" max="8444" width="12.125" style="4"/>
    <col min="8445" max="8445" width="17.125" style="4" customWidth="1"/>
    <col min="8446" max="8487" width="10.625" style="4" customWidth="1"/>
    <col min="8488" max="8700" width="12.125" style="4"/>
    <col min="8701" max="8701" width="17.125" style="4" customWidth="1"/>
    <col min="8702" max="8743" width="10.625" style="4" customWidth="1"/>
    <col min="8744" max="8956" width="12.125" style="4"/>
    <col min="8957" max="8957" width="17.125" style="4" customWidth="1"/>
    <col min="8958" max="8999" width="10.625" style="4" customWidth="1"/>
    <col min="9000" max="9212" width="12.125" style="4"/>
    <col min="9213" max="9213" width="17.125" style="4" customWidth="1"/>
    <col min="9214" max="9255" width="10.625" style="4" customWidth="1"/>
    <col min="9256" max="9468" width="12.125" style="4"/>
    <col min="9469" max="9469" width="17.125" style="4" customWidth="1"/>
    <col min="9470" max="9511" width="10.625" style="4" customWidth="1"/>
    <col min="9512" max="9724" width="12.125" style="4"/>
    <col min="9725" max="9725" width="17.125" style="4" customWidth="1"/>
    <col min="9726" max="9767" width="10.625" style="4" customWidth="1"/>
    <col min="9768" max="9980" width="12.125" style="4"/>
    <col min="9981" max="9981" width="17.125" style="4" customWidth="1"/>
    <col min="9982" max="10023" width="10.625" style="4" customWidth="1"/>
    <col min="10024" max="10236" width="12.125" style="4"/>
    <col min="10237" max="10237" width="17.125" style="4" customWidth="1"/>
    <col min="10238" max="10279" width="10.625" style="4" customWidth="1"/>
    <col min="10280" max="10492" width="12.125" style="4"/>
    <col min="10493" max="10493" width="17.125" style="4" customWidth="1"/>
    <col min="10494" max="10535" width="10.625" style="4" customWidth="1"/>
    <col min="10536" max="10748" width="12.125" style="4"/>
    <col min="10749" max="10749" width="17.125" style="4" customWidth="1"/>
    <col min="10750" max="10791" width="10.625" style="4" customWidth="1"/>
    <col min="10792" max="11004" width="12.125" style="4"/>
    <col min="11005" max="11005" width="17.125" style="4" customWidth="1"/>
    <col min="11006" max="11047" width="10.625" style="4" customWidth="1"/>
    <col min="11048" max="11260" width="12.125" style="4"/>
    <col min="11261" max="11261" width="17.125" style="4" customWidth="1"/>
    <col min="11262" max="11303" width="10.625" style="4" customWidth="1"/>
    <col min="11304" max="11516" width="12.125" style="4"/>
    <col min="11517" max="11517" width="17.125" style="4" customWidth="1"/>
    <col min="11518" max="11559" width="10.625" style="4" customWidth="1"/>
    <col min="11560" max="11772" width="12.125" style="4"/>
    <col min="11773" max="11773" width="17.125" style="4" customWidth="1"/>
    <col min="11774" max="11815" width="10.625" style="4" customWidth="1"/>
    <col min="11816" max="12028" width="12.125" style="4"/>
    <col min="12029" max="12029" width="17.125" style="4" customWidth="1"/>
    <col min="12030" max="12071" width="10.625" style="4" customWidth="1"/>
    <col min="12072" max="12284" width="12.125" style="4"/>
    <col min="12285" max="12285" width="17.125" style="4" customWidth="1"/>
    <col min="12286" max="12327" width="10.625" style="4" customWidth="1"/>
    <col min="12328" max="12540" width="12.125" style="4"/>
    <col min="12541" max="12541" width="17.125" style="4" customWidth="1"/>
    <col min="12542" max="12583" width="10.625" style="4" customWidth="1"/>
    <col min="12584" max="12796" width="12.125" style="4"/>
    <col min="12797" max="12797" width="17.125" style="4" customWidth="1"/>
    <col min="12798" max="12839" width="10.625" style="4" customWidth="1"/>
    <col min="12840" max="13052" width="12.125" style="4"/>
    <col min="13053" max="13053" width="17.125" style="4" customWidth="1"/>
    <col min="13054" max="13095" width="10.625" style="4" customWidth="1"/>
    <col min="13096" max="13308" width="12.125" style="4"/>
    <col min="13309" max="13309" width="17.125" style="4" customWidth="1"/>
    <col min="13310" max="13351" width="10.625" style="4" customWidth="1"/>
    <col min="13352" max="13564" width="12.125" style="4"/>
    <col min="13565" max="13565" width="17.125" style="4" customWidth="1"/>
    <col min="13566" max="13607" width="10.625" style="4" customWidth="1"/>
    <col min="13608" max="13820" width="12.125" style="4"/>
    <col min="13821" max="13821" width="17.125" style="4" customWidth="1"/>
    <col min="13822" max="13863" width="10.625" style="4" customWidth="1"/>
    <col min="13864" max="14076" width="12.125" style="4"/>
    <col min="14077" max="14077" width="17.125" style="4" customWidth="1"/>
    <col min="14078" max="14119" width="10.625" style="4" customWidth="1"/>
    <col min="14120" max="14332" width="12.125" style="4"/>
    <col min="14333" max="14333" width="17.125" style="4" customWidth="1"/>
    <col min="14334" max="14375" width="10.625" style="4" customWidth="1"/>
    <col min="14376" max="14588" width="12.125" style="4"/>
    <col min="14589" max="14589" width="17.125" style="4" customWidth="1"/>
    <col min="14590" max="14631" width="10.625" style="4" customWidth="1"/>
    <col min="14632" max="14844" width="12.125" style="4"/>
    <col min="14845" max="14845" width="17.125" style="4" customWidth="1"/>
    <col min="14846" max="14887" width="10.625" style="4" customWidth="1"/>
    <col min="14888" max="15100" width="12.125" style="4"/>
    <col min="15101" max="15101" width="17.125" style="4" customWidth="1"/>
    <col min="15102" max="15143" width="10.625" style="4" customWidth="1"/>
    <col min="15144" max="15356" width="12.125" style="4"/>
    <col min="15357" max="15357" width="17.125" style="4" customWidth="1"/>
    <col min="15358" max="15399" width="10.625" style="4" customWidth="1"/>
    <col min="15400" max="15612" width="12.125" style="4"/>
    <col min="15613" max="15613" width="17.125" style="4" customWidth="1"/>
    <col min="15614" max="15655" width="10.625" style="4" customWidth="1"/>
    <col min="15656" max="15868" width="12.125" style="4"/>
    <col min="15869" max="15869" width="17.125" style="4" customWidth="1"/>
    <col min="15870" max="15911" width="10.625" style="4" customWidth="1"/>
    <col min="15912" max="16124" width="12.125" style="4"/>
    <col min="16125" max="16125" width="17.125" style="4" customWidth="1"/>
    <col min="16126" max="16167" width="10.625" style="4" customWidth="1"/>
    <col min="16168" max="16384" width="12.125" style="4"/>
  </cols>
  <sheetData>
    <row r="1" spans="1:44">
      <c r="A1" s="1" t="s">
        <v>0</v>
      </c>
      <c r="B1" s="1"/>
      <c r="AK1" s="4" t="s">
        <v>1</v>
      </c>
      <c r="AO1" s="4" t="s">
        <v>2</v>
      </c>
    </row>
    <row r="2" spans="1:44" ht="11.25" customHeight="1">
      <c r="A2" s="5" t="s">
        <v>3</v>
      </c>
      <c r="B2" s="5"/>
      <c r="C2" s="5"/>
      <c r="D2" s="5"/>
      <c r="E2" s="5"/>
      <c r="F2" s="5"/>
      <c r="G2" s="5"/>
      <c r="H2" s="5"/>
      <c r="I2" s="5"/>
      <c r="J2" s="4"/>
      <c r="K2" s="4"/>
      <c r="L2" s="4"/>
      <c r="M2" s="4"/>
      <c r="N2" s="4"/>
      <c r="O2" s="4"/>
      <c r="P2" s="4"/>
      <c r="Q2" s="4"/>
      <c r="R2" s="4"/>
      <c r="S2" s="4"/>
      <c r="T2" s="4"/>
      <c r="U2" s="4"/>
      <c r="V2" s="4"/>
      <c r="W2" s="4"/>
      <c r="X2" s="4"/>
      <c r="Y2" s="4"/>
      <c r="AI2" s="6"/>
      <c r="AK2" s="7" t="s">
        <v>4</v>
      </c>
      <c r="AL2" s="8"/>
      <c r="AM2" s="8"/>
      <c r="AO2" s="7" t="s">
        <v>4</v>
      </c>
      <c r="AP2" s="8"/>
      <c r="AQ2" s="8"/>
    </row>
    <row r="3" spans="1:44" ht="11.25" customHeight="1">
      <c r="A3" s="9" t="s">
        <v>5</v>
      </c>
      <c r="B3" s="10"/>
      <c r="C3" s="10"/>
      <c r="D3" s="11"/>
      <c r="E3" s="12" t="s">
        <v>6</v>
      </c>
      <c r="F3" s="13"/>
      <c r="G3" s="13"/>
      <c r="H3" s="13"/>
      <c r="I3" s="13"/>
      <c r="J3" s="13"/>
      <c r="K3" s="13"/>
      <c r="L3" s="13"/>
      <c r="M3" s="13"/>
      <c r="N3" s="13"/>
      <c r="O3" s="13"/>
      <c r="P3" s="14"/>
      <c r="Q3" s="12" t="s">
        <v>7</v>
      </c>
      <c r="R3" s="13"/>
      <c r="S3" s="14"/>
      <c r="T3" s="15" t="s">
        <v>8</v>
      </c>
      <c r="U3" s="16"/>
      <c r="V3" s="17"/>
      <c r="W3" s="15" t="s">
        <v>9</v>
      </c>
      <c r="X3" s="16"/>
      <c r="Y3" s="17"/>
      <c r="Z3" s="12" t="s">
        <v>10</v>
      </c>
      <c r="AA3" s="13"/>
      <c r="AB3" s="14"/>
      <c r="AC3" s="12" t="s">
        <v>11</v>
      </c>
      <c r="AD3" s="13"/>
      <c r="AE3" s="14"/>
      <c r="AF3" s="12" t="s">
        <v>12</v>
      </c>
      <c r="AG3" s="13"/>
      <c r="AH3" s="14"/>
      <c r="AI3" s="18" t="s">
        <v>5</v>
      </c>
      <c r="AJ3" s="8"/>
      <c r="AK3" s="19"/>
      <c r="AL3" s="19"/>
      <c r="AM3" s="19"/>
      <c r="AN3" s="8"/>
      <c r="AO3" s="19"/>
      <c r="AP3" s="19"/>
      <c r="AQ3" s="19"/>
      <c r="AR3" s="8"/>
    </row>
    <row r="4" spans="1:44" ht="11.25" customHeight="1">
      <c r="A4" s="20"/>
      <c r="B4" s="21" t="s">
        <v>13</v>
      </c>
      <c r="C4" s="22" t="s">
        <v>14</v>
      </c>
      <c r="D4" s="22" t="s">
        <v>15</v>
      </c>
      <c r="E4" s="15" t="s">
        <v>13</v>
      </c>
      <c r="F4" s="23"/>
      <c r="G4" s="23"/>
      <c r="H4" s="12" t="s">
        <v>16</v>
      </c>
      <c r="I4" s="13"/>
      <c r="J4" s="14"/>
      <c r="K4" s="13" t="s">
        <v>17</v>
      </c>
      <c r="L4" s="13"/>
      <c r="M4" s="14"/>
      <c r="N4" s="12" t="s">
        <v>18</v>
      </c>
      <c r="O4" s="13"/>
      <c r="P4" s="14"/>
      <c r="Q4" s="15" t="s">
        <v>13</v>
      </c>
      <c r="R4" s="22" t="s">
        <v>19</v>
      </c>
      <c r="S4" s="22" t="s">
        <v>20</v>
      </c>
      <c r="T4" s="15" t="s">
        <v>21</v>
      </c>
      <c r="U4" s="22" t="s">
        <v>14</v>
      </c>
      <c r="V4" s="22" t="s">
        <v>15</v>
      </c>
      <c r="W4" s="15" t="s">
        <v>21</v>
      </c>
      <c r="X4" s="22" t="s">
        <v>14</v>
      </c>
      <c r="Y4" s="22" t="s">
        <v>15</v>
      </c>
      <c r="Z4" s="15" t="s">
        <v>21</v>
      </c>
      <c r="AA4" s="22" t="s">
        <v>22</v>
      </c>
      <c r="AB4" s="17" t="s">
        <v>23</v>
      </c>
      <c r="AC4" s="15" t="s">
        <v>21</v>
      </c>
      <c r="AD4" s="22" t="s">
        <v>22</v>
      </c>
      <c r="AE4" s="17" t="s">
        <v>23</v>
      </c>
      <c r="AF4" s="15" t="s">
        <v>21</v>
      </c>
      <c r="AG4" s="22" t="s">
        <v>22</v>
      </c>
      <c r="AH4" s="17" t="s">
        <v>23</v>
      </c>
      <c r="AI4" s="24"/>
      <c r="AJ4" s="8"/>
      <c r="AK4" s="25" t="s">
        <v>13</v>
      </c>
      <c r="AL4" s="26" t="s">
        <v>14</v>
      </c>
      <c r="AM4" s="27" t="s">
        <v>15</v>
      </c>
      <c r="AN4" s="8"/>
      <c r="AO4" s="25" t="s">
        <v>13</v>
      </c>
      <c r="AP4" s="26" t="s">
        <v>14</v>
      </c>
      <c r="AQ4" s="27" t="s">
        <v>15</v>
      </c>
      <c r="AR4" s="8"/>
    </row>
    <row r="5" spans="1:44" ht="11.25" customHeight="1">
      <c r="A5" s="28"/>
      <c r="B5" s="29"/>
      <c r="C5" s="30"/>
      <c r="D5" s="30"/>
      <c r="E5" s="31"/>
      <c r="F5" s="32" t="s">
        <v>14</v>
      </c>
      <c r="G5" s="32" t="s">
        <v>15</v>
      </c>
      <c r="H5" s="32" t="s">
        <v>13</v>
      </c>
      <c r="I5" s="32" t="s">
        <v>14</v>
      </c>
      <c r="J5" s="32" t="s">
        <v>15</v>
      </c>
      <c r="K5" s="32" t="s">
        <v>13</v>
      </c>
      <c r="L5" s="32" t="s">
        <v>14</v>
      </c>
      <c r="M5" s="32" t="s">
        <v>15</v>
      </c>
      <c r="N5" s="33" t="s">
        <v>21</v>
      </c>
      <c r="O5" s="34" t="s">
        <v>14</v>
      </c>
      <c r="P5" s="34" t="s">
        <v>15</v>
      </c>
      <c r="Q5" s="31"/>
      <c r="R5" s="30"/>
      <c r="S5" s="30"/>
      <c r="T5" s="31"/>
      <c r="U5" s="30"/>
      <c r="V5" s="30"/>
      <c r="W5" s="31"/>
      <c r="X5" s="30"/>
      <c r="Y5" s="35"/>
      <c r="Z5" s="31"/>
      <c r="AA5" s="30"/>
      <c r="AB5" s="36"/>
      <c r="AC5" s="31"/>
      <c r="AD5" s="30"/>
      <c r="AE5" s="36"/>
      <c r="AF5" s="31"/>
      <c r="AG5" s="30"/>
      <c r="AH5" s="36"/>
      <c r="AI5" s="37"/>
      <c r="AJ5" s="8"/>
      <c r="AK5" s="38"/>
      <c r="AL5" s="39"/>
      <c r="AM5" s="40"/>
      <c r="AN5" s="8"/>
      <c r="AO5" s="38"/>
      <c r="AP5" s="39"/>
      <c r="AQ5" s="40"/>
      <c r="AR5" s="8"/>
    </row>
    <row r="6" spans="1:44" ht="11.25" customHeight="1">
      <c r="A6" s="41"/>
      <c r="B6" s="42" t="s">
        <v>24</v>
      </c>
      <c r="C6" s="43"/>
      <c r="D6" s="43"/>
      <c r="E6" s="44"/>
      <c r="F6" s="44"/>
      <c r="G6" s="44"/>
      <c r="H6" s="44"/>
      <c r="I6" s="44"/>
      <c r="J6" s="44"/>
      <c r="K6" s="44"/>
      <c r="L6" s="44"/>
      <c r="M6" s="44"/>
      <c r="N6" s="43"/>
      <c r="O6" s="44"/>
      <c r="P6" s="44"/>
      <c r="Q6" s="44"/>
      <c r="R6" s="44"/>
      <c r="S6" s="44"/>
      <c r="T6" s="43"/>
      <c r="U6" s="43"/>
      <c r="V6" s="43"/>
      <c r="W6" s="43"/>
      <c r="X6" s="44"/>
      <c r="Y6" s="44"/>
      <c r="Z6" s="43"/>
      <c r="AA6" s="43"/>
      <c r="AB6" s="43"/>
      <c r="AC6" s="45" t="s">
        <v>25</v>
      </c>
      <c r="AD6" s="43"/>
      <c r="AE6" s="43"/>
      <c r="AF6" s="46"/>
      <c r="AG6" s="46"/>
      <c r="AH6" s="47"/>
      <c r="AI6" s="41"/>
      <c r="AJ6" s="8"/>
      <c r="AK6" s="48" t="s">
        <v>24</v>
      </c>
      <c r="AL6" s="49"/>
      <c r="AM6" s="49"/>
      <c r="AO6" s="48" t="s">
        <v>24</v>
      </c>
      <c r="AP6" s="49"/>
      <c r="AQ6" s="49"/>
    </row>
    <row r="7" spans="1:44" ht="11.25" customHeight="1">
      <c r="A7" s="50" t="s">
        <v>26</v>
      </c>
      <c r="B7" s="51">
        <v>26193</v>
      </c>
      <c r="C7" s="52">
        <v>13407</v>
      </c>
      <c r="D7" s="52">
        <v>12786</v>
      </c>
      <c r="E7" s="52">
        <v>25555</v>
      </c>
      <c r="F7" s="52">
        <v>12949</v>
      </c>
      <c r="G7" s="52">
        <v>12606</v>
      </c>
      <c r="H7" s="52">
        <v>24441</v>
      </c>
      <c r="I7" s="52">
        <v>12315</v>
      </c>
      <c r="J7" s="52">
        <v>12126</v>
      </c>
      <c r="K7" s="52">
        <v>453</v>
      </c>
      <c r="L7" s="52">
        <v>299</v>
      </c>
      <c r="M7" s="52">
        <v>154</v>
      </c>
      <c r="N7" s="52">
        <v>661</v>
      </c>
      <c r="O7" s="52">
        <v>335</v>
      </c>
      <c r="P7" s="52">
        <v>326</v>
      </c>
      <c r="Q7" s="52" t="s">
        <v>92</v>
      </c>
      <c r="R7" s="52" t="s">
        <v>92</v>
      </c>
      <c r="S7" s="52" t="s">
        <v>92</v>
      </c>
      <c r="T7" s="52">
        <v>362</v>
      </c>
      <c r="U7" s="52">
        <v>274</v>
      </c>
      <c r="V7" s="52">
        <v>88</v>
      </c>
      <c r="W7" s="52">
        <v>276</v>
      </c>
      <c r="X7" s="52">
        <v>184</v>
      </c>
      <c r="Y7" s="52">
        <v>92</v>
      </c>
      <c r="Z7" s="52">
        <v>935</v>
      </c>
      <c r="AA7" s="52">
        <v>525</v>
      </c>
      <c r="AB7" s="52">
        <v>410</v>
      </c>
      <c r="AC7" s="53">
        <v>98.595949710155836</v>
      </c>
      <c r="AD7" s="53">
        <v>98.349471830985919</v>
      </c>
      <c r="AE7" s="53">
        <v>98.855729086129585</v>
      </c>
      <c r="AF7" s="54">
        <v>3.569656014965831</v>
      </c>
      <c r="AG7" s="54">
        <v>3.9158648467218615</v>
      </c>
      <c r="AH7" s="55">
        <v>3.2066322540278427</v>
      </c>
      <c r="AI7" s="50" t="s">
        <v>27</v>
      </c>
      <c r="AK7" s="56">
        <v>0</v>
      </c>
      <c r="AL7" s="56"/>
      <c r="AM7" s="56"/>
      <c r="AO7" s="56">
        <v>0</v>
      </c>
      <c r="AP7" s="56"/>
      <c r="AQ7" s="56"/>
    </row>
    <row r="8" spans="1:44">
      <c r="A8" s="57" t="s">
        <v>28</v>
      </c>
      <c r="B8" s="58">
        <v>26360</v>
      </c>
      <c r="C8" s="59">
        <v>13492</v>
      </c>
      <c r="D8" s="59">
        <v>12868</v>
      </c>
      <c r="E8" s="59">
        <v>25039</v>
      </c>
      <c r="F8" s="59">
        <v>12645</v>
      </c>
      <c r="G8" s="59">
        <v>12394</v>
      </c>
      <c r="H8" s="59">
        <v>24566</v>
      </c>
      <c r="I8" s="59">
        <v>12368</v>
      </c>
      <c r="J8" s="59">
        <v>12198</v>
      </c>
      <c r="K8" s="59">
        <v>473</v>
      </c>
      <c r="L8" s="59">
        <v>277</v>
      </c>
      <c r="M8" s="59">
        <v>196</v>
      </c>
      <c r="N8" s="59">
        <v>730</v>
      </c>
      <c r="O8" s="59">
        <v>402</v>
      </c>
      <c r="P8" s="59">
        <v>328</v>
      </c>
      <c r="Q8" s="59">
        <v>0</v>
      </c>
      <c r="R8" s="59">
        <v>0</v>
      </c>
      <c r="S8" s="59">
        <v>0</v>
      </c>
      <c r="T8" s="59">
        <v>360</v>
      </c>
      <c r="U8" s="59">
        <v>284</v>
      </c>
      <c r="V8" s="59">
        <v>76</v>
      </c>
      <c r="W8" s="59">
        <v>231</v>
      </c>
      <c r="X8" s="59">
        <v>161</v>
      </c>
      <c r="Y8" s="59">
        <v>70</v>
      </c>
      <c r="Z8" s="52">
        <v>1085</v>
      </c>
      <c r="AA8" s="52">
        <v>639</v>
      </c>
      <c r="AB8" s="52">
        <v>446</v>
      </c>
      <c r="AC8" s="54">
        <v>98.553108759860919</v>
      </c>
      <c r="AD8" s="54">
        <v>98.445822692448019</v>
      </c>
      <c r="AE8" s="54">
        <v>98.665848796196897</v>
      </c>
      <c r="AF8" s="54">
        <v>4.1160849772382404</v>
      </c>
      <c r="AG8" s="54">
        <v>4.7361399347761637</v>
      </c>
      <c r="AH8" s="55">
        <v>3.46596207646876</v>
      </c>
      <c r="AI8" s="57" t="s">
        <v>29</v>
      </c>
      <c r="AK8" s="56">
        <f>SUM(AK15:AK44)</f>
        <v>26747</v>
      </c>
      <c r="AL8" s="56">
        <f>SUM(AL15:AL44)</f>
        <v>13705</v>
      </c>
      <c r="AM8" s="56">
        <f t="shared" ref="AM8" si="0">SUM(AM15:AM44)</f>
        <v>13042</v>
      </c>
      <c r="AO8" s="56">
        <v>26566</v>
      </c>
      <c r="AP8" s="56">
        <v>13632</v>
      </c>
      <c r="AQ8" s="56">
        <v>12934</v>
      </c>
    </row>
    <row r="9" spans="1:44">
      <c r="A9" s="57"/>
      <c r="B9" s="58"/>
      <c r="C9" s="59"/>
      <c r="D9" s="59"/>
      <c r="E9" s="59"/>
      <c r="F9" s="59"/>
      <c r="G9" s="59"/>
      <c r="H9" s="59"/>
      <c r="I9" s="59"/>
      <c r="J9" s="59"/>
      <c r="K9" s="59"/>
      <c r="L9" s="59"/>
      <c r="M9" s="59"/>
      <c r="N9" s="59"/>
      <c r="O9" s="59"/>
      <c r="P9" s="59"/>
      <c r="Q9" s="59"/>
      <c r="R9" s="59"/>
      <c r="S9" s="59"/>
      <c r="T9" s="59"/>
      <c r="U9" s="59"/>
      <c r="V9" s="59"/>
      <c r="W9" s="59"/>
      <c r="X9" s="59"/>
      <c r="Y9" s="59"/>
      <c r="Z9" s="52"/>
      <c r="AA9" s="52"/>
      <c r="AB9" s="52"/>
      <c r="AC9" s="54"/>
      <c r="AD9" s="54"/>
      <c r="AE9" s="54"/>
      <c r="AF9" s="54"/>
      <c r="AG9" s="54"/>
      <c r="AH9" s="55"/>
      <c r="AI9" s="57"/>
      <c r="AK9" s="56"/>
      <c r="AL9" s="56"/>
      <c r="AM9" s="56"/>
      <c r="AO9" s="56"/>
      <c r="AP9" s="56"/>
      <c r="AQ9" s="56"/>
    </row>
    <row r="10" spans="1:44">
      <c r="A10" s="57" t="s">
        <v>30</v>
      </c>
      <c r="B10" s="58">
        <v>396</v>
      </c>
      <c r="C10" s="59">
        <v>191</v>
      </c>
      <c r="D10" s="59">
        <v>205</v>
      </c>
      <c r="E10" s="59">
        <v>386</v>
      </c>
      <c r="F10" s="59">
        <v>185</v>
      </c>
      <c r="G10" s="59">
        <v>201</v>
      </c>
      <c r="H10" s="59">
        <v>386</v>
      </c>
      <c r="I10" s="59">
        <v>185</v>
      </c>
      <c r="J10" s="59">
        <v>201</v>
      </c>
      <c r="K10" s="59">
        <v>0</v>
      </c>
      <c r="L10" s="59">
        <v>0</v>
      </c>
      <c r="M10" s="59">
        <v>0</v>
      </c>
      <c r="N10" s="59">
        <v>1</v>
      </c>
      <c r="O10" s="59">
        <v>0</v>
      </c>
      <c r="P10" s="59">
        <v>1</v>
      </c>
      <c r="Q10" s="59">
        <v>0</v>
      </c>
      <c r="R10" s="59">
        <v>0</v>
      </c>
      <c r="S10" s="59">
        <v>0</v>
      </c>
      <c r="T10" s="59">
        <v>5</v>
      </c>
      <c r="U10" s="59">
        <v>3</v>
      </c>
      <c r="V10" s="59">
        <v>2</v>
      </c>
      <c r="W10" s="59">
        <v>4</v>
      </c>
      <c r="X10" s="59">
        <v>3</v>
      </c>
      <c r="Y10" s="59">
        <v>1</v>
      </c>
      <c r="Z10" s="52">
        <v>7</v>
      </c>
      <c r="AA10" s="52">
        <v>4</v>
      </c>
      <c r="AB10" s="52">
        <v>3</v>
      </c>
      <c r="AC10" s="54">
        <v>98.507462686567166</v>
      </c>
      <c r="AD10" s="54">
        <v>97.948717948717942</v>
      </c>
      <c r="AE10" s="54">
        <v>99.033816425120762</v>
      </c>
      <c r="AF10" s="54">
        <v>1.7676767676767675</v>
      </c>
      <c r="AG10" s="54">
        <v>2.0942408376963351</v>
      </c>
      <c r="AH10" s="55">
        <v>1.4634146341463417</v>
      </c>
      <c r="AI10" s="57" t="s">
        <v>31</v>
      </c>
      <c r="AK10" s="56">
        <v>402</v>
      </c>
      <c r="AL10" s="56">
        <v>195</v>
      </c>
      <c r="AM10" s="56">
        <v>207</v>
      </c>
      <c r="AO10" s="56"/>
      <c r="AP10" s="56"/>
      <c r="AQ10" s="56"/>
    </row>
    <row r="11" spans="1:44">
      <c r="A11" s="57" t="s">
        <v>32</v>
      </c>
      <c r="B11" s="58">
        <v>23329</v>
      </c>
      <c r="C11" s="59">
        <v>11943</v>
      </c>
      <c r="D11" s="59">
        <v>11386</v>
      </c>
      <c r="E11" s="59">
        <v>22045</v>
      </c>
      <c r="F11" s="59">
        <v>11116</v>
      </c>
      <c r="G11" s="59">
        <v>10929</v>
      </c>
      <c r="H11" s="59">
        <v>21574</v>
      </c>
      <c r="I11" s="59">
        <v>10840</v>
      </c>
      <c r="J11" s="59">
        <v>10734</v>
      </c>
      <c r="K11" s="59">
        <v>471</v>
      </c>
      <c r="L11" s="59">
        <v>276</v>
      </c>
      <c r="M11" s="59">
        <v>195</v>
      </c>
      <c r="N11" s="59">
        <v>703</v>
      </c>
      <c r="O11" s="59">
        <v>388</v>
      </c>
      <c r="P11" s="59">
        <v>315</v>
      </c>
      <c r="Q11" s="59">
        <v>0</v>
      </c>
      <c r="R11" s="59">
        <v>0</v>
      </c>
      <c r="S11" s="59">
        <v>0</v>
      </c>
      <c r="T11" s="59">
        <v>354</v>
      </c>
      <c r="U11" s="59">
        <v>281</v>
      </c>
      <c r="V11" s="59">
        <v>73</v>
      </c>
      <c r="W11" s="59">
        <v>227</v>
      </c>
      <c r="X11" s="59">
        <v>158</v>
      </c>
      <c r="Y11" s="59">
        <v>69</v>
      </c>
      <c r="Z11" s="52">
        <v>1048</v>
      </c>
      <c r="AA11" s="52">
        <v>621</v>
      </c>
      <c r="AB11" s="52">
        <v>427</v>
      </c>
      <c r="AC11" s="54">
        <v>98.430445972743769</v>
      </c>
      <c r="AD11" s="54">
        <v>98.296296296296291</v>
      </c>
      <c r="AE11" s="54">
        <v>98.571552246558738</v>
      </c>
      <c r="AF11" s="54">
        <v>4.4922628488147796</v>
      </c>
      <c r="AG11" s="54">
        <v>5.1996985681989445</v>
      </c>
      <c r="AH11" s="55">
        <v>3.7502195678903916</v>
      </c>
      <c r="AI11" s="57" t="s">
        <v>33</v>
      </c>
      <c r="AK11" s="56">
        <v>23701</v>
      </c>
      <c r="AL11" s="56">
        <v>12150</v>
      </c>
      <c r="AM11" s="56">
        <v>11551</v>
      </c>
      <c r="AO11" s="56"/>
      <c r="AP11" s="56"/>
      <c r="AQ11" s="56"/>
    </row>
    <row r="12" spans="1:44">
      <c r="A12" s="57" t="s">
        <v>34</v>
      </c>
      <c r="B12" s="58">
        <v>2635</v>
      </c>
      <c r="C12" s="59">
        <v>1358</v>
      </c>
      <c r="D12" s="59">
        <v>1277</v>
      </c>
      <c r="E12" s="59">
        <v>2608</v>
      </c>
      <c r="F12" s="59">
        <v>1344</v>
      </c>
      <c r="G12" s="59">
        <v>1264</v>
      </c>
      <c r="H12" s="59">
        <v>2606</v>
      </c>
      <c r="I12" s="59">
        <v>1343</v>
      </c>
      <c r="J12" s="59">
        <v>1263</v>
      </c>
      <c r="K12" s="59">
        <v>2</v>
      </c>
      <c r="L12" s="59">
        <v>1</v>
      </c>
      <c r="M12" s="59">
        <v>1</v>
      </c>
      <c r="N12" s="59">
        <v>26</v>
      </c>
      <c r="O12" s="59">
        <v>14</v>
      </c>
      <c r="P12" s="59">
        <v>12</v>
      </c>
      <c r="Q12" s="59">
        <v>0</v>
      </c>
      <c r="R12" s="59">
        <v>0</v>
      </c>
      <c r="S12" s="59">
        <v>0</v>
      </c>
      <c r="T12" s="59">
        <v>1</v>
      </c>
      <c r="U12" s="59">
        <v>0</v>
      </c>
      <c r="V12" s="59">
        <v>1</v>
      </c>
      <c r="W12" s="59">
        <v>0</v>
      </c>
      <c r="X12" s="59">
        <v>0</v>
      </c>
      <c r="Y12" s="59">
        <v>0</v>
      </c>
      <c r="Z12" s="52">
        <v>30</v>
      </c>
      <c r="AA12" s="52">
        <v>14</v>
      </c>
      <c r="AB12" s="52">
        <v>16</v>
      </c>
      <c r="AC12" s="54">
        <v>99.659606656580934</v>
      </c>
      <c r="AD12" s="54">
        <v>99.852941176470594</v>
      </c>
      <c r="AE12" s="54">
        <v>99.454828660436135</v>
      </c>
      <c r="AF12" s="54">
        <v>1.1385199240986716</v>
      </c>
      <c r="AG12" s="54">
        <v>1.0309278350515463</v>
      </c>
      <c r="AH12" s="55">
        <v>1.2529365700861395</v>
      </c>
      <c r="AI12" s="57" t="s">
        <v>35</v>
      </c>
      <c r="AK12" s="56">
        <v>2644</v>
      </c>
      <c r="AL12" s="56">
        <v>1360</v>
      </c>
      <c r="AM12" s="56">
        <v>1284</v>
      </c>
      <c r="AO12" s="56"/>
      <c r="AP12" s="56"/>
      <c r="AQ12" s="56"/>
    </row>
    <row r="13" spans="1:44">
      <c r="A13" s="57" t="s">
        <v>36</v>
      </c>
      <c r="B13" s="58"/>
      <c r="C13" s="59"/>
      <c r="D13" s="59"/>
      <c r="E13" s="59"/>
      <c r="F13" s="59"/>
      <c r="G13" s="59"/>
      <c r="H13" s="59"/>
      <c r="I13" s="59"/>
      <c r="J13" s="59"/>
      <c r="K13" s="59"/>
      <c r="L13" s="59"/>
      <c r="M13" s="59"/>
      <c r="N13" s="59"/>
      <c r="O13" s="59"/>
      <c r="P13" s="59"/>
      <c r="Q13" s="59"/>
      <c r="R13" s="59"/>
      <c r="S13" s="59"/>
      <c r="T13" s="59"/>
      <c r="U13" s="59"/>
      <c r="V13" s="59"/>
      <c r="W13" s="59"/>
      <c r="X13" s="59"/>
      <c r="Y13" s="59"/>
      <c r="Z13" s="52"/>
      <c r="AA13" s="52"/>
      <c r="AB13" s="52"/>
      <c r="AC13" s="54"/>
      <c r="AD13" s="54"/>
      <c r="AE13" s="54"/>
      <c r="AF13" s="54"/>
      <c r="AG13" s="54"/>
      <c r="AH13" s="55"/>
      <c r="AI13" s="57"/>
      <c r="AK13" s="56"/>
      <c r="AL13" s="56"/>
      <c r="AM13" s="56"/>
      <c r="AO13" s="56"/>
      <c r="AP13" s="56"/>
      <c r="AQ13" s="56"/>
    </row>
    <row r="14" spans="1:44">
      <c r="A14" s="3" t="s">
        <v>37</v>
      </c>
      <c r="B14" s="58">
        <v>11503</v>
      </c>
      <c r="C14" s="59">
        <v>5904</v>
      </c>
      <c r="D14" s="59">
        <v>5599</v>
      </c>
      <c r="E14" s="59">
        <v>10919</v>
      </c>
      <c r="F14" s="59">
        <v>5528</v>
      </c>
      <c r="G14" s="59">
        <v>5391</v>
      </c>
      <c r="H14" s="59">
        <v>10758</v>
      </c>
      <c r="I14" s="59">
        <v>5445</v>
      </c>
      <c r="J14" s="59">
        <v>5313</v>
      </c>
      <c r="K14" s="59">
        <v>161</v>
      </c>
      <c r="L14" s="59">
        <v>83</v>
      </c>
      <c r="M14" s="59">
        <v>78</v>
      </c>
      <c r="N14" s="59">
        <v>387</v>
      </c>
      <c r="O14" s="59">
        <v>223</v>
      </c>
      <c r="P14" s="59">
        <v>164</v>
      </c>
      <c r="Q14" s="59">
        <v>0</v>
      </c>
      <c r="R14" s="59">
        <v>0</v>
      </c>
      <c r="S14" s="59">
        <v>0</v>
      </c>
      <c r="T14" s="59">
        <v>94</v>
      </c>
      <c r="U14" s="59">
        <v>77</v>
      </c>
      <c r="V14" s="59">
        <v>17</v>
      </c>
      <c r="W14" s="59">
        <v>103</v>
      </c>
      <c r="X14" s="59">
        <v>76</v>
      </c>
      <c r="Y14" s="59">
        <v>27</v>
      </c>
      <c r="Z14" s="52">
        <v>311</v>
      </c>
      <c r="AA14" s="52">
        <v>194</v>
      </c>
      <c r="AB14" s="52">
        <v>117</v>
      </c>
      <c r="AC14" s="54">
        <v>98.4508729887025</v>
      </c>
      <c r="AD14" s="54">
        <v>98.4</v>
      </c>
      <c r="AE14" s="54">
        <v>98.504574243490495</v>
      </c>
      <c r="AF14" s="54">
        <v>2.7036425280361644</v>
      </c>
      <c r="AG14" s="54">
        <v>3.2859078590785904</v>
      </c>
      <c r="AH14" s="55">
        <v>2.0896588676549381</v>
      </c>
      <c r="AI14" s="57" t="s">
        <v>38</v>
      </c>
      <c r="AK14" s="56">
        <f>SUM(AK15:AK22)</f>
        <v>11684</v>
      </c>
      <c r="AL14" s="56">
        <f t="shared" ref="AL14:AM14" si="1">SUM(AL15:AL22)</f>
        <v>6000</v>
      </c>
      <c r="AM14" s="56">
        <f t="shared" si="1"/>
        <v>5684</v>
      </c>
      <c r="AO14" s="56"/>
      <c r="AP14" s="56"/>
      <c r="AQ14" s="56"/>
    </row>
    <row r="15" spans="1:44">
      <c r="A15" s="3" t="s">
        <v>39</v>
      </c>
      <c r="B15" s="58">
        <v>1321</v>
      </c>
      <c r="C15" s="59">
        <v>622</v>
      </c>
      <c r="D15" s="59">
        <v>699</v>
      </c>
      <c r="E15" s="59">
        <v>1268</v>
      </c>
      <c r="F15" s="59">
        <v>592</v>
      </c>
      <c r="G15" s="59">
        <v>676</v>
      </c>
      <c r="H15" s="59">
        <v>1242</v>
      </c>
      <c r="I15" s="59">
        <v>582</v>
      </c>
      <c r="J15" s="59">
        <v>660</v>
      </c>
      <c r="K15" s="59">
        <v>26</v>
      </c>
      <c r="L15" s="59">
        <v>10</v>
      </c>
      <c r="M15" s="59">
        <v>16</v>
      </c>
      <c r="N15" s="59">
        <v>34</v>
      </c>
      <c r="O15" s="59">
        <v>13</v>
      </c>
      <c r="P15" s="59">
        <v>21</v>
      </c>
      <c r="Q15" s="59">
        <v>0</v>
      </c>
      <c r="R15" s="59">
        <v>0</v>
      </c>
      <c r="S15" s="59">
        <v>0</v>
      </c>
      <c r="T15" s="59">
        <v>9</v>
      </c>
      <c r="U15" s="59">
        <v>9</v>
      </c>
      <c r="V15" s="59">
        <v>0</v>
      </c>
      <c r="W15" s="59">
        <v>10</v>
      </c>
      <c r="X15" s="59">
        <v>8</v>
      </c>
      <c r="Y15" s="59">
        <v>2</v>
      </c>
      <c r="Z15" s="60">
        <v>14</v>
      </c>
      <c r="AA15" s="60">
        <v>5</v>
      </c>
      <c r="AB15" s="60">
        <v>9</v>
      </c>
      <c r="AC15" s="54">
        <v>98.951310861423224</v>
      </c>
      <c r="AD15" s="54">
        <v>98.417721518987349</v>
      </c>
      <c r="AE15" s="54">
        <v>99.431009957325742</v>
      </c>
      <c r="AF15" s="54">
        <v>1.0598031794095382</v>
      </c>
      <c r="AG15" s="54">
        <v>0.8038585209003215</v>
      </c>
      <c r="AH15" s="55">
        <v>1.2875536480686696</v>
      </c>
      <c r="AI15" s="57"/>
      <c r="AK15" s="61">
        <v>1335</v>
      </c>
      <c r="AL15" s="61">
        <v>632</v>
      </c>
      <c r="AM15" s="61">
        <v>703</v>
      </c>
      <c r="AO15" s="61"/>
      <c r="AP15" s="61"/>
      <c r="AQ15" s="61"/>
    </row>
    <row r="16" spans="1:44">
      <c r="A16" s="3" t="s">
        <v>40</v>
      </c>
      <c r="B16" s="58">
        <v>1178</v>
      </c>
      <c r="C16" s="59">
        <v>728</v>
      </c>
      <c r="D16" s="59">
        <v>450</v>
      </c>
      <c r="E16" s="59">
        <v>1094</v>
      </c>
      <c r="F16" s="59">
        <v>669</v>
      </c>
      <c r="G16" s="59">
        <v>425</v>
      </c>
      <c r="H16" s="59">
        <v>1078</v>
      </c>
      <c r="I16" s="59">
        <v>659</v>
      </c>
      <c r="J16" s="59">
        <v>419</v>
      </c>
      <c r="K16" s="59">
        <v>16</v>
      </c>
      <c r="L16" s="59">
        <v>10</v>
      </c>
      <c r="M16" s="59">
        <v>6</v>
      </c>
      <c r="N16" s="59">
        <v>56</v>
      </c>
      <c r="O16" s="59">
        <v>37</v>
      </c>
      <c r="P16" s="59">
        <v>19</v>
      </c>
      <c r="Q16" s="59">
        <v>0</v>
      </c>
      <c r="R16" s="59">
        <v>0</v>
      </c>
      <c r="S16" s="59">
        <v>0</v>
      </c>
      <c r="T16" s="59">
        <v>14</v>
      </c>
      <c r="U16" s="59">
        <v>9</v>
      </c>
      <c r="V16" s="59">
        <v>5</v>
      </c>
      <c r="W16" s="59">
        <v>14</v>
      </c>
      <c r="X16" s="59">
        <v>13</v>
      </c>
      <c r="Y16" s="59">
        <v>1</v>
      </c>
      <c r="Z16" s="60">
        <v>54</v>
      </c>
      <c r="AA16" s="60">
        <v>40</v>
      </c>
      <c r="AB16" s="60">
        <v>14</v>
      </c>
      <c r="AC16" s="54">
        <v>98.991596638655466</v>
      </c>
      <c r="AD16" s="54">
        <v>99.047619047619051</v>
      </c>
      <c r="AE16" s="54">
        <v>98.901098901098905</v>
      </c>
      <c r="AF16" s="54">
        <v>4.5840407470288627</v>
      </c>
      <c r="AG16" s="54">
        <v>5.4945054945054945</v>
      </c>
      <c r="AH16" s="55">
        <v>3.1111111111111112</v>
      </c>
      <c r="AI16" s="57"/>
      <c r="AK16" s="61">
        <v>1190</v>
      </c>
      <c r="AL16" s="61">
        <v>735</v>
      </c>
      <c r="AM16" s="61">
        <v>455</v>
      </c>
      <c r="AO16" s="61"/>
      <c r="AP16" s="61"/>
      <c r="AQ16" s="61"/>
    </row>
    <row r="17" spans="1:43">
      <c r="A17" s="3" t="s">
        <v>41</v>
      </c>
      <c r="B17" s="58">
        <v>1194</v>
      </c>
      <c r="C17" s="59">
        <v>554</v>
      </c>
      <c r="D17" s="59">
        <v>640</v>
      </c>
      <c r="E17" s="59">
        <v>1115</v>
      </c>
      <c r="F17" s="59">
        <v>511</v>
      </c>
      <c r="G17" s="59">
        <v>604</v>
      </c>
      <c r="H17" s="59">
        <v>1094</v>
      </c>
      <c r="I17" s="59">
        <v>500</v>
      </c>
      <c r="J17" s="59">
        <v>594</v>
      </c>
      <c r="K17" s="59">
        <v>21</v>
      </c>
      <c r="L17" s="59">
        <v>11</v>
      </c>
      <c r="M17" s="59">
        <v>10</v>
      </c>
      <c r="N17" s="59">
        <v>47</v>
      </c>
      <c r="O17" s="59">
        <v>21</v>
      </c>
      <c r="P17" s="59">
        <v>26</v>
      </c>
      <c r="Q17" s="59">
        <v>0</v>
      </c>
      <c r="R17" s="59">
        <v>0</v>
      </c>
      <c r="S17" s="59">
        <v>0</v>
      </c>
      <c r="T17" s="59">
        <v>16</v>
      </c>
      <c r="U17" s="59">
        <v>10</v>
      </c>
      <c r="V17" s="59">
        <v>6</v>
      </c>
      <c r="W17" s="59">
        <v>16</v>
      </c>
      <c r="X17" s="59">
        <v>12</v>
      </c>
      <c r="Y17" s="59">
        <v>4</v>
      </c>
      <c r="Z17" s="60">
        <v>39</v>
      </c>
      <c r="AA17" s="60">
        <v>21</v>
      </c>
      <c r="AB17" s="60">
        <v>18</v>
      </c>
      <c r="AC17" s="54">
        <v>97.868852459016395</v>
      </c>
      <c r="AD17" s="54">
        <v>97.363796133567661</v>
      </c>
      <c r="AE17" s="54">
        <v>98.310291858678951</v>
      </c>
      <c r="AF17" s="54">
        <v>3.2663316582914574</v>
      </c>
      <c r="AG17" s="54">
        <v>3.790613718411552</v>
      </c>
      <c r="AH17" s="55">
        <v>2.8125</v>
      </c>
      <c r="AI17" s="57"/>
      <c r="AK17" s="61">
        <v>1220</v>
      </c>
      <c r="AL17" s="61">
        <v>569</v>
      </c>
      <c r="AM17" s="61">
        <v>651</v>
      </c>
      <c r="AO17" s="61"/>
      <c r="AP17" s="61"/>
      <c r="AQ17" s="61"/>
    </row>
    <row r="18" spans="1:43">
      <c r="A18" s="3" t="s">
        <v>42</v>
      </c>
      <c r="B18" s="58">
        <v>1889</v>
      </c>
      <c r="C18" s="59">
        <v>956</v>
      </c>
      <c r="D18" s="59">
        <v>933</v>
      </c>
      <c r="E18" s="59">
        <v>1805</v>
      </c>
      <c r="F18" s="59">
        <v>894</v>
      </c>
      <c r="G18" s="59">
        <v>911</v>
      </c>
      <c r="H18" s="59">
        <v>1781</v>
      </c>
      <c r="I18" s="59">
        <v>886</v>
      </c>
      <c r="J18" s="59">
        <v>895</v>
      </c>
      <c r="K18" s="59">
        <v>24</v>
      </c>
      <c r="L18" s="59">
        <v>8</v>
      </c>
      <c r="M18" s="59">
        <v>16</v>
      </c>
      <c r="N18" s="59">
        <v>48</v>
      </c>
      <c r="O18" s="59">
        <v>32</v>
      </c>
      <c r="P18" s="59">
        <v>16</v>
      </c>
      <c r="Q18" s="59">
        <v>0</v>
      </c>
      <c r="R18" s="59">
        <v>0</v>
      </c>
      <c r="S18" s="59">
        <v>0</v>
      </c>
      <c r="T18" s="59">
        <v>18</v>
      </c>
      <c r="U18" s="59">
        <v>16</v>
      </c>
      <c r="V18" s="59">
        <v>2</v>
      </c>
      <c r="W18" s="59">
        <v>18</v>
      </c>
      <c r="X18" s="59">
        <v>14</v>
      </c>
      <c r="Y18" s="59">
        <v>4</v>
      </c>
      <c r="Z18" s="60">
        <v>49</v>
      </c>
      <c r="AA18" s="60">
        <v>27</v>
      </c>
      <c r="AB18" s="60">
        <v>22</v>
      </c>
      <c r="AC18" s="54">
        <v>97.926386728875073</v>
      </c>
      <c r="AD18" s="54">
        <v>97.750511247443768</v>
      </c>
      <c r="AE18" s="54">
        <v>98.107255520504737</v>
      </c>
      <c r="AF18" s="54">
        <v>2.5939650608787721</v>
      </c>
      <c r="AG18" s="54">
        <v>2.8242677824267783</v>
      </c>
      <c r="AH18" s="55">
        <v>2.3579849946409435</v>
      </c>
      <c r="AI18" s="57"/>
      <c r="AK18" s="61">
        <v>1929</v>
      </c>
      <c r="AL18" s="61">
        <v>978</v>
      </c>
      <c r="AM18" s="61">
        <v>951</v>
      </c>
      <c r="AO18" s="61"/>
      <c r="AP18" s="61"/>
      <c r="AQ18" s="61"/>
    </row>
    <row r="19" spans="1:43">
      <c r="A19" s="3" t="s">
        <v>43</v>
      </c>
      <c r="B19" s="58">
        <v>2665</v>
      </c>
      <c r="C19" s="59">
        <v>1372</v>
      </c>
      <c r="D19" s="59">
        <v>1293</v>
      </c>
      <c r="E19" s="59">
        <v>2552</v>
      </c>
      <c r="F19" s="59">
        <v>1298</v>
      </c>
      <c r="G19" s="59">
        <v>1254</v>
      </c>
      <c r="H19" s="59">
        <v>2534</v>
      </c>
      <c r="I19" s="59">
        <v>1289</v>
      </c>
      <c r="J19" s="59">
        <v>1245</v>
      </c>
      <c r="K19" s="59">
        <v>18</v>
      </c>
      <c r="L19" s="59">
        <v>9</v>
      </c>
      <c r="M19" s="59">
        <v>9</v>
      </c>
      <c r="N19" s="59">
        <v>82</v>
      </c>
      <c r="O19" s="59">
        <v>48</v>
      </c>
      <c r="P19" s="59">
        <v>34</v>
      </c>
      <c r="Q19" s="59">
        <v>0</v>
      </c>
      <c r="R19" s="59">
        <v>0</v>
      </c>
      <c r="S19" s="59">
        <v>0</v>
      </c>
      <c r="T19" s="59">
        <v>15</v>
      </c>
      <c r="U19" s="59">
        <v>13</v>
      </c>
      <c r="V19" s="59">
        <v>2</v>
      </c>
      <c r="W19" s="59">
        <v>16</v>
      </c>
      <c r="X19" s="59">
        <v>13</v>
      </c>
      <c r="Y19" s="59">
        <v>3</v>
      </c>
      <c r="Z19" s="60">
        <v>52</v>
      </c>
      <c r="AA19" s="60">
        <v>35</v>
      </c>
      <c r="AB19" s="60">
        <v>17</v>
      </c>
      <c r="AC19" s="54">
        <v>98.813496477567668</v>
      </c>
      <c r="AD19" s="54">
        <v>98.847262247838614</v>
      </c>
      <c r="AE19" s="54">
        <v>98.777692895339953</v>
      </c>
      <c r="AF19" s="54">
        <v>1.9512195121951219</v>
      </c>
      <c r="AG19" s="54">
        <v>2.5510204081632653</v>
      </c>
      <c r="AH19" s="55">
        <v>1.3147718484145399</v>
      </c>
      <c r="AI19" s="57"/>
      <c r="AK19" s="61">
        <v>2697</v>
      </c>
      <c r="AL19" s="61">
        <v>1388</v>
      </c>
      <c r="AM19" s="61">
        <v>1309</v>
      </c>
      <c r="AO19" s="61"/>
      <c r="AP19" s="61"/>
      <c r="AQ19" s="61"/>
    </row>
    <row r="20" spans="1:43">
      <c r="A20" s="3" t="s">
        <v>44</v>
      </c>
      <c r="B20" s="58">
        <v>1222</v>
      </c>
      <c r="C20" s="59">
        <v>645</v>
      </c>
      <c r="D20" s="59">
        <v>577</v>
      </c>
      <c r="E20" s="59">
        <v>1144</v>
      </c>
      <c r="F20" s="59">
        <v>590</v>
      </c>
      <c r="G20" s="59">
        <v>554</v>
      </c>
      <c r="H20" s="59">
        <v>1111</v>
      </c>
      <c r="I20" s="59">
        <v>569</v>
      </c>
      <c r="J20" s="59">
        <v>542</v>
      </c>
      <c r="K20" s="59">
        <v>33</v>
      </c>
      <c r="L20" s="59">
        <v>21</v>
      </c>
      <c r="M20" s="59">
        <v>12</v>
      </c>
      <c r="N20" s="59">
        <v>60</v>
      </c>
      <c r="O20" s="59">
        <v>40</v>
      </c>
      <c r="P20" s="59">
        <v>20</v>
      </c>
      <c r="Q20" s="59">
        <v>0</v>
      </c>
      <c r="R20" s="59">
        <v>0</v>
      </c>
      <c r="S20" s="59">
        <v>0</v>
      </c>
      <c r="T20" s="59">
        <v>8</v>
      </c>
      <c r="U20" s="59">
        <v>8</v>
      </c>
      <c r="V20" s="59">
        <v>0</v>
      </c>
      <c r="W20" s="59">
        <v>10</v>
      </c>
      <c r="X20" s="59">
        <v>7</v>
      </c>
      <c r="Y20" s="59">
        <v>3</v>
      </c>
      <c r="Z20" s="60">
        <v>55</v>
      </c>
      <c r="AA20" s="60">
        <v>42</v>
      </c>
      <c r="AB20" s="60">
        <v>13</v>
      </c>
      <c r="AC20" s="54">
        <v>98.073836276083469</v>
      </c>
      <c r="AD20" s="54">
        <v>98.323170731707322</v>
      </c>
      <c r="AE20" s="54">
        <v>97.79661016949153</v>
      </c>
      <c r="AF20" s="54">
        <v>4.5008183306055649</v>
      </c>
      <c r="AG20" s="54">
        <v>6.5116279069767442</v>
      </c>
      <c r="AH20" s="55">
        <v>2.2530329289428077</v>
      </c>
      <c r="AI20" s="57"/>
      <c r="AK20" s="61">
        <v>1246</v>
      </c>
      <c r="AL20" s="61">
        <v>656</v>
      </c>
      <c r="AM20" s="61">
        <v>590</v>
      </c>
      <c r="AO20" s="61"/>
      <c r="AP20" s="61"/>
      <c r="AQ20" s="61"/>
    </row>
    <row r="21" spans="1:43">
      <c r="A21" s="3" t="s">
        <v>45</v>
      </c>
      <c r="B21" s="58">
        <v>632</v>
      </c>
      <c r="C21" s="59">
        <v>311</v>
      </c>
      <c r="D21" s="59">
        <v>321</v>
      </c>
      <c r="E21" s="59">
        <v>602</v>
      </c>
      <c r="F21" s="59">
        <v>294</v>
      </c>
      <c r="G21" s="59">
        <v>308</v>
      </c>
      <c r="H21" s="59">
        <v>597</v>
      </c>
      <c r="I21" s="59">
        <v>290</v>
      </c>
      <c r="J21" s="59">
        <v>307</v>
      </c>
      <c r="K21" s="59">
        <v>5</v>
      </c>
      <c r="L21" s="59">
        <v>4</v>
      </c>
      <c r="M21" s="59">
        <v>1</v>
      </c>
      <c r="N21" s="59">
        <v>14</v>
      </c>
      <c r="O21" s="59">
        <v>6</v>
      </c>
      <c r="P21" s="59">
        <v>8</v>
      </c>
      <c r="Q21" s="59">
        <v>0</v>
      </c>
      <c r="R21" s="59">
        <v>0</v>
      </c>
      <c r="S21" s="59">
        <v>0</v>
      </c>
      <c r="T21" s="59">
        <v>7</v>
      </c>
      <c r="U21" s="59">
        <v>6</v>
      </c>
      <c r="V21" s="59">
        <v>1</v>
      </c>
      <c r="W21" s="59">
        <v>9</v>
      </c>
      <c r="X21" s="59">
        <v>5</v>
      </c>
      <c r="Y21" s="59">
        <v>4</v>
      </c>
      <c r="Z21" s="60">
        <v>12</v>
      </c>
      <c r="AA21" s="60">
        <v>8</v>
      </c>
      <c r="AB21" s="60">
        <v>4</v>
      </c>
      <c r="AC21" s="54">
        <v>99.215070643642065</v>
      </c>
      <c r="AD21" s="54">
        <v>99.361022364217249</v>
      </c>
      <c r="AE21" s="54">
        <v>99.074074074074076</v>
      </c>
      <c r="AF21" s="54">
        <v>1.89873417721519</v>
      </c>
      <c r="AG21" s="54">
        <v>2.572347266881029</v>
      </c>
      <c r="AH21" s="55">
        <v>1.2461059190031152</v>
      </c>
      <c r="AI21" s="57"/>
      <c r="AK21" s="61">
        <v>637</v>
      </c>
      <c r="AL21" s="61">
        <v>313</v>
      </c>
      <c r="AM21" s="61">
        <v>324</v>
      </c>
      <c r="AO21" s="61"/>
      <c r="AP21" s="61"/>
      <c r="AQ21" s="61"/>
    </row>
    <row r="22" spans="1:43">
      <c r="A22" s="3" t="s">
        <v>46</v>
      </c>
      <c r="B22" s="58">
        <v>1402</v>
      </c>
      <c r="C22" s="59">
        <v>716</v>
      </c>
      <c r="D22" s="59">
        <v>686</v>
      </c>
      <c r="E22" s="59">
        <v>1339</v>
      </c>
      <c r="F22" s="59">
        <v>680</v>
      </c>
      <c r="G22" s="59">
        <v>659</v>
      </c>
      <c r="H22" s="59">
        <v>1321</v>
      </c>
      <c r="I22" s="59">
        <v>670</v>
      </c>
      <c r="J22" s="59">
        <v>651</v>
      </c>
      <c r="K22" s="59">
        <v>18</v>
      </c>
      <c r="L22" s="59">
        <v>10</v>
      </c>
      <c r="M22" s="59">
        <v>8</v>
      </c>
      <c r="N22" s="59">
        <v>46</v>
      </c>
      <c r="O22" s="59">
        <v>26</v>
      </c>
      <c r="P22" s="59">
        <v>20</v>
      </c>
      <c r="Q22" s="59">
        <v>0</v>
      </c>
      <c r="R22" s="59">
        <v>0</v>
      </c>
      <c r="S22" s="59">
        <v>0</v>
      </c>
      <c r="T22" s="59">
        <v>7</v>
      </c>
      <c r="U22" s="59">
        <v>6</v>
      </c>
      <c r="V22" s="59">
        <v>1</v>
      </c>
      <c r="W22" s="59">
        <v>10</v>
      </c>
      <c r="X22" s="59">
        <v>4</v>
      </c>
      <c r="Y22" s="59">
        <v>6</v>
      </c>
      <c r="Z22" s="60">
        <v>36</v>
      </c>
      <c r="AA22" s="60">
        <v>16</v>
      </c>
      <c r="AB22" s="60">
        <v>20</v>
      </c>
      <c r="AC22" s="54">
        <v>98.04195804195804</v>
      </c>
      <c r="AD22" s="54">
        <v>98.216735253772285</v>
      </c>
      <c r="AE22" s="54">
        <v>97.860199714693294</v>
      </c>
      <c r="AF22" s="54">
        <v>2.5677603423680457</v>
      </c>
      <c r="AG22" s="54">
        <v>2.2346368715083798</v>
      </c>
      <c r="AH22" s="55">
        <v>2.9154518950437316</v>
      </c>
      <c r="AI22" s="57"/>
      <c r="AK22" s="61">
        <v>1430</v>
      </c>
      <c r="AL22" s="61">
        <v>729</v>
      </c>
      <c r="AM22" s="61">
        <v>701</v>
      </c>
      <c r="AO22" s="61"/>
      <c r="AP22" s="61"/>
      <c r="AQ22" s="61"/>
    </row>
    <row r="23" spans="1:43">
      <c r="A23" s="3" t="s">
        <v>47</v>
      </c>
      <c r="B23" s="58">
        <v>1904</v>
      </c>
      <c r="C23" s="59">
        <v>966</v>
      </c>
      <c r="D23" s="59">
        <v>938</v>
      </c>
      <c r="E23" s="59">
        <v>1789</v>
      </c>
      <c r="F23" s="59">
        <v>891</v>
      </c>
      <c r="G23" s="59">
        <v>898</v>
      </c>
      <c r="H23" s="59">
        <v>1763</v>
      </c>
      <c r="I23" s="59">
        <v>873</v>
      </c>
      <c r="J23" s="59">
        <v>890</v>
      </c>
      <c r="K23" s="59">
        <v>26</v>
      </c>
      <c r="L23" s="59">
        <v>18</v>
      </c>
      <c r="M23" s="59">
        <v>8</v>
      </c>
      <c r="N23" s="59">
        <v>41</v>
      </c>
      <c r="O23" s="59">
        <v>21</v>
      </c>
      <c r="P23" s="59">
        <v>20</v>
      </c>
      <c r="Q23" s="59">
        <v>0</v>
      </c>
      <c r="R23" s="59">
        <v>0</v>
      </c>
      <c r="S23" s="59">
        <v>0</v>
      </c>
      <c r="T23" s="59">
        <v>56</v>
      </c>
      <c r="U23" s="59">
        <v>39</v>
      </c>
      <c r="V23" s="59">
        <v>17</v>
      </c>
      <c r="W23" s="59">
        <v>18</v>
      </c>
      <c r="X23" s="59">
        <v>15</v>
      </c>
      <c r="Y23" s="59">
        <v>3</v>
      </c>
      <c r="Z23" s="60">
        <v>52</v>
      </c>
      <c r="AA23" s="60">
        <v>29</v>
      </c>
      <c r="AB23" s="60">
        <v>23</v>
      </c>
      <c r="AC23" s="54">
        <v>97.641025641025635</v>
      </c>
      <c r="AD23" s="54">
        <v>97.773279352226723</v>
      </c>
      <c r="AE23" s="54">
        <v>97.505197505197501</v>
      </c>
      <c r="AF23" s="54">
        <v>2.73109243697479</v>
      </c>
      <c r="AG23" s="54">
        <v>3.002070393374741</v>
      </c>
      <c r="AH23" s="55">
        <v>2.4520255863539444</v>
      </c>
      <c r="AI23" s="57" t="s">
        <v>48</v>
      </c>
      <c r="AK23" s="61">
        <v>1950</v>
      </c>
      <c r="AL23" s="61">
        <v>988</v>
      </c>
      <c r="AM23" s="61">
        <v>962</v>
      </c>
      <c r="AO23" s="61"/>
      <c r="AP23" s="61"/>
      <c r="AQ23" s="61"/>
    </row>
    <row r="24" spans="1:43">
      <c r="A24" s="3" t="s">
        <v>49</v>
      </c>
      <c r="B24" s="58">
        <v>200</v>
      </c>
      <c r="C24" s="59">
        <v>93</v>
      </c>
      <c r="D24" s="59">
        <v>107</v>
      </c>
      <c r="E24" s="59">
        <v>182</v>
      </c>
      <c r="F24" s="59">
        <v>84</v>
      </c>
      <c r="G24" s="59">
        <v>98</v>
      </c>
      <c r="H24" s="59">
        <v>173</v>
      </c>
      <c r="I24" s="59">
        <v>82</v>
      </c>
      <c r="J24" s="59">
        <v>91</v>
      </c>
      <c r="K24" s="59">
        <v>9</v>
      </c>
      <c r="L24" s="59">
        <v>2</v>
      </c>
      <c r="M24" s="59">
        <v>7</v>
      </c>
      <c r="N24" s="59">
        <v>2</v>
      </c>
      <c r="O24" s="59">
        <v>0</v>
      </c>
      <c r="P24" s="59">
        <v>2</v>
      </c>
      <c r="Q24" s="59">
        <v>0</v>
      </c>
      <c r="R24" s="59">
        <v>0</v>
      </c>
      <c r="S24" s="59">
        <v>0</v>
      </c>
      <c r="T24" s="59">
        <v>13</v>
      </c>
      <c r="U24" s="59">
        <v>7</v>
      </c>
      <c r="V24" s="59">
        <v>6</v>
      </c>
      <c r="W24" s="59">
        <v>3</v>
      </c>
      <c r="X24" s="59">
        <v>2</v>
      </c>
      <c r="Y24" s="59">
        <v>1</v>
      </c>
      <c r="Z24" s="60">
        <v>3</v>
      </c>
      <c r="AA24" s="60">
        <v>2</v>
      </c>
      <c r="AB24" s="60">
        <v>1</v>
      </c>
      <c r="AC24" s="54">
        <v>100</v>
      </c>
      <c r="AD24" s="54">
        <v>100</v>
      </c>
      <c r="AE24" s="54">
        <v>100</v>
      </c>
      <c r="AF24" s="54">
        <v>1.5</v>
      </c>
      <c r="AG24" s="54">
        <v>2.1505376344086025</v>
      </c>
      <c r="AH24" s="55">
        <v>0.93457943925233633</v>
      </c>
      <c r="AI24" s="57" t="s">
        <v>50</v>
      </c>
      <c r="AK24" s="61">
        <v>200</v>
      </c>
      <c r="AL24" s="61">
        <v>93</v>
      </c>
      <c r="AM24" s="61">
        <v>107</v>
      </c>
      <c r="AO24" s="61"/>
      <c r="AP24" s="61"/>
      <c r="AQ24" s="61"/>
    </row>
    <row r="25" spans="1:43">
      <c r="A25" s="3" t="s">
        <v>51</v>
      </c>
      <c r="B25" s="58">
        <v>883</v>
      </c>
      <c r="C25" s="59">
        <v>463</v>
      </c>
      <c r="D25" s="59">
        <v>420</v>
      </c>
      <c r="E25" s="59">
        <v>845</v>
      </c>
      <c r="F25" s="59">
        <v>437</v>
      </c>
      <c r="G25" s="59">
        <v>408</v>
      </c>
      <c r="H25" s="59">
        <v>819</v>
      </c>
      <c r="I25" s="59">
        <v>417</v>
      </c>
      <c r="J25" s="59">
        <v>402</v>
      </c>
      <c r="K25" s="59">
        <v>26</v>
      </c>
      <c r="L25" s="59">
        <v>20</v>
      </c>
      <c r="M25" s="59">
        <v>6</v>
      </c>
      <c r="N25" s="59">
        <v>16</v>
      </c>
      <c r="O25" s="59">
        <v>7</v>
      </c>
      <c r="P25" s="59">
        <v>9</v>
      </c>
      <c r="Q25" s="59">
        <v>0</v>
      </c>
      <c r="R25" s="59">
        <v>0</v>
      </c>
      <c r="S25" s="59">
        <v>0</v>
      </c>
      <c r="T25" s="59">
        <v>11</v>
      </c>
      <c r="U25" s="59">
        <v>10</v>
      </c>
      <c r="V25" s="59">
        <v>1</v>
      </c>
      <c r="W25" s="59">
        <v>11</v>
      </c>
      <c r="X25" s="59">
        <v>9</v>
      </c>
      <c r="Y25" s="59">
        <v>2</v>
      </c>
      <c r="Z25" s="60">
        <v>22</v>
      </c>
      <c r="AA25" s="60">
        <v>12</v>
      </c>
      <c r="AB25" s="60">
        <v>10</v>
      </c>
      <c r="AC25" s="54">
        <v>99.102132435465776</v>
      </c>
      <c r="AD25" s="54">
        <v>98.720682302771863</v>
      </c>
      <c r="AE25" s="54">
        <v>99.526066350710892</v>
      </c>
      <c r="AF25" s="54">
        <v>2.491506228765572</v>
      </c>
      <c r="AG25" s="54">
        <v>2.5917926565874732</v>
      </c>
      <c r="AH25" s="55">
        <v>2.3809523809523809</v>
      </c>
      <c r="AI25" s="57" t="s">
        <v>52</v>
      </c>
      <c r="AK25" s="61">
        <v>891</v>
      </c>
      <c r="AL25" s="61">
        <v>469</v>
      </c>
      <c r="AM25" s="61">
        <v>422</v>
      </c>
      <c r="AO25" s="61"/>
      <c r="AP25" s="61"/>
      <c r="AQ25" s="61"/>
    </row>
    <row r="26" spans="1:43">
      <c r="A26" s="3" t="s">
        <v>53</v>
      </c>
      <c r="B26" s="58">
        <v>1150</v>
      </c>
      <c r="C26" s="59">
        <v>594</v>
      </c>
      <c r="D26" s="59">
        <v>556</v>
      </c>
      <c r="E26" s="59">
        <v>1085</v>
      </c>
      <c r="F26" s="59">
        <v>546</v>
      </c>
      <c r="G26" s="59">
        <v>539</v>
      </c>
      <c r="H26" s="59">
        <v>1053</v>
      </c>
      <c r="I26" s="59">
        <v>524</v>
      </c>
      <c r="J26" s="59">
        <v>529</v>
      </c>
      <c r="K26" s="59">
        <v>32</v>
      </c>
      <c r="L26" s="59">
        <v>22</v>
      </c>
      <c r="M26" s="59">
        <v>10</v>
      </c>
      <c r="N26" s="59">
        <v>15</v>
      </c>
      <c r="O26" s="59">
        <v>8</v>
      </c>
      <c r="P26" s="59">
        <v>7</v>
      </c>
      <c r="Q26" s="59">
        <v>0</v>
      </c>
      <c r="R26" s="59">
        <v>0</v>
      </c>
      <c r="S26" s="59">
        <v>0</v>
      </c>
      <c r="T26" s="59">
        <v>43</v>
      </c>
      <c r="U26" s="59">
        <v>36</v>
      </c>
      <c r="V26" s="59">
        <v>7</v>
      </c>
      <c r="W26" s="59">
        <v>7</v>
      </c>
      <c r="X26" s="59">
        <v>4</v>
      </c>
      <c r="Y26" s="59">
        <v>3</v>
      </c>
      <c r="Z26" s="60">
        <v>77</v>
      </c>
      <c r="AA26" s="60">
        <v>48</v>
      </c>
      <c r="AB26" s="60">
        <v>29</v>
      </c>
      <c r="AC26" s="54">
        <v>99.052540913006027</v>
      </c>
      <c r="AD26" s="54">
        <v>99</v>
      </c>
      <c r="AE26" s="54">
        <v>99.10873440285205</v>
      </c>
      <c r="AF26" s="54">
        <v>6.695652173913043</v>
      </c>
      <c r="AG26" s="54">
        <v>8.0808080808080813</v>
      </c>
      <c r="AH26" s="55">
        <v>5.2158273381294968</v>
      </c>
      <c r="AI26" s="57" t="s">
        <v>54</v>
      </c>
      <c r="AK26" s="61">
        <v>1161</v>
      </c>
      <c r="AL26" s="61">
        <v>600</v>
      </c>
      <c r="AM26" s="61">
        <v>561</v>
      </c>
      <c r="AO26" s="61"/>
      <c r="AP26" s="61"/>
      <c r="AQ26" s="61"/>
    </row>
    <row r="27" spans="1:43">
      <c r="A27" s="3" t="s">
        <v>55</v>
      </c>
      <c r="B27" s="58">
        <v>4531</v>
      </c>
      <c r="C27" s="59">
        <v>2248</v>
      </c>
      <c r="D27" s="59">
        <v>2283</v>
      </c>
      <c r="E27" s="59">
        <v>4333</v>
      </c>
      <c r="F27" s="59">
        <v>2130</v>
      </c>
      <c r="G27" s="59">
        <v>2203</v>
      </c>
      <c r="H27" s="59">
        <v>4192</v>
      </c>
      <c r="I27" s="59">
        <v>2040</v>
      </c>
      <c r="J27" s="59">
        <v>2152</v>
      </c>
      <c r="K27" s="59">
        <v>141</v>
      </c>
      <c r="L27" s="59">
        <v>90</v>
      </c>
      <c r="M27" s="59">
        <v>51</v>
      </c>
      <c r="N27" s="59">
        <v>121</v>
      </c>
      <c r="O27" s="59">
        <v>63</v>
      </c>
      <c r="P27" s="59">
        <v>58</v>
      </c>
      <c r="Q27" s="59">
        <v>0</v>
      </c>
      <c r="R27" s="59">
        <v>0</v>
      </c>
      <c r="S27" s="59">
        <v>0</v>
      </c>
      <c r="T27" s="59">
        <v>47</v>
      </c>
      <c r="U27" s="59">
        <v>38</v>
      </c>
      <c r="V27" s="59">
        <v>9</v>
      </c>
      <c r="W27" s="59">
        <v>30</v>
      </c>
      <c r="X27" s="59">
        <v>17</v>
      </c>
      <c r="Y27" s="59">
        <v>13</v>
      </c>
      <c r="Z27" s="60">
        <v>418</v>
      </c>
      <c r="AA27" s="60">
        <v>222</v>
      </c>
      <c r="AB27" s="60">
        <v>196</v>
      </c>
      <c r="AC27" s="54">
        <v>98.736108084550011</v>
      </c>
      <c r="AD27" s="54">
        <v>98.51007887817704</v>
      </c>
      <c r="AE27" s="54">
        <v>98.959687906371911</v>
      </c>
      <c r="AF27" s="54">
        <v>9.2253365702935337</v>
      </c>
      <c r="AG27" s="54">
        <v>9.8754448398576518</v>
      </c>
      <c r="AH27" s="55">
        <v>8.5851949189662733</v>
      </c>
      <c r="AI27" s="57" t="s">
        <v>56</v>
      </c>
      <c r="AK27" s="61">
        <v>4589</v>
      </c>
      <c r="AL27" s="61">
        <v>2282</v>
      </c>
      <c r="AM27" s="61">
        <v>2307</v>
      </c>
      <c r="AO27" s="61"/>
      <c r="AP27" s="61"/>
      <c r="AQ27" s="61"/>
    </row>
    <row r="28" spans="1:43">
      <c r="A28" s="3" t="s">
        <v>57</v>
      </c>
      <c r="B28" s="58">
        <v>377</v>
      </c>
      <c r="C28" s="59">
        <v>187</v>
      </c>
      <c r="D28" s="59">
        <v>190</v>
      </c>
      <c r="E28" s="59">
        <v>368</v>
      </c>
      <c r="F28" s="59">
        <v>180</v>
      </c>
      <c r="G28" s="59">
        <v>188</v>
      </c>
      <c r="H28" s="59">
        <v>352</v>
      </c>
      <c r="I28" s="59">
        <v>175</v>
      </c>
      <c r="J28" s="59">
        <v>177</v>
      </c>
      <c r="K28" s="59">
        <v>16</v>
      </c>
      <c r="L28" s="59">
        <v>5</v>
      </c>
      <c r="M28" s="59">
        <v>11</v>
      </c>
      <c r="N28" s="59">
        <v>5</v>
      </c>
      <c r="O28" s="59">
        <v>4</v>
      </c>
      <c r="P28" s="59">
        <v>1</v>
      </c>
      <c r="Q28" s="59">
        <v>0</v>
      </c>
      <c r="R28" s="59">
        <v>0</v>
      </c>
      <c r="S28" s="59">
        <v>0</v>
      </c>
      <c r="T28" s="59">
        <v>3</v>
      </c>
      <c r="U28" s="59">
        <v>2</v>
      </c>
      <c r="V28" s="59">
        <v>1</v>
      </c>
      <c r="W28" s="59">
        <v>1</v>
      </c>
      <c r="X28" s="59">
        <v>1</v>
      </c>
      <c r="Y28" s="59">
        <v>0</v>
      </c>
      <c r="Z28" s="60">
        <v>16</v>
      </c>
      <c r="AA28" s="60">
        <v>6</v>
      </c>
      <c r="AB28" s="60">
        <v>10</v>
      </c>
      <c r="AC28" s="54">
        <v>99.47229551451187</v>
      </c>
      <c r="AD28" s="54">
        <v>99.468085106382972</v>
      </c>
      <c r="AE28" s="54">
        <v>99.476439790575924</v>
      </c>
      <c r="AF28" s="54">
        <v>4.2440318302387263</v>
      </c>
      <c r="AG28" s="54">
        <v>3.2085561497326207</v>
      </c>
      <c r="AH28" s="55">
        <v>5.2631578947368416</v>
      </c>
      <c r="AI28" s="57" t="s">
        <v>58</v>
      </c>
      <c r="AK28" s="61">
        <v>379</v>
      </c>
      <c r="AL28" s="61">
        <v>188</v>
      </c>
      <c r="AM28" s="61">
        <v>191</v>
      </c>
      <c r="AO28" s="61"/>
      <c r="AP28" s="61"/>
      <c r="AQ28" s="61"/>
    </row>
    <row r="29" spans="1:43">
      <c r="A29" s="3" t="s">
        <v>59</v>
      </c>
      <c r="B29" s="58">
        <v>473</v>
      </c>
      <c r="C29" s="59">
        <v>249</v>
      </c>
      <c r="D29" s="59">
        <v>224</v>
      </c>
      <c r="E29" s="59">
        <v>449</v>
      </c>
      <c r="F29" s="59">
        <v>235</v>
      </c>
      <c r="G29" s="59">
        <v>214</v>
      </c>
      <c r="H29" s="59">
        <v>438</v>
      </c>
      <c r="I29" s="59">
        <v>231</v>
      </c>
      <c r="J29" s="59">
        <v>207</v>
      </c>
      <c r="K29" s="59">
        <v>11</v>
      </c>
      <c r="L29" s="59">
        <v>4</v>
      </c>
      <c r="M29" s="59">
        <v>7</v>
      </c>
      <c r="N29" s="59">
        <v>11</v>
      </c>
      <c r="O29" s="59">
        <v>2</v>
      </c>
      <c r="P29" s="59">
        <v>9</v>
      </c>
      <c r="Q29" s="59">
        <v>0</v>
      </c>
      <c r="R29" s="59">
        <v>0</v>
      </c>
      <c r="S29" s="59">
        <v>0</v>
      </c>
      <c r="T29" s="59">
        <v>5</v>
      </c>
      <c r="U29" s="59">
        <v>5</v>
      </c>
      <c r="V29" s="59">
        <v>0</v>
      </c>
      <c r="W29" s="59">
        <v>8</v>
      </c>
      <c r="X29" s="59">
        <v>7</v>
      </c>
      <c r="Y29" s="59">
        <v>1</v>
      </c>
      <c r="Z29" s="60">
        <v>19</v>
      </c>
      <c r="AA29" s="60">
        <v>11</v>
      </c>
      <c r="AB29" s="60">
        <v>8</v>
      </c>
      <c r="AC29" s="54">
        <v>99.161425576519918</v>
      </c>
      <c r="AD29" s="54">
        <v>99.203187250996024</v>
      </c>
      <c r="AE29" s="54">
        <v>99.115044247787608</v>
      </c>
      <c r="AF29" s="54">
        <v>4.0169133192388999</v>
      </c>
      <c r="AG29" s="54">
        <v>4.4176706827309236</v>
      </c>
      <c r="AH29" s="55">
        <v>3.5714285714285712</v>
      </c>
      <c r="AI29" s="57" t="s">
        <v>60</v>
      </c>
      <c r="AK29" s="61">
        <v>477</v>
      </c>
      <c r="AL29" s="61">
        <v>251</v>
      </c>
      <c r="AM29" s="61">
        <v>226</v>
      </c>
      <c r="AO29" s="61"/>
      <c r="AP29" s="61"/>
      <c r="AQ29" s="61"/>
    </row>
    <row r="30" spans="1:43">
      <c r="A30" s="3" t="s">
        <v>61</v>
      </c>
      <c r="B30" s="58">
        <v>291</v>
      </c>
      <c r="C30" s="59">
        <v>146</v>
      </c>
      <c r="D30" s="59">
        <v>145</v>
      </c>
      <c r="E30" s="59">
        <v>280</v>
      </c>
      <c r="F30" s="59">
        <v>140</v>
      </c>
      <c r="G30" s="59">
        <v>140</v>
      </c>
      <c r="H30" s="59">
        <v>279</v>
      </c>
      <c r="I30" s="59">
        <v>140</v>
      </c>
      <c r="J30" s="59">
        <v>139</v>
      </c>
      <c r="K30" s="59">
        <v>1</v>
      </c>
      <c r="L30" s="59">
        <v>0</v>
      </c>
      <c r="M30" s="59">
        <v>1</v>
      </c>
      <c r="N30" s="59">
        <v>4</v>
      </c>
      <c r="O30" s="59">
        <v>0</v>
      </c>
      <c r="P30" s="59">
        <v>4</v>
      </c>
      <c r="Q30" s="59">
        <v>0</v>
      </c>
      <c r="R30" s="59">
        <v>0</v>
      </c>
      <c r="S30" s="59">
        <v>0</v>
      </c>
      <c r="T30" s="59">
        <v>2</v>
      </c>
      <c r="U30" s="59">
        <v>1</v>
      </c>
      <c r="V30" s="59">
        <v>1</v>
      </c>
      <c r="W30" s="59">
        <v>5</v>
      </c>
      <c r="X30" s="59">
        <v>5</v>
      </c>
      <c r="Y30" s="59">
        <v>0</v>
      </c>
      <c r="Z30" s="60">
        <v>12</v>
      </c>
      <c r="AA30" s="60">
        <v>7</v>
      </c>
      <c r="AB30" s="60">
        <v>5</v>
      </c>
      <c r="AC30" s="54">
        <v>99.317406143344712</v>
      </c>
      <c r="AD30" s="54">
        <v>98.648648648648646</v>
      </c>
      <c r="AE30" s="54">
        <v>100</v>
      </c>
      <c r="AF30" s="54">
        <v>4.1237113402061851</v>
      </c>
      <c r="AG30" s="54">
        <v>4.7945205479452051</v>
      </c>
      <c r="AH30" s="55">
        <v>3.4482758620689653</v>
      </c>
      <c r="AI30" s="57" t="s">
        <v>62</v>
      </c>
      <c r="AK30" s="61">
        <v>293</v>
      </c>
      <c r="AL30" s="61">
        <v>148</v>
      </c>
      <c r="AM30" s="61">
        <v>145</v>
      </c>
      <c r="AO30" s="61"/>
      <c r="AP30" s="61"/>
      <c r="AQ30" s="61"/>
    </row>
    <row r="31" spans="1:43">
      <c r="A31" s="3" t="s">
        <v>63</v>
      </c>
      <c r="B31" s="58">
        <v>196</v>
      </c>
      <c r="C31" s="59">
        <v>113</v>
      </c>
      <c r="D31" s="59">
        <v>83</v>
      </c>
      <c r="E31" s="59">
        <v>182</v>
      </c>
      <c r="F31" s="59">
        <v>106</v>
      </c>
      <c r="G31" s="59">
        <v>76</v>
      </c>
      <c r="H31" s="59">
        <v>181</v>
      </c>
      <c r="I31" s="59">
        <v>105</v>
      </c>
      <c r="J31" s="59">
        <v>76</v>
      </c>
      <c r="K31" s="59">
        <v>1</v>
      </c>
      <c r="L31" s="59">
        <v>1</v>
      </c>
      <c r="M31" s="59">
        <v>0</v>
      </c>
      <c r="N31" s="59">
        <v>5</v>
      </c>
      <c r="O31" s="59">
        <v>1</v>
      </c>
      <c r="P31" s="59">
        <v>4</v>
      </c>
      <c r="Q31" s="59">
        <v>0</v>
      </c>
      <c r="R31" s="59">
        <v>0</v>
      </c>
      <c r="S31" s="59">
        <v>0</v>
      </c>
      <c r="T31" s="59">
        <v>7</v>
      </c>
      <c r="U31" s="59">
        <v>5</v>
      </c>
      <c r="V31" s="59">
        <v>2</v>
      </c>
      <c r="W31" s="59">
        <v>2</v>
      </c>
      <c r="X31" s="59">
        <v>1</v>
      </c>
      <c r="Y31" s="59">
        <v>1</v>
      </c>
      <c r="Z31" s="60">
        <v>11</v>
      </c>
      <c r="AA31" s="60">
        <v>8</v>
      </c>
      <c r="AB31" s="60">
        <v>3</v>
      </c>
      <c r="AC31" s="54">
        <v>98.492462311557787</v>
      </c>
      <c r="AD31" s="54">
        <v>98.260869565217391</v>
      </c>
      <c r="AE31" s="54">
        <v>98.80952380952381</v>
      </c>
      <c r="AF31" s="54">
        <v>5.6122448979591839</v>
      </c>
      <c r="AG31" s="54">
        <v>7.0796460176991154</v>
      </c>
      <c r="AH31" s="55">
        <v>3.6144578313253009</v>
      </c>
      <c r="AI31" s="57" t="s">
        <v>64</v>
      </c>
      <c r="AK31" s="61">
        <v>199</v>
      </c>
      <c r="AL31" s="61">
        <v>115</v>
      </c>
      <c r="AM31" s="61">
        <v>84</v>
      </c>
      <c r="AO31" s="61"/>
      <c r="AP31" s="61"/>
      <c r="AQ31" s="61"/>
    </row>
    <row r="32" spans="1:43">
      <c r="A32" s="3" t="s">
        <v>65</v>
      </c>
      <c r="B32" s="58">
        <v>1904</v>
      </c>
      <c r="C32" s="59">
        <v>978</v>
      </c>
      <c r="D32" s="59">
        <v>926</v>
      </c>
      <c r="E32" s="59">
        <v>1823</v>
      </c>
      <c r="F32" s="59">
        <v>922</v>
      </c>
      <c r="G32" s="59">
        <v>901</v>
      </c>
      <c r="H32" s="59">
        <v>1801</v>
      </c>
      <c r="I32" s="59">
        <v>906</v>
      </c>
      <c r="J32" s="59">
        <v>895</v>
      </c>
      <c r="K32" s="59">
        <v>22</v>
      </c>
      <c r="L32" s="59">
        <v>16</v>
      </c>
      <c r="M32" s="59">
        <v>6</v>
      </c>
      <c r="N32" s="59">
        <v>30</v>
      </c>
      <c r="O32" s="59">
        <v>21</v>
      </c>
      <c r="P32" s="59">
        <v>9</v>
      </c>
      <c r="Q32" s="59">
        <v>0</v>
      </c>
      <c r="R32" s="59">
        <v>0</v>
      </c>
      <c r="S32" s="59">
        <v>0</v>
      </c>
      <c r="T32" s="59">
        <v>30</v>
      </c>
      <c r="U32" s="59">
        <v>24</v>
      </c>
      <c r="V32" s="59">
        <v>6</v>
      </c>
      <c r="W32" s="59">
        <v>21</v>
      </c>
      <c r="X32" s="59">
        <v>11</v>
      </c>
      <c r="Y32" s="59">
        <v>10</v>
      </c>
      <c r="Z32" s="60">
        <v>43</v>
      </c>
      <c r="AA32" s="60">
        <v>29</v>
      </c>
      <c r="AB32" s="60">
        <v>14</v>
      </c>
      <c r="AC32" s="54">
        <v>98.550724637681171</v>
      </c>
      <c r="AD32" s="54">
        <v>98.291457286432163</v>
      </c>
      <c r="AE32" s="54">
        <v>98.826040554962646</v>
      </c>
      <c r="AF32" s="54">
        <v>2.2584033613445378</v>
      </c>
      <c r="AG32" s="54">
        <v>2.9652351738241309</v>
      </c>
      <c r="AH32" s="55">
        <v>1.5118790496760259</v>
      </c>
      <c r="AI32" s="57" t="s">
        <v>66</v>
      </c>
      <c r="AK32" s="61">
        <v>1932</v>
      </c>
      <c r="AL32" s="61">
        <v>995</v>
      </c>
      <c r="AM32" s="61">
        <v>937</v>
      </c>
      <c r="AO32" s="61"/>
      <c r="AP32" s="61"/>
      <c r="AQ32" s="61"/>
    </row>
    <row r="33" spans="1:43">
      <c r="A33" s="3" t="s">
        <v>67</v>
      </c>
      <c r="B33" s="58">
        <v>1009</v>
      </c>
      <c r="C33" s="59">
        <v>525</v>
      </c>
      <c r="D33" s="59">
        <v>484</v>
      </c>
      <c r="E33" s="59">
        <v>958</v>
      </c>
      <c r="F33" s="59">
        <v>493</v>
      </c>
      <c r="G33" s="59">
        <v>465</v>
      </c>
      <c r="H33" s="59">
        <v>944</v>
      </c>
      <c r="I33" s="59">
        <v>484</v>
      </c>
      <c r="J33" s="59">
        <v>460</v>
      </c>
      <c r="K33" s="59">
        <v>14</v>
      </c>
      <c r="L33" s="59">
        <v>9</v>
      </c>
      <c r="M33" s="59">
        <v>5</v>
      </c>
      <c r="N33" s="59">
        <v>40</v>
      </c>
      <c r="O33" s="59">
        <v>23</v>
      </c>
      <c r="P33" s="59">
        <v>17</v>
      </c>
      <c r="Q33" s="59">
        <v>0</v>
      </c>
      <c r="R33" s="59">
        <v>0</v>
      </c>
      <c r="S33" s="59">
        <v>0</v>
      </c>
      <c r="T33" s="59">
        <v>9</v>
      </c>
      <c r="U33" s="59">
        <v>8</v>
      </c>
      <c r="V33" s="59">
        <v>1</v>
      </c>
      <c r="W33" s="59">
        <v>2</v>
      </c>
      <c r="X33" s="59">
        <v>1</v>
      </c>
      <c r="Y33" s="59">
        <v>1</v>
      </c>
      <c r="Z33" s="60">
        <v>53</v>
      </c>
      <c r="AA33" s="60">
        <v>35</v>
      </c>
      <c r="AB33" s="60">
        <v>18</v>
      </c>
      <c r="AC33" s="54">
        <v>97.961165048543691</v>
      </c>
      <c r="AD33" s="54">
        <v>97.947761194029852</v>
      </c>
      <c r="AE33" s="54">
        <v>97.97570850202429</v>
      </c>
      <c r="AF33" s="54">
        <v>5.2527254707631315</v>
      </c>
      <c r="AG33" s="54">
        <v>6.666666666666667</v>
      </c>
      <c r="AH33" s="55">
        <v>3.71900826446281</v>
      </c>
      <c r="AI33" s="57" t="s">
        <v>68</v>
      </c>
      <c r="AK33" s="61">
        <v>1030</v>
      </c>
      <c r="AL33" s="61">
        <v>536</v>
      </c>
      <c r="AM33" s="61">
        <v>494</v>
      </c>
      <c r="AO33" s="61"/>
      <c r="AP33" s="61"/>
      <c r="AQ33" s="61"/>
    </row>
    <row r="34" spans="1:43">
      <c r="A34" s="3" t="s">
        <v>69</v>
      </c>
      <c r="B34" s="58">
        <v>250</v>
      </c>
      <c r="C34" s="59">
        <v>141</v>
      </c>
      <c r="D34" s="59">
        <v>109</v>
      </c>
      <c r="E34" s="59">
        <v>235</v>
      </c>
      <c r="F34" s="59">
        <v>131</v>
      </c>
      <c r="G34" s="59">
        <v>104</v>
      </c>
      <c r="H34" s="59">
        <v>235</v>
      </c>
      <c r="I34" s="59">
        <v>131</v>
      </c>
      <c r="J34" s="59">
        <v>104</v>
      </c>
      <c r="K34" s="59">
        <v>0</v>
      </c>
      <c r="L34" s="59">
        <v>0</v>
      </c>
      <c r="M34" s="59">
        <v>0</v>
      </c>
      <c r="N34" s="59">
        <v>3</v>
      </c>
      <c r="O34" s="59">
        <v>2</v>
      </c>
      <c r="P34" s="59">
        <v>1</v>
      </c>
      <c r="Q34" s="59">
        <v>0</v>
      </c>
      <c r="R34" s="59">
        <v>0</v>
      </c>
      <c r="S34" s="59">
        <v>0</v>
      </c>
      <c r="T34" s="59">
        <v>5</v>
      </c>
      <c r="U34" s="59">
        <v>3</v>
      </c>
      <c r="V34" s="59">
        <v>2</v>
      </c>
      <c r="W34" s="59">
        <v>7</v>
      </c>
      <c r="X34" s="59">
        <v>5</v>
      </c>
      <c r="Y34" s="59">
        <v>2</v>
      </c>
      <c r="Z34" s="60">
        <v>13</v>
      </c>
      <c r="AA34" s="60">
        <v>12</v>
      </c>
      <c r="AB34" s="60">
        <v>1</v>
      </c>
      <c r="AC34" s="54">
        <v>98.425196850393704</v>
      </c>
      <c r="AD34" s="54">
        <v>97.241379310344826</v>
      </c>
      <c r="AE34" s="54">
        <v>100</v>
      </c>
      <c r="AF34" s="54">
        <v>5.2</v>
      </c>
      <c r="AG34" s="54">
        <v>8.5106382978723403</v>
      </c>
      <c r="AH34" s="55">
        <v>0.91743119266055051</v>
      </c>
      <c r="AI34" s="57" t="s">
        <v>70</v>
      </c>
      <c r="AK34" s="61">
        <v>254</v>
      </c>
      <c r="AL34" s="61">
        <v>145</v>
      </c>
      <c r="AM34" s="61">
        <v>109</v>
      </c>
      <c r="AO34" s="61"/>
      <c r="AP34" s="61"/>
      <c r="AQ34" s="61"/>
    </row>
    <row r="35" spans="1:43">
      <c r="A35" s="3" t="s">
        <v>71</v>
      </c>
      <c r="B35" s="58">
        <v>149</v>
      </c>
      <c r="C35" s="59">
        <v>78</v>
      </c>
      <c r="D35" s="59">
        <v>71</v>
      </c>
      <c r="E35" s="59">
        <v>143</v>
      </c>
      <c r="F35" s="59">
        <v>75</v>
      </c>
      <c r="G35" s="59">
        <v>68</v>
      </c>
      <c r="H35" s="59">
        <v>142</v>
      </c>
      <c r="I35" s="59">
        <v>75</v>
      </c>
      <c r="J35" s="59">
        <v>67</v>
      </c>
      <c r="K35" s="59">
        <v>1</v>
      </c>
      <c r="L35" s="59">
        <v>0</v>
      </c>
      <c r="M35" s="59">
        <v>1</v>
      </c>
      <c r="N35" s="59">
        <v>3</v>
      </c>
      <c r="O35" s="59">
        <v>0</v>
      </c>
      <c r="P35" s="59">
        <v>3</v>
      </c>
      <c r="Q35" s="59">
        <v>0</v>
      </c>
      <c r="R35" s="59">
        <v>0</v>
      </c>
      <c r="S35" s="59">
        <v>0</v>
      </c>
      <c r="T35" s="59">
        <v>3</v>
      </c>
      <c r="U35" s="59">
        <v>3</v>
      </c>
      <c r="V35" s="59">
        <v>0</v>
      </c>
      <c r="W35" s="59">
        <v>0</v>
      </c>
      <c r="X35" s="59">
        <v>0</v>
      </c>
      <c r="Y35" s="59">
        <v>0</v>
      </c>
      <c r="Z35" s="60">
        <v>4</v>
      </c>
      <c r="AA35" s="60">
        <v>2</v>
      </c>
      <c r="AB35" s="60">
        <v>2</v>
      </c>
      <c r="AC35" s="54">
        <v>99.333333333333329</v>
      </c>
      <c r="AD35" s="54">
        <v>100</v>
      </c>
      <c r="AE35" s="54">
        <v>98.611111111111114</v>
      </c>
      <c r="AF35" s="54">
        <v>2.6845637583892619</v>
      </c>
      <c r="AG35" s="54">
        <v>2.5641025641025639</v>
      </c>
      <c r="AH35" s="55">
        <v>2.8169014084507045</v>
      </c>
      <c r="AI35" s="57" t="s">
        <v>72</v>
      </c>
      <c r="AK35" s="61">
        <v>150</v>
      </c>
      <c r="AL35" s="61">
        <v>78</v>
      </c>
      <c r="AM35" s="61">
        <v>72</v>
      </c>
      <c r="AO35" s="61"/>
      <c r="AP35" s="61"/>
      <c r="AQ35" s="61"/>
    </row>
    <row r="36" spans="1:43">
      <c r="A36" s="3" t="s">
        <v>73</v>
      </c>
      <c r="B36" s="58">
        <v>444</v>
      </c>
      <c r="C36" s="59">
        <v>245</v>
      </c>
      <c r="D36" s="59">
        <v>199</v>
      </c>
      <c r="E36" s="59">
        <v>417</v>
      </c>
      <c r="F36" s="59">
        <v>227</v>
      </c>
      <c r="G36" s="59">
        <v>190</v>
      </c>
      <c r="H36" s="59">
        <v>417</v>
      </c>
      <c r="I36" s="59">
        <v>227</v>
      </c>
      <c r="J36" s="59">
        <v>190</v>
      </c>
      <c r="K36" s="59">
        <v>0</v>
      </c>
      <c r="L36" s="59">
        <v>0</v>
      </c>
      <c r="M36" s="59">
        <v>0</v>
      </c>
      <c r="N36" s="59">
        <v>17</v>
      </c>
      <c r="O36" s="59">
        <v>12</v>
      </c>
      <c r="P36" s="59">
        <v>5</v>
      </c>
      <c r="Q36" s="59">
        <v>0</v>
      </c>
      <c r="R36" s="59">
        <v>0</v>
      </c>
      <c r="S36" s="59">
        <v>0</v>
      </c>
      <c r="T36" s="59">
        <v>6</v>
      </c>
      <c r="U36" s="59">
        <v>5</v>
      </c>
      <c r="V36" s="59">
        <v>1</v>
      </c>
      <c r="W36" s="59">
        <v>4</v>
      </c>
      <c r="X36" s="59">
        <v>1</v>
      </c>
      <c r="Y36" s="59">
        <v>3</v>
      </c>
      <c r="Z36" s="60">
        <v>5</v>
      </c>
      <c r="AA36" s="60">
        <v>2</v>
      </c>
      <c r="AB36" s="60">
        <v>3</v>
      </c>
      <c r="AC36" s="54">
        <v>99.107142857142861</v>
      </c>
      <c r="AD36" s="54">
        <v>98.393574297188763</v>
      </c>
      <c r="AE36" s="54">
        <v>100</v>
      </c>
      <c r="AF36" s="54">
        <v>1.1261261261261262</v>
      </c>
      <c r="AG36" s="54">
        <v>0.81632653061224492</v>
      </c>
      <c r="AH36" s="55">
        <v>1.5075376884422109</v>
      </c>
      <c r="AI36" s="57" t="s">
        <v>74</v>
      </c>
      <c r="AK36" s="61">
        <v>448</v>
      </c>
      <c r="AL36" s="61">
        <v>249</v>
      </c>
      <c r="AM36" s="61">
        <v>199</v>
      </c>
      <c r="AO36" s="61"/>
      <c r="AP36" s="61"/>
      <c r="AQ36" s="61"/>
    </row>
    <row r="37" spans="1:43">
      <c r="A37" s="3" t="s">
        <v>75</v>
      </c>
      <c r="B37" s="58">
        <v>241</v>
      </c>
      <c r="C37" s="59">
        <v>115</v>
      </c>
      <c r="D37" s="59">
        <v>126</v>
      </c>
      <c r="E37" s="59">
        <v>232</v>
      </c>
      <c r="F37" s="59">
        <v>109</v>
      </c>
      <c r="G37" s="59">
        <v>123</v>
      </c>
      <c r="H37" s="59">
        <v>227</v>
      </c>
      <c r="I37" s="59">
        <v>105</v>
      </c>
      <c r="J37" s="59">
        <v>122</v>
      </c>
      <c r="K37" s="59">
        <v>5</v>
      </c>
      <c r="L37" s="59">
        <v>4</v>
      </c>
      <c r="M37" s="59">
        <v>1</v>
      </c>
      <c r="N37" s="59">
        <v>7</v>
      </c>
      <c r="O37" s="59">
        <v>5</v>
      </c>
      <c r="P37" s="59">
        <v>2</v>
      </c>
      <c r="Q37" s="59">
        <v>0</v>
      </c>
      <c r="R37" s="59">
        <v>0</v>
      </c>
      <c r="S37" s="59">
        <v>0</v>
      </c>
      <c r="T37" s="59">
        <v>0</v>
      </c>
      <c r="U37" s="59">
        <v>0</v>
      </c>
      <c r="V37" s="59">
        <v>0</v>
      </c>
      <c r="W37" s="59">
        <v>2</v>
      </c>
      <c r="X37" s="59">
        <v>1</v>
      </c>
      <c r="Y37" s="59">
        <v>1</v>
      </c>
      <c r="Z37" s="60">
        <v>2</v>
      </c>
      <c r="AA37" s="60">
        <v>1</v>
      </c>
      <c r="AB37" s="60">
        <v>1</v>
      </c>
      <c r="AC37" s="54">
        <v>97.570850202429142</v>
      </c>
      <c r="AD37" s="54">
        <v>99.137931034482762</v>
      </c>
      <c r="AE37" s="54">
        <v>96.18320610687023</v>
      </c>
      <c r="AF37" s="54">
        <v>0.82987551867219922</v>
      </c>
      <c r="AG37" s="54">
        <v>0.86956521739130432</v>
      </c>
      <c r="AH37" s="55">
        <v>0.79365079365079361</v>
      </c>
      <c r="AI37" s="57" t="s">
        <v>76</v>
      </c>
      <c r="AK37" s="61">
        <v>247</v>
      </c>
      <c r="AL37" s="61">
        <v>116</v>
      </c>
      <c r="AM37" s="61">
        <v>131</v>
      </c>
      <c r="AO37" s="61"/>
      <c r="AP37" s="61"/>
      <c r="AQ37" s="61"/>
    </row>
    <row r="38" spans="1:43">
      <c r="A38" s="3" t="s">
        <v>77</v>
      </c>
      <c r="B38" s="58">
        <v>244</v>
      </c>
      <c r="C38" s="59">
        <v>129</v>
      </c>
      <c r="D38" s="59">
        <v>115</v>
      </c>
      <c r="E38" s="59">
        <v>226</v>
      </c>
      <c r="F38" s="59">
        <v>118</v>
      </c>
      <c r="G38" s="59">
        <v>108</v>
      </c>
      <c r="H38" s="59">
        <v>224</v>
      </c>
      <c r="I38" s="59">
        <v>118</v>
      </c>
      <c r="J38" s="59">
        <v>106</v>
      </c>
      <c r="K38" s="59">
        <v>2</v>
      </c>
      <c r="L38" s="59">
        <v>0</v>
      </c>
      <c r="M38" s="59">
        <v>2</v>
      </c>
      <c r="N38" s="59">
        <v>8</v>
      </c>
      <c r="O38" s="59">
        <v>2</v>
      </c>
      <c r="P38" s="59">
        <v>6</v>
      </c>
      <c r="Q38" s="59">
        <v>0</v>
      </c>
      <c r="R38" s="59">
        <v>0</v>
      </c>
      <c r="S38" s="59">
        <v>0</v>
      </c>
      <c r="T38" s="59">
        <v>9</v>
      </c>
      <c r="U38" s="59">
        <v>8</v>
      </c>
      <c r="V38" s="59">
        <v>1</v>
      </c>
      <c r="W38" s="59">
        <v>1</v>
      </c>
      <c r="X38" s="59">
        <v>1</v>
      </c>
      <c r="Y38" s="59">
        <v>0</v>
      </c>
      <c r="Z38" s="60">
        <v>9</v>
      </c>
      <c r="AA38" s="60">
        <v>6</v>
      </c>
      <c r="AB38" s="60">
        <v>3</v>
      </c>
      <c r="AC38" s="54">
        <v>99.1869918699187</v>
      </c>
      <c r="AD38" s="54">
        <v>98.473282442748086</v>
      </c>
      <c r="AE38" s="54">
        <v>100</v>
      </c>
      <c r="AF38" s="54">
        <v>3.6885245901639343</v>
      </c>
      <c r="AG38" s="54">
        <v>4.6511627906976747</v>
      </c>
      <c r="AH38" s="55">
        <v>2.6086956521739131</v>
      </c>
      <c r="AI38" s="57" t="s">
        <v>78</v>
      </c>
      <c r="AK38" s="61">
        <v>246</v>
      </c>
      <c r="AL38" s="61">
        <v>131</v>
      </c>
      <c r="AM38" s="61">
        <v>115</v>
      </c>
      <c r="AO38" s="61"/>
      <c r="AP38" s="61"/>
      <c r="AQ38" s="61"/>
    </row>
    <row r="39" spans="1:43">
      <c r="A39" s="3" t="s">
        <v>79</v>
      </c>
      <c r="B39" s="58">
        <v>120</v>
      </c>
      <c r="C39" s="59">
        <v>64</v>
      </c>
      <c r="D39" s="59">
        <v>56</v>
      </c>
      <c r="E39" s="59">
        <v>110</v>
      </c>
      <c r="F39" s="59">
        <v>57</v>
      </c>
      <c r="G39" s="59">
        <v>53</v>
      </c>
      <c r="H39" s="59">
        <v>109</v>
      </c>
      <c r="I39" s="59">
        <v>56</v>
      </c>
      <c r="J39" s="59">
        <v>53</v>
      </c>
      <c r="K39" s="59">
        <v>1</v>
      </c>
      <c r="L39" s="59">
        <v>1</v>
      </c>
      <c r="M39" s="59">
        <v>0</v>
      </c>
      <c r="N39" s="59">
        <v>7</v>
      </c>
      <c r="O39" s="59">
        <v>5</v>
      </c>
      <c r="P39" s="59">
        <v>2</v>
      </c>
      <c r="Q39" s="59">
        <v>0</v>
      </c>
      <c r="R39" s="59">
        <v>0</v>
      </c>
      <c r="S39" s="59">
        <v>0</v>
      </c>
      <c r="T39" s="59">
        <v>2</v>
      </c>
      <c r="U39" s="59">
        <v>1</v>
      </c>
      <c r="V39" s="59">
        <v>1</v>
      </c>
      <c r="W39" s="59">
        <v>1</v>
      </c>
      <c r="X39" s="59">
        <v>1</v>
      </c>
      <c r="Y39" s="59">
        <v>0</v>
      </c>
      <c r="Z39" s="60">
        <v>6</v>
      </c>
      <c r="AA39" s="60">
        <v>4</v>
      </c>
      <c r="AB39" s="60">
        <v>2</v>
      </c>
      <c r="AC39" s="54">
        <v>99.173553719008268</v>
      </c>
      <c r="AD39" s="54">
        <v>98.461538461538467</v>
      </c>
      <c r="AE39" s="54">
        <v>100</v>
      </c>
      <c r="AF39" s="54">
        <v>5</v>
      </c>
      <c r="AG39" s="54">
        <v>6.25</v>
      </c>
      <c r="AH39" s="55">
        <v>3.5714285714285712</v>
      </c>
      <c r="AI39" s="57" t="s">
        <v>80</v>
      </c>
      <c r="AK39" s="61">
        <v>121</v>
      </c>
      <c r="AL39" s="61">
        <v>65</v>
      </c>
      <c r="AM39" s="61">
        <v>56</v>
      </c>
      <c r="AO39" s="61"/>
      <c r="AP39" s="61"/>
      <c r="AQ39" s="61"/>
    </row>
    <row r="40" spans="1:43">
      <c r="A40" s="3" t="s">
        <v>81</v>
      </c>
      <c r="B40" s="58">
        <v>35</v>
      </c>
      <c r="C40" s="59">
        <v>18</v>
      </c>
      <c r="D40" s="59">
        <v>17</v>
      </c>
      <c r="E40" s="59">
        <v>33</v>
      </c>
      <c r="F40" s="59">
        <v>17</v>
      </c>
      <c r="G40" s="59">
        <v>16</v>
      </c>
      <c r="H40" s="59">
        <v>33</v>
      </c>
      <c r="I40" s="59">
        <v>17</v>
      </c>
      <c r="J40" s="59">
        <v>16</v>
      </c>
      <c r="K40" s="59">
        <v>0</v>
      </c>
      <c r="L40" s="59">
        <v>0</v>
      </c>
      <c r="M40" s="59">
        <v>0</v>
      </c>
      <c r="N40" s="59">
        <v>1</v>
      </c>
      <c r="O40" s="59">
        <v>0</v>
      </c>
      <c r="P40" s="59">
        <v>1</v>
      </c>
      <c r="Q40" s="59">
        <v>0</v>
      </c>
      <c r="R40" s="59">
        <v>0</v>
      </c>
      <c r="S40" s="59">
        <v>0</v>
      </c>
      <c r="T40" s="59">
        <v>0</v>
      </c>
      <c r="U40" s="59">
        <v>0</v>
      </c>
      <c r="V40" s="59">
        <v>0</v>
      </c>
      <c r="W40" s="59">
        <v>1</v>
      </c>
      <c r="X40" s="59">
        <v>1</v>
      </c>
      <c r="Y40" s="59">
        <v>0</v>
      </c>
      <c r="Z40" s="60">
        <v>2</v>
      </c>
      <c r="AA40" s="60">
        <v>2</v>
      </c>
      <c r="AB40" s="60">
        <v>0</v>
      </c>
      <c r="AC40" s="54">
        <v>100</v>
      </c>
      <c r="AD40" s="54">
        <v>100</v>
      </c>
      <c r="AE40" s="54">
        <v>100</v>
      </c>
      <c r="AF40" s="53">
        <v>5.7142857142857144</v>
      </c>
      <c r="AG40" s="53">
        <v>11.111111111111111</v>
      </c>
      <c r="AH40" s="70">
        <v>0</v>
      </c>
      <c r="AI40" s="57" t="s">
        <v>82</v>
      </c>
      <c r="AK40" s="61">
        <v>35</v>
      </c>
      <c r="AL40" s="61">
        <v>18</v>
      </c>
      <c r="AM40" s="61">
        <v>17</v>
      </c>
      <c r="AO40" s="61"/>
      <c r="AP40" s="61"/>
      <c r="AQ40" s="61"/>
    </row>
    <row r="41" spans="1:43">
      <c r="A41" s="3" t="s">
        <v>83</v>
      </c>
      <c r="B41" s="58">
        <v>208</v>
      </c>
      <c r="C41" s="59">
        <v>102</v>
      </c>
      <c r="D41" s="59">
        <v>106</v>
      </c>
      <c r="E41" s="59">
        <v>204</v>
      </c>
      <c r="F41" s="59">
        <v>100</v>
      </c>
      <c r="G41" s="59">
        <v>104</v>
      </c>
      <c r="H41" s="59">
        <v>204</v>
      </c>
      <c r="I41" s="59">
        <v>100</v>
      </c>
      <c r="J41" s="59">
        <v>104</v>
      </c>
      <c r="K41" s="59">
        <v>0</v>
      </c>
      <c r="L41" s="59">
        <v>0</v>
      </c>
      <c r="M41" s="59">
        <v>0</v>
      </c>
      <c r="N41" s="59">
        <v>2</v>
      </c>
      <c r="O41" s="59">
        <v>1</v>
      </c>
      <c r="P41" s="59">
        <v>1</v>
      </c>
      <c r="Q41" s="59">
        <v>0</v>
      </c>
      <c r="R41" s="59">
        <v>0</v>
      </c>
      <c r="S41" s="59">
        <v>0</v>
      </c>
      <c r="T41" s="59">
        <v>0</v>
      </c>
      <c r="U41" s="59">
        <v>0</v>
      </c>
      <c r="V41" s="59">
        <v>0</v>
      </c>
      <c r="W41" s="59">
        <v>2</v>
      </c>
      <c r="X41" s="59">
        <v>1</v>
      </c>
      <c r="Y41" s="59">
        <v>1</v>
      </c>
      <c r="Z41" s="60">
        <v>2</v>
      </c>
      <c r="AA41" s="60">
        <v>2</v>
      </c>
      <c r="AB41" s="60">
        <v>0</v>
      </c>
      <c r="AC41" s="54">
        <v>100</v>
      </c>
      <c r="AD41" s="54">
        <v>100</v>
      </c>
      <c r="AE41" s="54">
        <v>100</v>
      </c>
      <c r="AF41" s="53">
        <v>0.96153846153846156</v>
      </c>
      <c r="AG41" s="53">
        <v>1.9607843137254901</v>
      </c>
      <c r="AH41" s="70">
        <v>0</v>
      </c>
      <c r="AI41" s="57" t="s">
        <v>84</v>
      </c>
      <c r="AK41" s="61">
        <v>208</v>
      </c>
      <c r="AL41" s="61">
        <v>102</v>
      </c>
      <c r="AM41" s="61">
        <v>106</v>
      </c>
      <c r="AO41" s="61"/>
      <c r="AP41" s="61"/>
      <c r="AQ41" s="61"/>
    </row>
    <row r="42" spans="1:43">
      <c r="A42" s="3" t="s">
        <v>85</v>
      </c>
      <c r="B42" s="58">
        <v>43</v>
      </c>
      <c r="C42" s="59">
        <v>27</v>
      </c>
      <c r="D42" s="59">
        <v>16</v>
      </c>
      <c r="E42" s="59">
        <v>35</v>
      </c>
      <c r="F42" s="59">
        <v>21</v>
      </c>
      <c r="G42" s="59">
        <v>14</v>
      </c>
      <c r="H42" s="59">
        <v>35</v>
      </c>
      <c r="I42" s="59">
        <v>21</v>
      </c>
      <c r="J42" s="59">
        <v>14</v>
      </c>
      <c r="K42" s="59">
        <v>0</v>
      </c>
      <c r="L42" s="59">
        <v>0</v>
      </c>
      <c r="M42" s="59">
        <v>0</v>
      </c>
      <c r="N42" s="59">
        <v>1</v>
      </c>
      <c r="O42" s="59">
        <v>0</v>
      </c>
      <c r="P42" s="59">
        <v>1</v>
      </c>
      <c r="Q42" s="59">
        <v>0</v>
      </c>
      <c r="R42" s="59">
        <v>0</v>
      </c>
      <c r="S42" s="59">
        <v>0</v>
      </c>
      <c r="T42" s="59">
        <v>7</v>
      </c>
      <c r="U42" s="59">
        <v>6</v>
      </c>
      <c r="V42" s="59">
        <v>1</v>
      </c>
      <c r="W42" s="59">
        <v>0</v>
      </c>
      <c r="X42" s="59">
        <v>0</v>
      </c>
      <c r="Y42" s="59">
        <v>0</v>
      </c>
      <c r="Z42" s="60">
        <v>0</v>
      </c>
      <c r="AA42" s="60">
        <v>0</v>
      </c>
      <c r="AB42" s="60">
        <v>0</v>
      </c>
      <c r="AC42" s="54">
        <v>100</v>
      </c>
      <c r="AD42" s="54">
        <v>100</v>
      </c>
      <c r="AE42" s="54">
        <v>100</v>
      </c>
      <c r="AF42" s="53">
        <v>0</v>
      </c>
      <c r="AG42" s="53">
        <v>0</v>
      </c>
      <c r="AH42" s="70">
        <v>0</v>
      </c>
      <c r="AI42" s="57" t="s">
        <v>86</v>
      </c>
      <c r="AK42" s="61">
        <v>43</v>
      </c>
      <c r="AL42" s="61">
        <v>27</v>
      </c>
      <c r="AM42" s="61">
        <v>16</v>
      </c>
      <c r="AO42" s="61"/>
      <c r="AP42" s="61"/>
      <c r="AQ42" s="61"/>
    </row>
    <row r="43" spans="1:43">
      <c r="A43" s="3" t="s">
        <v>87</v>
      </c>
      <c r="B43" s="58">
        <v>140</v>
      </c>
      <c r="C43" s="59">
        <v>74</v>
      </c>
      <c r="D43" s="59">
        <v>66</v>
      </c>
      <c r="E43" s="59">
        <v>133</v>
      </c>
      <c r="F43" s="59">
        <v>69</v>
      </c>
      <c r="G43" s="59">
        <v>64</v>
      </c>
      <c r="H43" s="59">
        <v>129</v>
      </c>
      <c r="I43" s="59">
        <v>67</v>
      </c>
      <c r="J43" s="59">
        <v>62</v>
      </c>
      <c r="K43" s="59">
        <v>4</v>
      </c>
      <c r="L43" s="59">
        <v>2</v>
      </c>
      <c r="M43" s="59">
        <v>2</v>
      </c>
      <c r="N43" s="59">
        <v>1</v>
      </c>
      <c r="O43" s="59">
        <v>1</v>
      </c>
      <c r="P43" s="59">
        <v>0</v>
      </c>
      <c r="Q43" s="59">
        <v>0</v>
      </c>
      <c r="R43" s="59">
        <v>0</v>
      </c>
      <c r="S43" s="59">
        <v>0</v>
      </c>
      <c r="T43" s="59">
        <v>4</v>
      </c>
      <c r="U43" s="59">
        <v>3</v>
      </c>
      <c r="V43" s="59">
        <v>1</v>
      </c>
      <c r="W43" s="59">
        <v>2</v>
      </c>
      <c r="X43" s="59">
        <v>1</v>
      </c>
      <c r="Y43" s="59">
        <v>1</v>
      </c>
      <c r="Z43" s="60">
        <v>3</v>
      </c>
      <c r="AA43" s="60">
        <v>3</v>
      </c>
      <c r="AB43" s="60">
        <v>0</v>
      </c>
      <c r="AC43" s="54">
        <v>97.222222222222214</v>
      </c>
      <c r="AD43" s="54">
        <v>97.368421052631575</v>
      </c>
      <c r="AE43" s="54">
        <v>97.058823529411768</v>
      </c>
      <c r="AF43" s="53">
        <v>2.1428571428571428</v>
      </c>
      <c r="AG43" s="53">
        <v>4.0540540540540544</v>
      </c>
      <c r="AH43" s="70">
        <v>0</v>
      </c>
      <c r="AI43" s="57" t="s">
        <v>88</v>
      </c>
      <c r="AK43" s="61">
        <v>144</v>
      </c>
      <c r="AL43" s="61">
        <v>76</v>
      </c>
      <c r="AM43" s="61">
        <v>68</v>
      </c>
      <c r="AO43" s="61"/>
      <c r="AP43" s="61"/>
      <c r="AQ43" s="61"/>
    </row>
    <row r="44" spans="1:43">
      <c r="A44" s="62" t="s">
        <v>89</v>
      </c>
      <c r="B44" s="63">
        <v>65</v>
      </c>
      <c r="C44" s="64">
        <v>33</v>
      </c>
      <c r="D44" s="64">
        <v>32</v>
      </c>
      <c r="E44" s="64">
        <v>58</v>
      </c>
      <c r="F44" s="64">
        <v>29</v>
      </c>
      <c r="G44" s="64">
        <v>29</v>
      </c>
      <c r="H44" s="64">
        <v>58</v>
      </c>
      <c r="I44" s="64">
        <v>29</v>
      </c>
      <c r="J44" s="64">
        <v>29</v>
      </c>
      <c r="K44" s="64">
        <v>0</v>
      </c>
      <c r="L44" s="64">
        <v>0</v>
      </c>
      <c r="M44" s="64">
        <v>0</v>
      </c>
      <c r="N44" s="64">
        <v>3</v>
      </c>
      <c r="O44" s="64">
        <v>1</v>
      </c>
      <c r="P44" s="64">
        <v>2</v>
      </c>
      <c r="Q44" s="64">
        <v>0</v>
      </c>
      <c r="R44" s="64">
        <v>0</v>
      </c>
      <c r="S44" s="64">
        <v>0</v>
      </c>
      <c r="T44" s="64">
        <v>4</v>
      </c>
      <c r="U44" s="64">
        <v>3</v>
      </c>
      <c r="V44" s="64">
        <v>1</v>
      </c>
      <c r="W44" s="64">
        <v>0</v>
      </c>
      <c r="X44" s="64">
        <v>0</v>
      </c>
      <c r="Y44" s="64">
        <v>0</v>
      </c>
      <c r="Z44" s="65">
        <v>2</v>
      </c>
      <c r="AA44" s="65">
        <v>2</v>
      </c>
      <c r="AB44" s="65">
        <v>0</v>
      </c>
      <c r="AC44" s="66">
        <v>98.484848484848484</v>
      </c>
      <c r="AD44" s="66">
        <v>100</v>
      </c>
      <c r="AE44" s="66">
        <v>96.969696969696969</v>
      </c>
      <c r="AF44" s="72">
        <v>3.0769230769230771</v>
      </c>
      <c r="AG44" s="72">
        <v>6.0606060606060606</v>
      </c>
      <c r="AH44" s="71">
        <v>0</v>
      </c>
      <c r="AI44" s="67" t="s">
        <v>90</v>
      </c>
      <c r="AK44" s="68">
        <v>66</v>
      </c>
      <c r="AL44" s="68">
        <v>33</v>
      </c>
      <c r="AM44" s="68">
        <v>33</v>
      </c>
      <c r="AO44" s="68"/>
      <c r="AP44" s="68"/>
      <c r="AQ44" s="68"/>
    </row>
    <row r="45" spans="1:43">
      <c r="A45" s="69" t="s">
        <v>91</v>
      </c>
      <c r="B45" s="69"/>
      <c r="C45" s="69"/>
      <c r="D45" s="69"/>
      <c r="E45" s="69"/>
      <c r="F45" s="69"/>
      <c r="G45" s="69"/>
      <c r="H45" s="69"/>
      <c r="I45" s="69"/>
      <c r="J45" s="69"/>
      <c r="K45" s="69"/>
      <c r="L45" s="69"/>
      <c r="M45" s="69"/>
      <c r="N45" s="69"/>
    </row>
  </sheetData>
  <mergeCells count="43">
    <mergeCell ref="AM4:AM5"/>
    <mergeCell ref="AO4:AO5"/>
    <mergeCell ref="AP4:AP5"/>
    <mergeCell ref="AQ4:AQ5"/>
    <mergeCell ref="A45:N45"/>
    <mergeCell ref="AE4:AE5"/>
    <mergeCell ref="AF4:AF5"/>
    <mergeCell ref="AG4:AG5"/>
    <mergeCell ref="AH4:AH5"/>
    <mergeCell ref="AK4:AK5"/>
    <mergeCell ref="AL4:AL5"/>
    <mergeCell ref="Y4:Y5"/>
    <mergeCell ref="Z4:Z5"/>
    <mergeCell ref="AA4:AA5"/>
    <mergeCell ref="AB4:AB5"/>
    <mergeCell ref="AC4:AC5"/>
    <mergeCell ref="AD4:AD5"/>
    <mergeCell ref="S4:S5"/>
    <mergeCell ref="T4:T5"/>
    <mergeCell ref="U4:U5"/>
    <mergeCell ref="V4:V5"/>
    <mergeCell ref="W4:W5"/>
    <mergeCell ref="X4:X5"/>
    <mergeCell ref="W3:Y3"/>
    <mergeCell ref="Z3:AB3"/>
    <mergeCell ref="AC3:AE3"/>
    <mergeCell ref="AF3:AH3"/>
    <mergeCell ref="AI3:AI5"/>
    <mergeCell ref="B4:B5"/>
    <mergeCell ref="C4:C5"/>
    <mergeCell ref="D4:D5"/>
    <mergeCell ref="E4:E5"/>
    <mergeCell ref="H4:J4"/>
    <mergeCell ref="A1:B1"/>
    <mergeCell ref="A2:I2"/>
    <mergeCell ref="A3:A5"/>
    <mergeCell ref="E3:P3"/>
    <mergeCell ref="Q3:S3"/>
    <mergeCell ref="T3:V3"/>
    <mergeCell ref="K4:M4"/>
    <mergeCell ref="N4:P4"/>
    <mergeCell ref="Q4:Q5"/>
    <mergeCell ref="R4:R5"/>
  </mergeCells>
  <phoneticPr fontId="3"/>
  <pageMargins left="0.78740157480314965" right="0.78740157480314965" top="1.3779527559055118" bottom="0.98425196850393704" header="0.51181102362204722" footer="0.51181102362204722"/>
  <pageSetup paperSize="9" scale="89" fitToWidth="0" orientation="landscape" horizontalDpi="300" verticalDpi="300" r:id="rId1"/>
  <headerFooter alignWithMargins="0">
    <oddHeader>&amp;L県名：広島県（34）
　　　　251 高等学校等への進学者数
01 計&amp;C最終集計表(市町村集計)&amp;R2017.11.17     &amp;P
251-01</oddHeader>
  </headerFooter>
  <ignoredErrors>
    <ignoredError sqref="AI7:AI4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６２</vt:lpstr>
      <vt:lpstr>'６２'!Print_Titles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dcterms:created xsi:type="dcterms:W3CDTF">2018-01-30T05:48:41Z</dcterms:created>
  <dcterms:modified xsi:type="dcterms:W3CDTF">2018-01-30T05:56:45Z</dcterms:modified>
</cp:coreProperties>
</file>