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4940" windowHeight="8055" tabRatio="852"/>
  </bookViews>
  <sheets>
    <sheet name="目次" sheetId="1" r:id="rId1"/>
    <sheet name="第１表" sheetId="4" r:id="rId2"/>
    <sheet name="第２表-１" sheetId="5" r:id="rId3"/>
    <sheet name="第２表-２" sheetId="6" r:id="rId4"/>
    <sheet name="第２表-３" sheetId="7" r:id="rId5"/>
    <sheet name="第３表-１" sheetId="8" r:id="rId6"/>
    <sheet name="第３表-２" sheetId="9" r:id="rId7"/>
    <sheet name="第３表-３" sheetId="10" r:id="rId8"/>
    <sheet name="第４表" sheetId="11" r:id="rId9"/>
    <sheet name="第５表-１" sheetId="12" r:id="rId10"/>
    <sheet name="第５表-２" sheetId="13" r:id="rId11"/>
    <sheet name="第５表-３" sheetId="14" r:id="rId12"/>
    <sheet name="第６表-１" sheetId="15" r:id="rId13"/>
    <sheet name="第６表-２" sheetId="16" r:id="rId14"/>
    <sheet name="第６表-３" sheetId="17" r:id="rId15"/>
    <sheet name="第７表" sheetId="18" r:id="rId16"/>
    <sheet name="第８表" sheetId="19" r:id="rId17"/>
    <sheet name="第９表" sheetId="20" r:id="rId18"/>
    <sheet name="第10表" sheetId="21" r:id="rId19"/>
    <sheet name="第11表-１" sheetId="23" r:id="rId20"/>
    <sheet name="第11表-２" sheetId="22" r:id="rId21"/>
    <sheet name="Sheet1" sheetId="24" r:id="rId22"/>
  </sheets>
  <externalReferences>
    <externalReference r:id="rId23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8">第10表!$A$1:$Q$51</definedName>
    <definedName name="_xlnm.Print_Area" localSheetId="19">'第11表-１'!$A$1:$W$57</definedName>
    <definedName name="_xlnm.Print_Area" localSheetId="20">'第11表-２'!$A$1:$W$57</definedName>
    <definedName name="_xlnm.Print_Area" localSheetId="1">第１表!$A$1:$AB$71</definedName>
    <definedName name="_xlnm.Print_Area" localSheetId="5">'第３表-１'!$A$1:$W$55</definedName>
    <definedName name="_xlnm.Print_Area" localSheetId="6">'第３表-２'!$A$1:$W$55</definedName>
    <definedName name="_xlnm.Print_Area" localSheetId="7">'第３表-３'!$A$1:$W$55</definedName>
    <definedName name="_xlnm.Print_Area" localSheetId="8">第４表!$A$1:$W$54</definedName>
    <definedName name="_xlnm.Print_Area" localSheetId="9">'第５表-１'!$A$1:$Z$67</definedName>
    <definedName name="_xlnm.Print_Area" localSheetId="12">'第６表-１'!$A$1:$AC$53</definedName>
    <definedName name="_xlnm.Print_Area" localSheetId="13">'第６表-２'!$A$1:$AC$53</definedName>
    <definedName name="_xlnm.Print_Area" localSheetId="14">'第６表-３'!$A$1:$AC$53</definedName>
    <definedName name="_xlnm.Print_Area" localSheetId="15">第７表!$A$1:$Q$82</definedName>
    <definedName name="_xlnm.Print_Area" localSheetId="16">第８表!$A$1:$AF$68</definedName>
    <definedName name="_xlnm.Print_Area" localSheetId="17">第９表!$A$1:$M$136</definedName>
    <definedName name="_xlnm.Print_Area" localSheetId="0">目次!$A$1:$B$20</definedName>
    <definedName name="Rangai0">#REF!</definedName>
    <definedName name="RangaiEng">[1]欄外!#REF!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X5" i="23" l="1"/>
  <c r="R66" i="19" l="1"/>
  <c r="AE59" i="19"/>
  <c r="AE64" i="19" s="1"/>
  <c r="C58" i="19"/>
  <c r="C63" i="19" s="1"/>
  <c r="D58" i="19"/>
  <c r="D63" i="19" s="1"/>
  <c r="E58" i="19"/>
  <c r="E63" i="19" s="1"/>
  <c r="F58" i="19"/>
  <c r="F63" i="19" s="1"/>
  <c r="G58" i="19"/>
  <c r="G63" i="19" s="1"/>
  <c r="H58" i="19"/>
  <c r="H63" i="19" s="1"/>
  <c r="I58" i="19"/>
  <c r="I63" i="19" s="1"/>
  <c r="J58" i="19"/>
  <c r="J63" i="19" s="1"/>
  <c r="K58" i="19"/>
  <c r="K63" i="19" s="1"/>
  <c r="L58" i="19"/>
  <c r="L63" i="19" s="1"/>
  <c r="M58" i="19"/>
  <c r="M63" i="19" s="1"/>
  <c r="N58" i="19"/>
  <c r="N63" i="19" s="1"/>
  <c r="O58" i="19"/>
  <c r="O63" i="19" s="1"/>
  <c r="P58" i="19"/>
  <c r="P63" i="19" s="1"/>
  <c r="Q58" i="19"/>
  <c r="Q63" i="19" s="1"/>
  <c r="R58" i="19"/>
  <c r="R63" i="19" s="1"/>
  <c r="S58" i="19"/>
  <c r="S63" i="19" s="1"/>
  <c r="T58" i="19"/>
  <c r="T63" i="19" s="1"/>
  <c r="U58" i="19"/>
  <c r="U63" i="19" s="1"/>
  <c r="V58" i="19"/>
  <c r="V63" i="19" s="1"/>
  <c r="W58" i="19"/>
  <c r="W63" i="19" s="1"/>
  <c r="X58" i="19"/>
  <c r="X63" i="19" s="1"/>
  <c r="Y58" i="19"/>
  <c r="Y63" i="19" s="1"/>
  <c r="Z58" i="19"/>
  <c r="Z63" i="19" s="1"/>
  <c r="AA58" i="19"/>
  <c r="AA63" i="19" s="1"/>
  <c r="AB58" i="19"/>
  <c r="AB63" i="19" s="1"/>
  <c r="AC58" i="19"/>
  <c r="AC63" i="19" s="1"/>
  <c r="AD58" i="19"/>
  <c r="AD63" i="19" s="1"/>
  <c r="AE58" i="19"/>
  <c r="AE63" i="19" s="1"/>
  <c r="C59" i="19"/>
  <c r="C64" i="19" s="1"/>
  <c r="D59" i="19"/>
  <c r="D64" i="19" s="1"/>
  <c r="E59" i="19"/>
  <c r="E64" i="19" s="1"/>
  <c r="F59" i="19"/>
  <c r="F64" i="19" s="1"/>
  <c r="G59" i="19"/>
  <c r="G64" i="19" s="1"/>
  <c r="H59" i="19"/>
  <c r="H64" i="19" s="1"/>
  <c r="I59" i="19"/>
  <c r="I64" i="19" s="1"/>
  <c r="J59" i="19"/>
  <c r="J64" i="19" s="1"/>
  <c r="L59" i="19"/>
  <c r="L64" i="19" s="1"/>
  <c r="M59" i="19"/>
  <c r="M64" i="19" s="1"/>
  <c r="N59" i="19"/>
  <c r="N64" i="19" s="1"/>
  <c r="O59" i="19"/>
  <c r="O64" i="19" s="1"/>
  <c r="P59" i="19"/>
  <c r="P64" i="19" s="1"/>
  <c r="Q59" i="19"/>
  <c r="Q64" i="19" s="1"/>
  <c r="R59" i="19"/>
  <c r="R64" i="19" s="1"/>
  <c r="S59" i="19"/>
  <c r="S64" i="19" s="1"/>
  <c r="T59" i="19"/>
  <c r="T64" i="19" s="1"/>
  <c r="U59" i="19"/>
  <c r="U64" i="19" s="1"/>
  <c r="V59" i="19"/>
  <c r="V64" i="19" s="1"/>
  <c r="W59" i="19"/>
  <c r="W64" i="19" s="1"/>
  <c r="X59" i="19"/>
  <c r="X64" i="19" s="1"/>
  <c r="Y59" i="19"/>
  <c r="Y64" i="19" s="1"/>
  <c r="Z59" i="19"/>
  <c r="Z64" i="19" s="1"/>
  <c r="AA59" i="19"/>
  <c r="AA64" i="19" s="1"/>
  <c r="AB59" i="19"/>
  <c r="AB64" i="19" s="1"/>
  <c r="AC59" i="19"/>
  <c r="AC64" i="19" s="1"/>
  <c r="AD59" i="19"/>
  <c r="AD64" i="19" s="1"/>
  <c r="C60" i="19"/>
  <c r="C65" i="19" s="1"/>
  <c r="D60" i="19"/>
  <c r="D65" i="19" s="1"/>
  <c r="E60" i="19"/>
  <c r="E65" i="19" s="1"/>
  <c r="F60" i="19"/>
  <c r="F65" i="19" s="1"/>
  <c r="G60" i="19"/>
  <c r="G65" i="19" s="1"/>
  <c r="H60" i="19"/>
  <c r="H65" i="19" s="1"/>
  <c r="I60" i="19"/>
  <c r="I65" i="19" s="1"/>
  <c r="J60" i="19"/>
  <c r="J65" i="19" s="1"/>
  <c r="K60" i="19"/>
  <c r="K65" i="19" s="1"/>
  <c r="L60" i="19"/>
  <c r="L65" i="19" s="1"/>
  <c r="M60" i="19"/>
  <c r="M65" i="19" s="1"/>
  <c r="N60" i="19"/>
  <c r="N65" i="19" s="1"/>
  <c r="O60" i="19"/>
  <c r="O65" i="19" s="1"/>
  <c r="P60" i="19"/>
  <c r="P65" i="19" s="1"/>
  <c r="Q60" i="19"/>
  <c r="Q65" i="19" s="1"/>
  <c r="R60" i="19"/>
  <c r="R65" i="19" s="1"/>
  <c r="S60" i="19"/>
  <c r="S65" i="19" s="1"/>
  <c r="T60" i="19"/>
  <c r="T65" i="19" s="1"/>
  <c r="U60" i="19"/>
  <c r="U65" i="19" s="1"/>
  <c r="V60" i="19"/>
  <c r="V65" i="19" s="1"/>
  <c r="W60" i="19"/>
  <c r="W65" i="19" s="1"/>
  <c r="X60" i="19"/>
  <c r="X65" i="19" s="1"/>
  <c r="Y60" i="19"/>
  <c r="Y65" i="19" s="1"/>
  <c r="Z60" i="19"/>
  <c r="Z65" i="19" s="1"/>
  <c r="AA60" i="19"/>
  <c r="AA65" i="19" s="1"/>
  <c r="AB60" i="19"/>
  <c r="AB65" i="19" s="1"/>
  <c r="AC60" i="19"/>
  <c r="AC65" i="19" s="1"/>
  <c r="AD60" i="19"/>
  <c r="AD65" i="19" s="1"/>
  <c r="AE60" i="19"/>
  <c r="AE65" i="19" s="1"/>
  <c r="C61" i="19"/>
  <c r="C66" i="19" s="1"/>
  <c r="D61" i="19"/>
  <c r="D66" i="19" s="1"/>
  <c r="E61" i="19"/>
  <c r="E66" i="19" s="1"/>
  <c r="F61" i="19"/>
  <c r="F66" i="19" s="1"/>
  <c r="G61" i="19"/>
  <c r="G66" i="19" s="1"/>
  <c r="H61" i="19"/>
  <c r="H66" i="19" s="1"/>
  <c r="I61" i="19"/>
  <c r="I66" i="19" s="1"/>
  <c r="J61" i="19"/>
  <c r="J66" i="19" s="1"/>
  <c r="K61" i="19"/>
  <c r="K66" i="19" s="1"/>
  <c r="L61" i="19"/>
  <c r="L66" i="19" s="1"/>
  <c r="M61" i="19"/>
  <c r="M66" i="19" s="1"/>
  <c r="N61" i="19"/>
  <c r="N66" i="19" s="1"/>
  <c r="O61" i="19"/>
  <c r="O66" i="19" s="1"/>
  <c r="P61" i="19"/>
  <c r="P66" i="19" s="1"/>
  <c r="Q61" i="19"/>
  <c r="Q66" i="19" s="1"/>
  <c r="R61" i="19"/>
  <c r="S61" i="19"/>
  <c r="S66" i="19" s="1"/>
  <c r="T61" i="19"/>
  <c r="T66" i="19" s="1"/>
  <c r="U61" i="19"/>
  <c r="U66" i="19" s="1"/>
  <c r="V61" i="19"/>
  <c r="V66" i="19" s="1"/>
  <c r="W61" i="19"/>
  <c r="W66" i="19" s="1"/>
  <c r="X61" i="19"/>
  <c r="X66" i="19" s="1"/>
  <c r="Y61" i="19"/>
  <c r="Y66" i="19" s="1"/>
  <c r="Z61" i="19"/>
  <c r="Z66" i="19" s="1"/>
  <c r="AA61" i="19"/>
  <c r="AA66" i="19" s="1"/>
  <c r="AB61" i="19"/>
  <c r="AB66" i="19" s="1"/>
  <c r="AC61" i="19"/>
  <c r="AC66" i="19" s="1"/>
  <c r="AD61" i="19"/>
  <c r="AD66" i="19" s="1"/>
  <c r="AE61" i="19"/>
  <c r="AE66" i="19" s="1"/>
  <c r="B65" i="19"/>
  <c r="B61" i="19"/>
  <c r="B66" i="19" s="1"/>
  <c r="B60" i="19"/>
  <c r="B59" i="19"/>
  <c r="B64" i="19" s="1"/>
  <c r="B58" i="19"/>
  <c r="B63" i="19" s="1"/>
  <c r="K65" i="14" l="1"/>
  <c r="G65" i="14"/>
  <c r="C65" i="14"/>
  <c r="K64" i="14"/>
  <c r="G64" i="14"/>
  <c r="C64" i="14"/>
  <c r="K63" i="14"/>
  <c r="G63" i="14"/>
  <c r="C63" i="14"/>
  <c r="K62" i="14"/>
  <c r="G62" i="14"/>
  <c r="C62" i="14"/>
  <c r="K61" i="14"/>
  <c r="G61" i="14"/>
  <c r="C61" i="14"/>
  <c r="K60" i="14"/>
  <c r="G60" i="14"/>
  <c r="C60" i="14"/>
  <c r="K59" i="14"/>
  <c r="G59" i="14"/>
  <c r="C59" i="14"/>
  <c r="K58" i="14"/>
  <c r="G58" i="14"/>
  <c r="C58" i="14"/>
  <c r="K57" i="14"/>
  <c r="G57" i="14"/>
  <c r="C57" i="14"/>
  <c r="K56" i="14"/>
  <c r="G56" i="14"/>
  <c r="C56" i="14"/>
  <c r="K55" i="14"/>
  <c r="G55" i="14"/>
  <c r="C55" i="14"/>
  <c r="K54" i="14"/>
  <c r="G54" i="14"/>
  <c r="C54" i="14"/>
  <c r="K53" i="14"/>
  <c r="G53" i="14"/>
  <c r="C53" i="14"/>
  <c r="K52" i="14"/>
  <c r="G52" i="14"/>
  <c r="C52" i="14"/>
  <c r="K51" i="14"/>
  <c r="G51" i="14"/>
  <c r="C51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K65" i="13"/>
  <c r="G65" i="13"/>
  <c r="C65" i="13"/>
  <c r="K64" i="13"/>
  <c r="G64" i="13"/>
  <c r="C64" i="13"/>
  <c r="K63" i="13"/>
  <c r="G63" i="13"/>
  <c r="C63" i="13"/>
  <c r="K62" i="13"/>
  <c r="G62" i="13"/>
  <c r="C62" i="13"/>
  <c r="K61" i="13"/>
  <c r="G61" i="13"/>
  <c r="C61" i="13"/>
  <c r="K60" i="13"/>
  <c r="G60" i="13"/>
  <c r="C60" i="13"/>
  <c r="K59" i="13"/>
  <c r="G59" i="13"/>
  <c r="C59" i="13"/>
  <c r="K58" i="13"/>
  <c r="G58" i="13"/>
  <c r="C58" i="13"/>
  <c r="K57" i="13"/>
  <c r="G57" i="13"/>
  <c r="C57" i="13"/>
  <c r="K56" i="13"/>
  <c r="G56" i="13"/>
  <c r="C56" i="13"/>
  <c r="K55" i="13"/>
  <c r="G55" i="13"/>
  <c r="C55" i="13"/>
  <c r="K54" i="13"/>
  <c r="G54" i="13"/>
  <c r="C54" i="13"/>
  <c r="K53" i="13"/>
  <c r="G53" i="13"/>
  <c r="C53" i="13"/>
  <c r="K52" i="13"/>
  <c r="G52" i="13"/>
  <c r="C52" i="13"/>
  <c r="K51" i="13"/>
  <c r="G51" i="13"/>
  <c r="C51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Y5" i="23" l="1"/>
  <c r="Z5" i="23"/>
  <c r="X6" i="23"/>
  <c r="Y6" i="23"/>
  <c r="Z6" i="23"/>
  <c r="X7" i="23"/>
  <c r="Y7" i="23"/>
  <c r="Z7" i="23"/>
  <c r="X8" i="23"/>
  <c r="Y8" i="23"/>
  <c r="Z8" i="23"/>
  <c r="X9" i="23"/>
  <c r="Y9" i="23"/>
  <c r="Z9" i="23"/>
  <c r="X10" i="23"/>
  <c r="Y10" i="23"/>
  <c r="Z10" i="23"/>
  <c r="X11" i="23"/>
  <c r="Y11" i="23"/>
  <c r="Z11" i="23"/>
  <c r="X12" i="23"/>
  <c r="Y12" i="23"/>
  <c r="Z12" i="23"/>
  <c r="X13" i="23"/>
  <c r="Y13" i="23"/>
  <c r="Z13" i="23"/>
  <c r="X14" i="23"/>
  <c r="Y14" i="23"/>
  <c r="Z14" i="23"/>
  <c r="X15" i="23"/>
  <c r="Y15" i="23"/>
  <c r="Z15" i="23"/>
  <c r="X16" i="23"/>
  <c r="Y16" i="23"/>
  <c r="Z16" i="23"/>
  <c r="X17" i="23"/>
  <c r="Y17" i="23"/>
  <c r="Z17" i="23"/>
  <c r="X18" i="23"/>
  <c r="Y18" i="23"/>
  <c r="Z18" i="23"/>
  <c r="X19" i="23"/>
  <c r="Y19" i="23"/>
  <c r="Z19" i="23"/>
  <c r="X20" i="23"/>
  <c r="Y20" i="23"/>
  <c r="Z20" i="23"/>
  <c r="X21" i="23"/>
  <c r="Y21" i="23"/>
  <c r="Z21" i="23"/>
  <c r="X22" i="23"/>
  <c r="Y22" i="23"/>
  <c r="Z22" i="23"/>
  <c r="X23" i="23"/>
  <c r="Y23" i="23"/>
  <c r="Z23" i="23"/>
  <c r="X24" i="23"/>
  <c r="Y24" i="23"/>
  <c r="Z24" i="23"/>
  <c r="X25" i="23"/>
  <c r="Y25" i="23"/>
  <c r="Z25" i="23"/>
  <c r="X26" i="23"/>
  <c r="Y26" i="23"/>
  <c r="Z26" i="23"/>
  <c r="X27" i="23"/>
  <c r="Y27" i="23"/>
  <c r="Z27" i="23"/>
  <c r="X28" i="23"/>
  <c r="Y28" i="23"/>
  <c r="Z28" i="23"/>
  <c r="X29" i="23"/>
  <c r="Y29" i="23"/>
  <c r="Z29" i="23"/>
  <c r="X30" i="23"/>
  <c r="Y30" i="23"/>
  <c r="Z30" i="23"/>
  <c r="X31" i="23"/>
  <c r="Y31" i="23"/>
  <c r="Z31" i="23"/>
  <c r="X32" i="23"/>
  <c r="Y32" i="23"/>
  <c r="Z32" i="23"/>
  <c r="X33" i="23"/>
  <c r="Y33" i="23"/>
  <c r="Z33" i="23"/>
  <c r="X34" i="23"/>
  <c r="Y34" i="23"/>
  <c r="Z34" i="23"/>
  <c r="X35" i="23"/>
  <c r="Y35" i="23"/>
  <c r="Z35" i="23"/>
  <c r="X36" i="23"/>
  <c r="Y36" i="23"/>
  <c r="Z36" i="23"/>
  <c r="X37" i="23"/>
  <c r="Y37" i="23"/>
  <c r="Z37" i="23"/>
  <c r="X38" i="23"/>
  <c r="Y38" i="23"/>
  <c r="Z38" i="23"/>
  <c r="X39" i="23"/>
  <c r="Y39" i="23"/>
  <c r="Z39" i="23"/>
  <c r="X40" i="23"/>
  <c r="Y40" i="23"/>
  <c r="Z40" i="23"/>
  <c r="X41" i="23"/>
  <c r="Y41" i="23"/>
  <c r="Z41" i="23"/>
  <c r="X42" i="23"/>
  <c r="Y42" i="23"/>
  <c r="Z42" i="23"/>
  <c r="X43" i="23"/>
  <c r="Y43" i="23"/>
  <c r="Z43" i="23"/>
  <c r="X44" i="23"/>
  <c r="Y44" i="23"/>
  <c r="Z44" i="23"/>
  <c r="X45" i="23"/>
  <c r="Y45" i="23"/>
  <c r="Z45" i="23"/>
  <c r="X46" i="23"/>
  <c r="Y46" i="23"/>
  <c r="Z46" i="23"/>
  <c r="X47" i="23"/>
  <c r="Y47" i="23"/>
  <c r="Z47" i="23"/>
  <c r="X48" i="23"/>
  <c r="Y48" i="23"/>
  <c r="Z48" i="23"/>
  <c r="X49" i="23"/>
  <c r="Y49" i="23"/>
  <c r="Z49" i="23"/>
  <c r="X50" i="23"/>
  <c r="Y50" i="23"/>
  <c r="Z50" i="23"/>
  <c r="X51" i="23"/>
  <c r="Y51" i="23"/>
  <c r="Z51" i="23"/>
  <c r="X52" i="4"/>
  <c r="Y52" i="4"/>
  <c r="X53" i="4"/>
  <c r="Y53" i="4"/>
  <c r="X54" i="4"/>
  <c r="Y54" i="4"/>
  <c r="K59" i="19" l="1"/>
  <c r="K64" i="19" s="1"/>
</calcChain>
</file>

<file path=xl/sharedStrings.xml><?xml version="1.0" encoding="utf-8"?>
<sst xmlns="http://schemas.openxmlformats.org/spreadsheetml/2006/main" count="3372" uniqueCount="847">
  <si>
    <t>第５表-３　産業（大分類），年齢（５歳階級），男女別１５歳以上就業者数（女）</t>
    <rPh sb="0" eb="1">
      <t>ダイ</t>
    </rPh>
    <rPh sb="2" eb="3">
      <t>ヒョウ</t>
    </rPh>
    <rPh sb="6" eb="8">
      <t>サンギョウ</t>
    </rPh>
    <rPh sb="9" eb="12">
      <t>ダイブンルイ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31">
      <t>サイイジョウ</t>
    </rPh>
    <rPh sb="31" eb="34">
      <t>シュウギョウシャ</t>
    </rPh>
    <rPh sb="34" eb="35">
      <t>スウ</t>
    </rPh>
    <rPh sb="36" eb="37">
      <t>オンナ</t>
    </rPh>
    <phoneticPr fontId="2"/>
  </si>
  <si>
    <t>（単位：人）</t>
    <rPh sb="1" eb="3">
      <t>タンイ</t>
    </rPh>
    <rPh sb="4" eb="5">
      <t>ニン</t>
    </rPh>
    <phoneticPr fontId="2"/>
  </si>
  <si>
    <t>第　　1　　次　　産　　業</t>
    <rPh sb="0" eb="1">
      <t>ダイ</t>
    </rPh>
    <rPh sb="3" eb="7">
      <t>１ジ</t>
    </rPh>
    <rPh sb="9" eb="13">
      <t>サンギョウ</t>
    </rPh>
    <phoneticPr fontId="2"/>
  </si>
  <si>
    <t>第　　2　　次　　産　　業</t>
    <rPh sb="0" eb="1">
      <t>ダイ</t>
    </rPh>
    <rPh sb="6" eb="7">
      <t>１ジ</t>
    </rPh>
    <rPh sb="9" eb="13">
      <t>サンギョウ</t>
    </rPh>
    <phoneticPr fontId="2"/>
  </si>
  <si>
    <t>第　　3　　次　　産　　業</t>
    <rPh sb="0" eb="1">
      <t>ダイ</t>
    </rPh>
    <rPh sb="3" eb="7">
      <t>３ジ</t>
    </rPh>
    <rPh sb="9" eb="13">
      <t>サンギョウ</t>
    </rPh>
    <phoneticPr fontId="2"/>
  </si>
  <si>
    <t xml:space="preserve">総　　数 </t>
    <rPh sb="0" eb="4">
      <t>ソウスウ</t>
    </rPh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</si>
  <si>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</si>
  <si>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</si>
  <si>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</si>
  <si>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</si>
  <si>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</si>
  <si>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</si>
  <si>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</si>
  <si>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</si>
  <si>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</si>
  <si>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</si>
  <si>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</si>
  <si>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</si>
  <si>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</si>
  <si>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</si>
  <si>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</si>
  <si>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</si>
  <si>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</si>
  <si>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</si>
  <si>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</si>
  <si>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</si>
  <si>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</si>
  <si>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</si>
  <si>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</si>
  <si>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</si>
  <si>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</si>
  <si>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</si>
  <si>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75～79</t>
    <phoneticPr fontId="2"/>
  </si>
  <si>
    <t>80～84</t>
    <phoneticPr fontId="2"/>
  </si>
  <si>
    <t>85～</t>
    <phoneticPr fontId="2"/>
  </si>
  <si>
    <t>Ａ 農業，
林業</t>
    <phoneticPr fontId="2"/>
  </si>
  <si>
    <t>（うち農業）</t>
    <phoneticPr fontId="2"/>
  </si>
  <si>
    <t>Ｉ 卸売業，
小売業</t>
    <phoneticPr fontId="2"/>
  </si>
  <si>
    <t>Ｊ 金融業，
保険業</t>
    <phoneticPr fontId="2"/>
  </si>
  <si>
    <t>総　　数</t>
    <rPh sb="0" eb="4">
      <t>ソウスウ</t>
    </rPh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</si>
  <si>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</si>
  <si>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</si>
  <si>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</si>
  <si>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</si>
  <si>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</si>
  <si>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</si>
  <si>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</si>
  <si>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</si>
  <si>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</si>
  <si>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</si>
  <si>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</si>
  <si>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</si>
  <si>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</si>
  <si>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</si>
  <si>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</si>
  <si>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</si>
  <si>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</si>
  <si>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</si>
  <si>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</si>
  <si>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</si>
  <si>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</si>
  <si>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</si>
  <si>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</si>
  <si>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</si>
  <si>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</si>
  <si>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</si>
  <si>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</si>
  <si>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</si>
  <si>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</si>
  <si>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</t>
    <phoneticPr fontId="2"/>
  </si>
  <si>
    <t>市区町</t>
    <rPh sb="0" eb="2">
      <t>シク</t>
    </rPh>
    <rPh sb="2" eb="3">
      <t>マチ</t>
    </rPh>
    <phoneticPr fontId="2"/>
  </si>
  <si>
    <t>第　　3　　次　　産　　業</t>
  </si>
  <si>
    <t>産業別割合</t>
  </si>
  <si>
    <t>Ｊ 金融業，保険業</t>
    <phoneticPr fontId="2"/>
  </si>
  <si>
    <t>第1次</t>
  </si>
  <si>
    <t>第2次</t>
  </si>
  <si>
    <t>第3次</t>
  </si>
  <si>
    <t>　※　割合は，分母から不詳を除いて算出している。　</t>
  </si>
  <si>
    <t>うち農業</t>
  </si>
  <si>
    <t>Ｊ 金融業，保険業</t>
  </si>
  <si>
    <t>市区町</t>
  </si>
  <si>
    <t>第６表-１　市区町，産業（大分類）別１５歳以上就業者数（総数）</t>
    <rPh sb="0" eb="1">
      <t>ダイ</t>
    </rPh>
    <rPh sb="2" eb="3">
      <t>ヒョウ</t>
    </rPh>
    <rPh sb="6" eb="8">
      <t>シク</t>
    </rPh>
    <rPh sb="8" eb="9">
      <t>マチ</t>
    </rPh>
    <rPh sb="10" eb="12">
      <t>サンギョウ</t>
    </rPh>
    <rPh sb="13" eb="16">
      <t>ダイブンルイ</t>
    </rPh>
    <rPh sb="17" eb="18">
      <t>ベツ</t>
    </rPh>
    <rPh sb="20" eb="23">
      <t>サイイジョウ</t>
    </rPh>
    <rPh sb="23" eb="26">
      <t>シュウギョウシャ</t>
    </rPh>
    <rPh sb="26" eb="27">
      <t>スウ</t>
    </rPh>
    <rPh sb="28" eb="30">
      <t>ソウスウ</t>
    </rPh>
    <phoneticPr fontId="2"/>
  </si>
  <si>
    <t>（単位：人，％）</t>
    <rPh sb="1" eb="3">
      <t>タンイ</t>
    </rPh>
    <rPh sb="4" eb="5">
      <t>ニン</t>
    </rPh>
    <phoneticPr fontId="2"/>
  </si>
  <si>
    <r>
      <t xml:space="preserve">総　数
</t>
    </r>
    <r>
      <rPr>
        <sz val="9"/>
        <rFont val="ＭＳ Ｐゴシック"/>
        <family val="3"/>
        <charset val="128"/>
      </rPr>
      <t>１）</t>
    </r>
    <rPh sb="0" eb="3">
      <t>ソウスウ</t>
    </rPh>
    <phoneticPr fontId="2"/>
  </si>
  <si>
    <t>市区町</t>
    <rPh sb="0" eb="1">
      <t>シ</t>
    </rPh>
    <rPh sb="1" eb="2">
      <t>ク</t>
    </rPh>
    <rPh sb="2" eb="3">
      <t>チョウ</t>
    </rPh>
    <phoneticPr fontId="2"/>
  </si>
  <si>
    <t>第６表-２　市区町，産業（大分類）別１５歳以上就業者数（男）</t>
    <rPh sb="0" eb="1">
      <t>ダイ</t>
    </rPh>
    <rPh sb="2" eb="3">
      <t>ヒョウ</t>
    </rPh>
    <rPh sb="6" eb="8">
      <t>シク</t>
    </rPh>
    <rPh sb="8" eb="9">
      <t>マチ</t>
    </rPh>
    <rPh sb="10" eb="12">
      <t>サンギョウ</t>
    </rPh>
    <rPh sb="13" eb="16">
      <t>ダイブンルイ</t>
    </rPh>
    <rPh sb="17" eb="18">
      <t>ベツ</t>
    </rPh>
    <rPh sb="20" eb="23">
      <t>サイイジョウ</t>
    </rPh>
    <rPh sb="23" eb="26">
      <t>シュウギョウシャ</t>
    </rPh>
    <rPh sb="26" eb="27">
      <t>スウ</t>
    </rPh>
    <rPh sb="28" eb="29">
      <t>オトコ</t>
    </rPh>
    <phoneticPr fontId="2"/>
  </si>
  <si>
    <t>第６表-３　市区町，産業（大分類）別１５歳以上就業者数（女）</t>
    <rPh sb="0" eb="1">
      <t>ダイ</t>
    </rPh>
    <rPh sb="2" eb="3">
      <t>ヒョウ</t>
    </rPh>
    <rPh sb="6" eb="8">
      <t>シク</t>
    </rPh>
    <rPh sb="8" eb="9">
      <t>マチ</t>
    </rPh>
    <rPh sb="10" eb="12">
      <t>サンギョウ</t>
    </rPh>
    <rPh sb="13" eb="16">
      <t>ダイブンルイ</t>
    </rPh>
    <rPh sb="17" eb="18">
      <t>ベツ</t>
    </rPh>
    <rPh sb="20" eb="23">
      <t>サイイジョウ</t>
    </rPh>
    <rPh sb="23" eb="26">
      <t>シュウギョウシャ</t>
    </rPh>
    <rPh sb="26" eb="27">
      <t>スウ</t>
    </rPh>
    <rPh sb="28" eb="29">
      <t>オンナ</t>
    </rPh>
    <phoneticPr fontId="2"/>
  </si>
  <si>
    <t>　１）　「分類不能の産業」を含む。</t>
    <phoneticPr fontId="2"/>
  </si>
  <si>
    <t>　中　　区</t>
    <phoneticPr fontId="2"/>
  </si>
  <si>
    <t>　東　　区</t>
    <phoneticPr fontId="2"/>
  </si>
  <si>
    <t>　南　　区</t>
    <phoneticPr fontId="2"/>
  </si>
  <si>
    <t>　西　　区</t>
    <phoneticPr fontId="2"/>
  </si>
  <si>
    <t>　安佐南区</t>
    <phoneticPr fontId="2"/>
  </si>
  <si>
    <t>　安佐北区</t>
    <phoneticPr fontId="2"/>
  </si>
  <si>
    <t>　安 芸 区</t>
    <phoneticPr fontId="2"/>
  </si>
  <si>
    <t>　佐 伯 区</t>
    <phoneticPr fontId="2"/>
  </si>
  <si>
    <t>　府中町</t>
    <phoneticPr fontId="2"/>
  </si>
  <si>
    <t>　海田町</t>
    <phoneticPr fontId="2"/>
  </si>
  <si>
    <t>　熊野町</t>
    <phoneticPr fontId="2"/>
  </si>
  <si>
    <t>　坂町</t>
    <phoneticPr fontId="2"/>
  </si>
  <si>
    <t>　安芸太田町</t>
    <phoneticPr fontId="2"/>
  </si>
  <si>
    <t>　北広島町</t>
    <phoneticPr fontId="2"/>
  </si>
  <si>
    <t>　大崎上島町</t>
    <phoneticPr fontId="2"/>
  </si>
  <si>
    <t>　世羅町</t>
    <phoneticPr fontId="2"/>
  </si>
  <si>
    <t>　神石高原町</t>
    <phoneticPr fontId="2"/>
  </si>
  <si>
    <t>年　　　　　 次
産業（大分類）</t>
    <rPh sb="0" eb="1">
      <t>トシ</t>
    </rPh>
    <rPh sb="7" eb="8">
      <t>ツギ</t>
    </rPh>
    <rPh sb="9" eb="13">
      <t>サンギョウダイ</t>
    </rPh>
    <rPh sb="13" eb="15">
      <t>ブンルイ</t>
    </rPh>
    <phoneticPr fontId="2"/>
  </si>
  <si>
    <t>家族従業者</t>
    <rPh sb="0" eb="1">
      <t>イエ</t>
    </rPh>
    <rPh sb="1" eb="2">
      <t>ゾク</t>
    </rPh>
    <rPh sb="2" eb="5">
      <t>ジュウギョウシャ</t>
    </rPh>
    <phoneticPr fontId="2"/>
  </si>
  <si>
    <t>年　　　　　 次
産業（大分類）</t>
    <rPh sb="0" eb="1">
      <t>トシ</t>
    </rPh>
    <rPh sb="7" eb="8">
      <t>ツギ</t>
    </rPh>
    <rPh sb="9" eb="11">
      <t>サンギョウ</t>
    </rPh>
    <rPh sb="12" eb="15">
      <t>ダイブンルイ</t>
    </rPh>
    <phoneticPr fontId="2"/>
  </si>
  <si>
    <t>雇用者</t>
    <rPh sb="0" eb="2">
      <t>コヨウ</t>
    </rPh>
    <rPh sb="2" eb="3">
      <t>シャ</t>
    </rPh>
    <phoneticPr fontId="2"/>
  </si>
  <si>
    <t>自営業主</t>
    <rPh sb="0" eb="2">
      <t>ジエイギョウ</t>
    </rPh>
    <rPh sb="2" eb="3">
      <t>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</si>
  <si>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</si>
  <si>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　うち農業</t>
  </si>
  <si>
    <t>Ｃ 鉱・採</t>
    <rPh sb="4" eb="5">
      <t>サイ</t>
    </rPh>
    <phoneticPr fontId="2"/>
  </si>
  <si>
    <t>G情報</t>
    <rPh sb="1" eb="3">
      <t>ジョウホウ</t>
    </rPh>
    <phoneticPr fontId="2"/>
  </si>
  <si>
    <t>H運輸</t>
    <rPh sb="1" eb="3">
      <t>ウンユ</t>
    </rPh>
    <phoneticPr fontId="2"/>
  </si>
  <si>
    <t>I卸・小</t>
    <rPh sb="1" eb="2">
      <t>オロシ</t>
    </rPh>
    <rPh sb="3" eb="4">
      <t>コウリ</t>
    </rPh>
    <phoneticPr fontId="2"/>
  </si>
  <si>
    <t>J金・保</t>
    <rPh sb="1" eb="2">
      <t>キン</t>
    </rPh>
    <rPh sb="3" eb="4">
      <t>ホケン</t>
    </rPh>
    <phoneticPr fontId="2"/>
  </si>
  <si>
    <t>K不,物</t>
    <rPh sb="1" eb="2">
      <t>フ</t>
    </rPh>
    <rPh sb="3" eb="4">
      <t>モノ</t>
    </rPh>
    <phoneticPr fontId="2"/>
  </si>
  <si>
    <t>L学,専</t>
    <rPh sb="1" eb="2">
      <t>ガク</t>
    </rPh>
    <rPh sb="3" eb="4">
      <t>アツム</t>
    </rPh>
    <phoneticPr fontId="2"/>
  </si>
  <si>
    <t>Ｍ宿,飲</t>
  </si>
  <si>
    <t>Ｎ生,娯</t>
  </si>
  <si>
    <t>Ｏ教,学</t>
  </si>
  <si>
    <t>P医,福</t>
    <rPh sb="1" eb="2">
      <t>イ</t>
    </rPh>
    <rPh sb="3" eb="4">
      <t>フク</t>
    </rPh>
    <phoneticPr fontId="2"/>
  </si>
  <si>
    <t>Q複サ</t>
    <rPh sb="1" eb="2">
      <t>フク</t>
    </rPh>
    <phoneticPr fontId="2"/>
  </si>
  <si>
    <t>Rサ等</t>
    <rPh sb="2" eb="3">
      <t>トウ</t>
    </rPh>
    <phoneticPr fontId="2"/>
  </si>
  <si>
    <t>S公務</t>
    <rPh sb="1" eb="3">
      <t>コウム</t>
    </rPh>
    <phoneticPr fontId="2"/>
  </si>
  <si>
    <t>Ａ農業</t>
  </si>
  <si>
    <t>Ｂ林業</t>
  </si>
  <si>
    <t>Ｃ漁業</t>
  </si>
  <si>
    <t>Ｄ鉱業</t>
  </si>
  <si>
    <t>第1次</t>
    <phoneticPr fontId="2"/>
  </si>
  <si>
    <t>第2次</t>
    <phoneticPr fontId="2"/>
  </si>
  <si>
    <t>Ｅ建設</t>
    <phoneticPr fontId="2"/>
  </si>
  <si>
    <t>Ｆ製造</t>
    <phoneticPr fontId="2"/>
  </si>
  <si>
    <t>第3次</t>
    <phoneticPr fontId="2"/>
  </si>
  <si>
    <t>Ｇ電・ガ</t>
    <phoneticPr fontId="2"/>
  </si>
  <si>
    <t>　２）　 従業上の地位「不詳」を含む。</t>
    <rPh sb="5" eb="7">
      <t>ジュウギョウ</t>
    </rPh>
    <phoneticPr fontId="2"/>
  </si>
  <si>
    <t>第７表　産業（大分類），従業上の地位（３区分），男女別１５歳以上就業者数</t>
    <rPh sb="0" eb="1">
      <t>ダイ</t>
    </rPh>
    <rPh sb="2" eb="3">
      <t>ヒョウ</t>
    </rPh>
    <rPh sb="4" eb="6">
      <t>サンギョウ</t>
    </rPh>
    <rPh sb="7" eb="10">
      <t>ダイブンルイ</t>
    </rPh>
    <rPh sb="12" eb="14">
      <t>ジュウギョウ</t>
    </rPh>
    <rPh sb="14" eb="15">
      <t>ジョウ</t>
    </rPh>
    <rPh sb="16" eb="18">
      <t>チイ</t>
    </rPh>
    <rPh sb="19" eb="22">
      <t>３クブン</t>
    </rPh>
    <rPh sb="24" eb="26">
      <t>ダンジョ</t>
    </rPh>
    <rPh sb="26" eb="27">
      <t>ベツ</t>
    </rPh>
    <rPh sb="29" eb="32">
      <t>サイイジョウ</t>
    </rPh>
    <rPh sb="32" eb="35">
      <t>シュウギョウシャ</t>
    </rPh>
    <rPh sb="35" eb="36">
      <t>スウ</t>
    </rPh>
    <phoneticPr fontId="2"/>
  </si>
  <si>
    <r>
      <t>就　業　者　</t>
    </r>
    <r>
      <rPr>
        <sz val="9"/>
        <rFont val="ＭＳ Ｐゴシック"/>
        <family val="3"/>
        <charset val="128"/>
      </rPr>
      <t>２）</t>
    </r>
    <rPh sb="0" eb="1">
      <t>シュウ</t>
    </rPh>
    <rPh sb="2" eb="3">
      <t>ギョウ</t>
    </rPh>
    <rPh sb="4" eb="5">
      <t>シャ</t>
    </rPh>
    <phoneticPr fontId="2"/>
  </si>
  <si>
    <r>
      <t>雇　用　者　</t>
    </r>
    <r>
      <rPr>
        <sz val="9"/>
        <rFont val="ＭＳ Ｐゴシック"/>
        <family val="3"/>
        <charset val="128"/>
      </rPr>
      <t>３）</t>
    </r>
    <rPh sb="0" eb="1">
      <t>ヤトイ</t>
    </rPh>
    <rPh sb="2" eb="3">
      <t>ヨウ</t>
    </rPh>
    <rPh sb="4" eb="5">
      <t>シャ</t>
    </rPh>
    <phoneticPr fontId="2"/>
  </si>
  <si>
    <r>
      <t xml:space="preserve">     自営業主　</t>
    </r>
    <r>
      <rPr>
        <sz val="9"/>
        <rFont val="ＭＳ Ｐゴシック"/>
        <family val="3"/>
        <charset val="128"/>
      </rPr>
      <t>４）</t>
    </r>
    <rPh sb="5" eb="8">
      <t>ジエイギョウ</t>
    </rPh>
    <rPh sb="8" eb="9">
      <t>シュ</t>
    </rPh>
    <phoneticPr fontId="2"/>
  </si>
  <si>
    <t>従業上の地位別割合</t>
    <rPh sb="0" eb="2">
      <t>ジュウギョウ</t>
    </rPh>
    <rPh sb="2" eb="3">
      <t>ジョウ</t>
    </rPh>
    <rPh sb="4" eb="6">
      <t>チイ</t>
    </rPh>
    <rPh sb="6" eb="7">
      <t>ベツ</t>
    </rPh>
    <rPh sb="7" eb="9">
      <t>ワリアイ</t>
    </rPh>
    <phoneticPr fontId="2"/>
  </si>
  <si>
    <t>H22年</t>
    <phoneticPr fontId="2"/>
  </si>
  <si>
    <r>
      <t>総　　　　数　</t>
    </r>
    <r>
      <rPr>
        <sz val="9"/>
        <rFont val="ＭＳ Ｐゴシック"/>
        <family val="3"/>
        <charset val="128"/>
      </rPr>
      <t>１）</t>
    </r>
    <rPh sb="0" eb="6">
      <t>ソウスウ</t>
    </rPh>
    <phoneticPr fontId="2"/>
  </si>
  <si>
    <t xml:space="preserve">総　数 </t>
    <phoneticPr fontId="2"/>
  </si>
  <si>
    <t>Ａ 農業，林業</t>
    <phoneticPr fontId="2"/>
  </si>
  <si>
    <t>Ａ 農，林</t>
    <phoneticPr fontId="2"/>
  </si>
  <si>
    <t>　うち農業</t>
    <phoneticPr fontId="2"/>
  </si>
  <si>
    <t>Ｂ 漁業</t>
    <phoneticPr fontId="2"/>
  </si>
  <si>
    <t>Ｃ 鉱業，採石業，砂利採取業</t>
    <phoneticPr fontId="2"/>
  </si>
  <si>
    <t>Ｄ 建設業</t>
    <phoneticPr fontId="2"/>
  </si>
  <si>
    <t>Ｄ 建設</t>
    <phoneticPr fontId="2"/>
  </si>
  <si>
    <t>Ｅ 製造業</t>
    <phoneticPr fontId="2"/>
  </si>
  <si>
    <t>Ｅ 製造</t>
    <phoneticPr fontId="2"/>
  </si>
  <si>
    <t>第3次産業</t>
    <rPh sb="0" eb="1">
      <t>ダイ</t>
    </rPh>
    <rPh sb="1" eb="3">
      <t>３ジ</t>
    </rPh>
    <rPh sb="3" eb="5">
      <t>サンギョウ</t>
    </rPh>
    <phoneticPr fontId="2"/>
  </si>
  <si>
    <t>Ｆ 電気・ガス・熱供給・水道業</t>
    <phoneticPr fontId="2"/>
  </si>
  <si>
    <t>-</t>
    <phoneticPr fontId="2"/>
  </si>
  <si>
    <t>F電・ガ</t>
    <phoneticPr fontId="2"/>
  </si>
  <si>
    <t>Ｇ 情報通信業</t>
    <phoneticPr fontId="2"/>
  </si>
  <si>
    <t>Ｈ 運輸業，郵便業</t>
    <phoneticPr fontId="2"/>
  </si>
  <si>
    <t>Ｉ 卸売業，小売業</t>
    <phoneticPr fontId="2"/>
  </si>
  <si>
    <t>Ｋ 不動産業，物品賃貸業</t>
    <phoneticPr fontId="2"/>
  </si>
  <si>
    <t>Ｌ 学術研究，専門・技術サービス業</t>
    <phoneticPr fontId="2"/>
  </si>
  <si>
    <t>Ｍ 宿泊業，飲食サービス業</t>
    <phoneticPr fontId="2"/>
  </si>
  <si>
    <t>Ｎ 生活関連サービス業，娯楽業</t>
    <phoneticPr fontId="2"/>
  </si>
  <si>
    <t>Ｏ 教育，学習支援業</t>
    <phoneticPr fontId="2"/>
  </si>
  <si>
    <t>Ｐ 医療，福祉</t>
    <phoneticPr fontId="2"/>
  </si>
  <si>
    <t>Ｑ 複合サービス事業</t>
    <phoneticPr fontId="2"/>
  </si>
  <si>
    <t>Ｒ サービス業（他に分類されないもの）</t>
    <phoneticPr fontId="2"/>
  </si>
  <si>
    <t>-</t>
    <phoneticPr fontId="2"/>
  </si>
  <si>
    <t>H17年</t>
    <phoneticPr fontId="2"/>
  </si>
  <si>
    <t>Ｄ鉱業</t>
    <rPh sb="1" eb="3">
      <t>コウギョウ</t>
    </rPh>
    <phoneticPr fontId="2"/>
  </si>
  <si>
    <t>Ｇ電気・ガス・熱供給・水道業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</si>
  <si>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Ｈ情報</t>
    <rPh sb="1" eb="3">
      <t>ジョウホウ</t>
    </rPh>
    <phoneticPr fontId="2"/>
  </si>
  <si>
    <t>Ｉ運輸業</t>
    <rPh sb="1" eb="4">
      <t>ウンユギョウ</t>
    </rPh>
    <phoneticPr fontId="2"/>
  </si>
  <si>
    <t>Ｉ運輸</t>
    <rPh sb="1" eb="3">
      <t>ウンユ</t>
    </rPh>
    <phoneticPr fontId="2"/>
  </si>
  <si>
    <t>Ｊ卸売・小売業</t>
    <rPh sb="1" eb="3">
      <t>オロシウリ</t>
    </rPh>
    <rPh sb="4" eb="7">
      <t>コウリギョウ</t>
    </rPh>
    <phoneticPr fontId="2"/>
  </si>
  <si>
    <t>Ｊ卸・小</t>
    <rPh sb="1" eb="2">
      <t>オロシ</t>
    </rPh>
    <rPh sb="3" eb="4">
      <t>コウリ</t>
    </rPh>
    <phoneticPr fontId="2"/>
  </si>
  <si>
    <t>Ｋ金融・保険業</t>
    <rPh sb="1" eb="3">
      <t>キンユウ</t>
    </rPh>
    <rPh sb="4" eb="7">
      <t>ホケンギョウ</t>
    </rPh>
    <phoneticPr fontId="2"/>
  </si>
  <si>
    <t>Ｋ金・保</t>
    <rPh sb="1" eb="2">
      <t>キン</t>
    </rPh>
    <rPh sb="3" eb="4">
      <t>ホケン</t>
    </rPh>
    <phoneticPr fontId="2"/>
  </si>
  <si>
    <t>Ｌ不動産業</t>
    <rPh sb="1" eb="4">
      <t>フドウサン</t>
    </rPh>
    <rPh sb="4" eb="5">
      <t>ギョウ</t>
    </rPh>
    <phoneticPr fontId="2"/>
  </si>
  <si>
    <t>Ｌ不動</t>
    <rPh sb="1" eb="3">
      <t>フドウ</t>
    </rPh>
    <phoneticPr fontId="2"/>
  </si>
  <si>
    <t>Ｍ飲,宿</t>
    <rPh sb="1" eb="2">
      <t>インショク</t>
    </rPh>
    <rPh sb="3" eb="4">
      <t>シュクハク</t>
    </rPh>
    <phoneticPr fontId="2"/>
  </si>
  <si>
    <t>Ｎ医,福</t>
    <rPh sb="1" eb="2">
      <t>イリョウ</t>
    </rPh>
    <rPh sb="3" eb="4">
      <t>フクシ</t>
    </rPh>
    <phoneticPr fontId="2"/>
  </si>
  <si>
    <t>Ｏ教育，学習支援業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2"/>
  </si>
  <si>
    <t>Ｏ教,学</t>
    <rPh sb="1" eb="2">
      <t>キョウイク</t>
    </rPh>
    <rPh sb="3" eb="4">
      <t>ガクシュウ</t>
    </rPh>
    <phoneticPr fontId="2"/>
  </si>
  <si>
    <t>Ｐ複合サービス</t>
    <rPh sb="1" eb="3">
      <t>フクゴウ</t>
    </rPh>
    <phoneticPr fontId="2"/>
  </si>
  <si>
    <t>Ｐ複サ</t>
    <rPh sb="1" eb="2">
      <t>フクゴウ</t>
    </rPh>
    <phoneticPr fontId="2"/>
  </si>
  <si>
    <t>Ｑサービス業（他に分類されないもの）</t>
    <rPh sb="5" eb="6">
      <t>ギョウ</t>
    </rPh>
    <rPh sb="7" eb="8">
      <t>タ</t>
    </rPh>
    <rPh sb="9" eb="11">
      <t>ブンルイ</t>
    </rPh>
    <phoneticPr fontId="2"/>
  </si>
  <si>
    <t>Ｑサ等</t>
    <rPh sb="2" eb="3">
      <t>トウ</t>
    </rPh>
    <phoneticPr fontId="2"/>
  </si>
  <si>
    <t>Ｒ公務（他に分類されないもの）</t>
    <rPh sb="1" eb="2">
      <t>コウ</t>
    </rPh>
    <rPh sb="2" eb="3">
      <t>ム</t>
    </rPh>
    <rPh sb="4" eb="5">
      <t>タ</t>
    </rPh>
    <rPh sb="6" eb="8">
      <t>ブンルイ</t>
    </rPh>
    <phoneticPr fontId="2"/>
  </si>
  <si>
    <t>Ｒ公務</t>
    <phoneticPr fontId="2"/>
  </si>
  <si>
    <t>　１）　 「分類不能の産業」を含む。</t>
    <phoneticPr fontId="2"/>
  </si>
  <si>
    <t>　３）　「役員」を含む。</t>
    <rPh sb="5" eb="7">
      <t>ヤクイン</t>
    </rPh>
    <rPh sb="9" eb="10">
      <t>フク</t>
    </rPh>
    <phoneticPr fontId="14"/>
  </si>
  <si>
    <t>　４）　「家庭内職者」を含む。</t>
    <rPh sb="5" eb="7">
      <t>カテイ</t>
    </rPh>
    <rPh sb="7" eb="9">
      <t>ナイショク</t>
    </rPh>
    <rPh sb="9" eb="10">
      <t>モノ</t>
    </rPh>
    <rPh sb="12" eb="13">
      <t>フク</t>
    </rPh>
    <phoneticPr fontId="14"/>
  </si>
  <si>
    <t>年　　　　　次
産業（大分類）</t>
  </si>
  <si>
    <t>　　　　　　　　　　　　　男</t>
    <rPh sb="13" eb="14">
      <t>オトコ</t>
    </rPh>
    <phoneticPr fontId="2"/>
  </si>
  <si>
    <t>女</t>
    <rPh sb="0" eb="1">
      <t>オンナ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</si>
  <si>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</si>
  <si>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</si>
  <si>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雇人のある業主</t>
    <rPh sb="0" eb="1">
      <t>ヤトイ</t>
    </rPh>
    <rPh sb="1" eb="2">
      <t>ニン</t>
    </rPh>
    <phoneticPr fontId="2"/>
  </si>
  <si>
    <t>雇人のない業主</t>
    <rPh sb="0" eb="1">
      <t>ヤトイ</t>
    </rPh>
    <rPh sb="1" eb="2">
      <t>ニン</t>
    </rPh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</si>
  <si>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</si>
  <si>
    <t xml:space="preserve">総数 </t>
    <phoneticPr fontId="2"/>
  </si>
  <si>
    <t xml:space="preserve">総数 </t>
  </si>
  <si>
    <t>第1次産業</t>
  </si>
  <si>
    <t>第2次産業</t>
  </si>
  <si>
    <t>第3次産業</t>
  </si>
  <si>
    <t>　２）　従業上の地位「不詳」を含む。</t>
    <rPh sb="4" eb="5">
      <t>ジュウ</t>
    </rPh>
    <phoneticPr fontId="2"/>
  </si>
  <si>
    <t>第８表　産業（大分類），従業上の地位，男女別１５歳以上就業者数</t>
    <phoneticPr fontId="2"/>
  </si>
  <si>
    <r>
      <t xml:space="preserve">総数 
</t>
    </r>
    <r>
      <rPr>
        <sz val="8"/>
        <rFont val="ＭＳ Ｐゴシック"/>
        <family val="3"/>
        <charset val="128"/>
      </rPr>
      <t>２）</t>
    </r>
    <phoneticPr fontId="2"/>
  </si>
  <si>
    <r>
      <t xml:space="preserve">総数 
</t>
    </r>
    <r>
      <rPr>
        <sz val="8"/>
        <rFont val="ＭＳ Ｐゴシック"/>
        <family val="3"/>
        <charset val="128"/>
      </rPr>
      <t>２）</t>
    </r>
    <phoneticPr fontId="2"/>
  </si>
  <si>
    <t>正規の職員・従業員</t>
    <phoneticPr fontId="2"/>
  </si>
  <si>
    <t>労働者派遣事業所の派遣社員</t>
    <phoneticPr fontId="2"/>
  </si>
  <si>
    <t>パート・
アルバイト・
その他</t>
    <phoneticPr fontId="2"/>
  </si>
  <si>
    <t>Ｄ 建設業</t>
    <phoneticPr fontId="2"/>
  </si>
  <si>
    <t>Ｄ 建設</t>
    <phoneticPr fontId="2"/>
  </si>
  <si>
    <t>Ｅ 製造業</t>
    <phoneticPr fontId="2"/>
  </si>
  <si>
    <t>Ｅ 製造</t>
    <phoneticPr fontId="2"/>
  </si>
  <si>
    <t>Ｒ サービス業（他に分類されないもの）</t>
    <phoneticPr fontId="2"/>
  </si>
  <si>
    <t>　１）　「分類不能の産業」を含む。</t>
    <phoneticPr fontId="2"/>
  </si>
  <si>
    <t>第９表　市町，子供の有無，夫婦の就業・非就業（4区分）別夫婦のいる一般世帯数及び共働き率</t>
    <rPh sb="0" eb="1">
      <t>ダイ</t>
    </rPh>
    <rPh sb="2" eb="3">
      <t>ヒョウ</t>
    </rPh>
    <rPh sb="4" eb="6">
      <t>シチョウ</t>
    </rPh>
    <rPh sb="7" eb="9">
      <t>コドモ</t>
    </rPh>
    <rPh sb="10" eb="12">
      <t>ウム</t>
    </rPh>
    <rPh sb="13" eb="15">
      <t>フウフ</t>
    </rPh>
    <rPh sb="16" eb="18">
      <t>シュウギョウ</t>
    </rPh>
    <rPh sb="19" eb="22">
      <t>ヒシュウギョウ</t>
    </rPh>
    <rPh sb="24" eb="26">
      <t>クブン</t>
    </rPh>
    <rPh sb="27" eb="28">
      <t>ベツ</t>
    </rPh>
    <rPh sb="28" eb="30">
      <t>フウフ</t>
    </rPh>
    <rPh sb="33" eb="35">
      <t>イッパン</t>
    </rPh>
    <rPh sb="35" eb="38">
      <t>セタイスウ</t>
    </rPh>
    <rPh sb="38" eb="39">
      <t>オヨ</t>
    </rPh>
    <rPh sb="40" eb="42">
      <t>トモバタラ</t>
    </rPh>
    <rPh sb="43" eb="44">
      <t>リツ</t>
    </rPh>
    <phoneticPr fontId="2"/>
  </si>
  <si>
    <t>（単位：世帯，％）</t>
    <rPh sb="4" eb="6">
      <t>セタイ</t>
    </rPh>
    <phoneticPr fontId="2"/>
  </si>
  <si>
    <t>市　区　町
子供の有無</t>
    <rPh sb="0" eb="1">
      <t>シ</t>
    </rPh>
    <rPh sb="2" eb="3">
      <t>ク</t>
    </rPh>
    <rPh sb="4" eb="5">
      <t>マチ</t>
    </rPh>
    <rPh sb="6" eb="8">
      <t>コドモ</t>
    </rPh>
    <rPh sb="9" eb="11">
      <t>ウム</t>
    </rPh>
    <phoneticPr fontId="2"/>
  </si>
  <si>
    <t>共働き率</t>
    <rPh sb="0" eb="2">
      <t>トモバタラ</t>
    </rPh>
    <rPh sb="3" eb="4">
      <t>リツ</t>
    </rPh>
    <phoneticPr fontId="2"/>
  </si>
  <si>
    <t>市　区　町
子供の有無</t>
    <rPh sb="0" eb="1">
      <t>シ</t>
    </rPh>
    <rPh sb="2" eb="3">
      <t>ク</t>
    </rPh>
    <rPh sb="4" eb="5">
      <t>チョウ</t>
    </rPh>
    <rPh sb="6" eb="8">
      <t>コドモ</t>
    </rPh>
    <rPh sb="9" eb="11">
      <t>ウム</t>
    </rPh>
    <phoneticPr fontId="2"/>
  </si>
  <si>
    <t>世帯数</t>
    <rPh sb="0" eb="3">
      <t>セタイスウ</t>
    </rPh>
    <phoneticPr fontId="2"/>
  </si>
  <si>
    <t>県計</t>
    <rPh sb="0" eb="1">
      <t>ケン</t>
    </rPh>
    <rPh sb="1" eb="2">
      <t>ケイ</t>
    </rPh>
    <phoneticPr fontId="2"/>
  </si>
  <si>
    <t>子供なし</t>
    <rPh sb="0" eb="2">
      <t>コドモ</t>
    </rPh>
    <phoneticPr fontId="2"/>
  </si>
  <si>
    <t>子無</t>
    <rPh sb="0" eb="1">
      <t>コ</t>
    </rPh>
    <rPh sb="1" eb="2">
      <t>ム</t>
    </rPh>
    <phoneticPr fontId="2"/>
  </si>
  <si>
    <t>子供あり</t>
    <rPh sb="0" eb="2">
      <t>コドモ</t>
    </rPh>
    <phoneticPr fontId="2"/>
  </si>
  <si>
    <t>子有</t>
    <rPh sb="0" eb="1">
      <t>コ</t>
    </rPh>
    <rPh sb="1" eb="2">
      <t>ユウ</t>
    </rPh>
    <phoneticPr fontId="2"/>
  </si>
  <si>
    <t>世帯数</t>
  </si>
  <si>
    <t>子供なし</t>
  </si>
  <si>
    <t>子無</t>
  </si>
  <si>
    <t>子供あり</t>
  </si>
  <si>
    <t>子有</t>
  </si>
  <si>
    <t>　中区</t>
    <rPh sb="1" eb="3">
      <t>ナカク</t>
    </rPh>
    <phoneticPr fontId="2"/>
  </si>
  <si>
    <t>　東区</t>
    <rPh sb="1" eb="3">
      <t>ヒガシク</t>
    </rPh>
    <phoneticPr fontId="2"/>
  </si>
  <si>
    <t>　南区</t>
    <rPh sb="1" eb="3">
      <t>ミナミク</t>
    </rPh>
    <phoneticPr fontId="2"/>
  </si>
  <si>
    <t>　西区</t>
    <rPh sb="1" eb="2">
      <t>ニシ</t>
    </rPh>
    <rPh sb="2" eb="3">
      <t>ク</t>
    </rPh>
    <phoneticPr fontId="2"/>
  </si>
  <si>
    <t>　安佐南区</t>
    <rPh sb="1" eb="5">
      <t>アサミナミク</t>
    </rPh>
    <phoneticPr fontId="2"/>
  </si>
  <si>
    <t>安南</t>
    <phoneticPr fontId="2"/>
  </si>
  <si>
    <t>　安佐北区</t>
    <rPh sb="1" eb="5">
      <t>アサキタク</t>
    </rPh>
    <phoneticPr fontId="2"/>
  </si>
  <si>
    <t>　安芸区</t>
    <rPh sb="1" eb="3">
      <t>アキ</t>
    </rPh>
    <rPh sb="3" eb="4">
      <t>ク</t>
    </rPh>
    <phoneticPr fontId="2"/>
  </si>
  <si>
    <t>　佐伯区</t>
    <rPh sb="1" eb="4">
      <t>サエキク</t>
    </rPh>
    <phoneticPr fontId="2"/>
  </si>
  <si>
    <t>安高</t>
    <phoneticPr fontId="2"/>
  </si>
  <si>
    <t>　１）　夫の労働力状態「不詳」を含む。　</t>
    <rPh sb="4" eb="5">
      <t>オット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2"/>
  </si>
  <si>
    <t>　２）　妻の労働力状態「不詳」を含む。</t>
    <rPh sb="4" eb="5">
      <t>ツマ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2"/>
  </si>
  <si>
    <t>第９表　市町，子供の有無，夫婦の就業・非就業（4区分）別夫婦のいる一般世帯数及び共働き率（続き）</t>
    <rPh sb="0" eb="1">
      <t>ダイ</t>
    </rPh>
    <rPh sb="2" eb="3">
      <t>ヒョウ</t>
    </rPh>
    <rPh sb="4" eb="6">
      <t>シチョウ</t>
    </rPh>
    <rPh sb="7" eb="9">
      <t>コドモ</t>
    </rPh>
    <rPh sb="10" eb="12">
      <t>ウム</t>
    </rPh>
    <rPh sb="13" eb="15">
      <t>フウフ</t>
    </rPh>
    <rPh sb="16" eb="18">
      <t>シュウギョウ</t>
    </rPh>
    <rPh sb="19" eb="22">
      <t>ヒシュウギョウ</t>
    </rPh>
    <rPh sb="24" eb="26">
      <t>クブン</t>
    </rPh>
    <rPh sb="27" eb="28">
      <t>ベツ</t>
    </rPh>
    <rPh sb="28" eb="30">
      <t>フウフ</t>
    </rPh>
    <rPh sb="33" eb="35">
      <t>イッパン</t>
    </rPh>
    <rPh sb="35" eb="38">
      <t>セタイスウ</t>
    </rPh>
    <rPh sb="38" eb="39">
      <t>オヨ</t>
    </rPh>
    <rPh sb="40" eb="42">
      <t>トモバタラ</t>
    </rPh>
    <rPh sb="43" eb="44">
      <t>リツ</t>
    </rPh>
    <rPh sb="45" eb="46">
      <t>ツヅ</t>
    </rPh>
    <phoneticPr fontId="2"/>
  </si>
  <si>
    <t>市　　　　町
子供の有無</t>
    <rPh sb="0" eb="1">
      <t>シ</t>
    </rPh>
    <rPh sb="5" eb="6">
      <t>マチ</t>
    </rPh>
    <rPh sb="7" eb="9">
      <t>コドモ</t>
    </rPh>
    <rPh sb="10" eb="12">
      <t>ウム</t>
    </rPh>
    <phoneticPr fontId="2"/>
  </si>
  <si>
    <t>市　　　　町
子供の有無</t>
    <rPh sb="0" eb="1">
      <t>シ</t>
    </rPh>
    <rPh sb="5" eb="6">
      <t>チョウ</t>
    </rPh>
    <rPh sb="7" eb="9">
      <t>コドモ</t>
    </rPh>
    <rPh sb="10" eb="12">
      <t>ウム</t>
    </rPh>
    <phoneticPr fontId="2"/>
  </si>
  <si>
    <t>総　数（夫の就業・非就業）　</t>
    <phoneticPr fontId="2"/>
  </si>
  <si>
    <t>夫が就業者</t>
    <rPh sb="0" eb="1">
      <t>オット</t>
    </rPh>
    <rPh sb="2" eb="5">
      <t>シュウギョウシャ</t>
    </rPh>
    <phoneticPr fontId="14"/>
  </si>
  <si>
    <t>夫が非就業者</t>
    <rPh sb="0" eb="1">
      <t>オット</t>
    </rPh>
    <rPh sb="2" eb="3">
      <t>ヒ</t>
    </rPh>
    <rPh sb="3" eb="6">
      <t>シュウギョウシャ</t>
    </rPh>
    <phoneticPr fontId="14"/>
  </si>
  <si>
    <r>
      <t>総　数　</t>
    </r>
    <r>
      <rPr>
        <sz val="9"/>
        <rFont val="ＭＳ Ｐゴシック"/>
        <family val="3"/>
        <charset val="128"/>
      </rPr>
      <t>１）</t>
    </r>
    <rPh sb="0" eb="1">
      <t>フサ</t>
    </rPh>
    <rPh sb="2" eb="3">
      <t>カズ</t>
    </rPh>
    <phoneticPr fontId="14"/>
  </si>
  <si>
    <t>妻が
就業者</t>
    <phoneticPr fontId="2"/>
  </si>
  <si>
    <t>妻が
非就業者</t>
    <rPh sb="0" eb="1">
      <t>ツマ</t>
    </rPh>
    <rPh sb="3" eb="4">
      <t>ヒ</t>
    </rPh>
    <rPh sb="4" eb="7">
      <t>シュウギョウシャ</t>
    </rPh>
    <phoneticPr fontId="14"/>
  </si>
  <si>
    <r>
      <t>総　数　</t>
    </r>
    <r>
      <rPr>
        <sz val="9"/>
        <rFont val="ＭＳ Ｐゴシック"/>
        <family val="3"/>
        <charset val="128"/>
      </rPr>
      <t>２）</t>
    </r>
    <rPh sb="0" eb="1">
      <t>フサ</t>
    </rPh>
    <rPh sb="2" eb="3">
      <t>カズ</t>
    </rPh>
    <phoneticPr fontId="14"/>
  </si>
  <si>
    <t xml:space="preserve"> </t>
    <phoneticPr fontId="2"/>
  </si>
  <si>
    <t>安北</t>
    <phoneticPr fontId="2"/>
  </si>
  <si>
    <t>安芸</t>
    <phoneticPr fontId="2"/>
  </si>
  <si>
    <t>佐伯</t>
    <phoneticPr fontId="2"/>
  </si>
  <si>
    <t xml:space="preserve"> </t>
    <phoneticPr fontId="2"/>
  </si>
  <si>
    <t>江田</t>
    <phoneticPr fontId="2"/>
  </si>
  <si>
    <t>　※　割合は，分母から不詳を除いて算出している。　</t>
    <phoneticPr fontId="2"/>
  </si>
  <si>
    <t>総　数（夫の就業・非就業）</t>
    <phoneticPr fontId="2"/>
  </si>
  <si>
    <t xml:space="preserve"> </t>
    <phoneticPr fontId="2"/>
  </si>
  <si>
    <t>安太</t>
    <phoneticPr fontId="2"/>
  </si>
  <si>
    <t>北広</t>
    <phoneticPr fontId="2"/>
  </si>
  <si>
    <t>豊田</t>
    <phoneticPr fontId="2"/>
  </si>
  <si>
    <t>大崎</t>
    <phoneticPr fontId="2"/>
  </si>
  <si>
    <t>世羅</t>
    <phoneticPr fontId="2"/>
  </si>
  <si>
    <t>神石</t>
    <phoneticPr fontId="2"/>
  </si>
  <si>
    <t>神高</t>
    <phoneticPr fontId="2"/>
  </si>
  <si>
    <t>第10表　年齢（５歳階級），産業（大分類），男女別１５歳以上外国人就業者数</t>
    <rPh sb="0" eb="1">
      <t>ダイ</t>
    </rPh>
    <rPh sb="3" eb="4">
      <t>ヒョウ</t>
    </rPh>
    <rPh sb="5" eb="7">
      <t>ネンレイ</t>
    </rPh>
    <rPh sb="8" eb="10">
      <t>５サイ</t>
    </rPh>
    <rPh sb="10" eb="12">
      <t>カイキュウ</t>
    </rPh>
    <rPh sb="14" eb="16">
      <t>サンギョウ</t>
    </rPh>
    <rPh sb="17" eb="20">
      <t>ダイブンルイ</t>
    </rPh>
    <rPh sb="22" eb="24">
      <t>ダンジョ</t>
    </rPh>
    <rPh sb="24" eb="25">
      <t>ベツ</t>
    </rPh>
    <rPh sb="27" eb="30">
      <t>サイイジョウ</t>
    </rPh>
    <rPh sb="30" eb="32">
      <t>ガイコク</t>
    </rPh>
    <rPh sb="32" eb="33">
      <t>ジン</t>
    </rPh>
    <rPh sb="33" eb="36">
      <t>シュウギョウシャ</t>
    </rPh>
    <rPh sb="36" eb="37">
      <t>スウ</t>
    </rPh>
    <phoneticPr fontId="2"/>
  </si>
  <si>
    <t>年齢（5歳階級）
産業（大分類）</t>
    <rPh sb="0" eb="2">
      <t>ネンレイ</t>
    </rPh>
    <rPh sb="3" eb="5">
      <t>５サイ</t>
    </rPh>
    <rPh sb="5" eb="7">
      <t>カイキュウ</t>
    </rPh>
    <rPh sb="9" eb="11">
      <t>サンギョウ</t>
    </rPh>
    <rPh sb="12" eb="15">
      <t>ダイブンルイ</t>
    </rPh>
    <phoneticPr fontId="2"/>
  </si>
  <si>
    <t>外国人数</t>
    <rPh sb="0" eb="2">
      <t>ガイコク</t>
    </rPh>
    <rPh sb="2" eb="3">
      <t>ジン</t>
    </rPh>
    <rPh sb="3" eb="4">
      <t>スウ</t>
    </rPh>
    <phoneticPr fontId="2"/>
  </si>
  <si>
    <t>総　数</t>
    <rPh sb="0" eb="1">
      <t>フサ</t>
    </rPh>
    <rPh sb="2" eb="3">
      <t>カズ</t>
    </rPh>
    <phoneticPr fontId="2"/>
  </si>
  <si>
    <t>うち15歳以上</t>
    <rPh sb="2" eb="5">
      <t>１５サイ</t>
    </rPh>
    <rPh sb="5" eb="7">
      <t>イジョウ</t>
    </rPh>
    <phoneticPr fontId="2"/>
  </si>
  <si>
    <t>15歳～</t>
    <rPh sb="2" eb="3">
      <t>サイイジョウ</t>
    </rPh>
    <phoneticPr fontId="2"/>
  </si>
  <si>
    <t>労働力</t>
    <rPh sb="0" eb="3">
      <t>ロウドウリョク</t>
    </rPh>
    <phoneticPr fontId="2"/>
  </si>
  <si>
    <t>就業者</t>
    <rPh sb="0" eb="2">
      <t>シュウギョウシャ</t>
    </rPh>
    <rPh sb="2" eb="3">
      <t>シャ</t>
    </rPh>
    <phoneticPr fontId="2"/>
  </si>
  <si>
    <t>失業者</t>
    <rPh sb="0" eb="2">
      <t>シツギョウ</t>
    </rPh>
    <rPh sb="2" eb="3">
      <t>シャ</t>
    </rPh>
    <phoneticPr fontId="2"/>
  </si>
  <si>
    <t>就　業　者</t>
    <rPh sb="0" eb="5">
      <t>シュウギョウシャ</t>
    </rPh>
    <phoneticPr fontId="2"/>
  </si>
  <si>
    <t>就業者</t>
    <rPh sb="2" eb="3">
      <t>シャ</t>
    </rPh>
    <phoneticPr fontId="2"/>
  </si>
  <si>
    <t>　</t>
    <phoneticPr fontId="2"/>
  </si>
  <si>
    <t>Ａ 農，林</t>
  </si>
  <si>
    <t>Ｄ 建設</t>
  </si>
  <si>
    <t>Ｅ 製造</t>
  </si>
  <si>
    <t>F電・ガ</t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</si>
  <si>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</si>
  <si>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</si>
  <si>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</si>
  <si>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</si>
  <si>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</si>
  <si>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</si>
  <si>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</si>
  <si>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</si>
  <si>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</si>
  <si>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</si>
  <si>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</si>
  <si>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</si>
  <si>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</si>
  <si>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</si>
  <si>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</t>
    <phoneticPr fontId="2"/>
  </si>
  <si>
    <r>
      <t>総　　　数　</t>
    </r>
    <r>
      <rPr>
        <sz val="9"/>
        <rFont val="ＭＳ Ｐゴシック"/>
        <family val="3"/>
        <charset val="128"/>
      </rPr>
      <t>1）</t>
    </r>
    <rPh sb="0" eb="1">
      <t>フサ</t>
    </rPh>
    <rPh sb="4" eb="5">
      <t>カズ</t>
    </rPh>
    <phoneticPr fontId="2"/>
  </si>
  <si>
    <t>就業者</t>
    <phoneticPr fontId="2"/>
  </si>
  <si>
    <t>　 うち農業</t>
    <phoneticPr fontId="2"/>
  </si>
  <si>
    <t>Ｄ 建設業</t>
    <phoneticPr fontId="2"/>
  </si>
  <si>
    <t>Ｅ 製造業</t>
    <phoneticPr fontId="2"/>
  </si>
  <si>
    <t>Ｒ サービス業（他に分類されないもの）</t>
    <phoneticPr fontId="2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</si>
  <si>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</si>
  <si>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</si>
  <si>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</si>
  <si>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</si>
  <si>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</si>
  <si>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</si>
  <si>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</si>
  <si>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</si>
  <si>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</si>
  <si>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</si>
  <si>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</si>
  <si>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</si>
  <si>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</si>
  <si>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</si>
  <si>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</si>
  <si>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</si>
  <si>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</si>
  <si>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</si>
  <si>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</si>
  <si>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</si>
  <si>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</si>
  <si>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</si>
  <si>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</si>
  <si>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</si>
  <si>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</si>
  <si>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</si>
  <si>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</si>
  <si>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</si>
  <si>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</si>
  <si>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</si>
  <si>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</si>
  <si>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</si>
  <si>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</si>
  <si>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</si>
  <si>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</si>
  <si>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</si>
  <si>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</si>
  <si>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</si>
  <si>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</si>
  <si>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</si>
  <si>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</si>
  <si>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</si>
  <si>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</si>
  <si>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</si>
  <si>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</si>
  <si>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</si>
  <si>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</si>
  <si>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"/>
  </si>
  <si>
    <t>人口</t>
    <rPh sb="0" eb="2">
      <t>ソウジンコウ</t>
    </rPh>
    <phoneticPr fontId="2"/>
  </si>
  <si>
    <r>
      <t xml:space="preserve">15歳以上
人　　　口
</t>
    </r>
    <r>
      <rPr>
        <sz val="8"/>
        <rFont val="ＭＳ Ｐゴシック"/>
        <family val="3"/>
        <charset val="128"/>
      </rPr>
      <t>１）</t>
    </r>
    <rPh sb="0" eb="5">
      <t>１５サイイジョウ</t>
    </rPh>
    <rPh sb="6" eb="11">
      <t>ジンコウ</t>
    </rPh>
    <phoneticPr fontId="2"/>
  </si>
  <si>
    <t>非労働力
人　　　口</t>
    <rPh sb="0" eb="1">
      <t>ヒ</t>
    </rPh>
    <rPh sb="1" eb="4">
      <t>ロウドウリョク</t>
    </rPh>
    <rPh sb="5" eb="10">
      <t>ジンコウ</t>
    </rPh>
    <phoneticPr fontId="2"/>
  </si>
  <si>
    <r>
      <t xml:space="preserve">労働
力率
</t>
    </r>
    <r>
      <rPr>
        <sz val="8"/>
        <rFont val="ＭＳ Ｐゴシック"/>
        <family val="3"/>
        <charset val="128"/>
      </rPr>
      <t>２）</t>
    </r>
    <rPh sb="0" eb="4">
      <t>ロウドウリョク</t>
    </rPh>
    <rPh sb="4" eb="5">
      <t>リツ</t>
    </rPh>
    <phoneticPr fontId="2"/>
  </si>
  <si>
    <t>完全
失業率</t>
    <rPh sb="0" eb="2">
      <t>カンゼン</t>
    </rPh>
    <rPh sb="3" eb="5">
      <t>シツギョウ</t>
    </rPh>
    <rPh sb="5" eb="6">
      <t>リツ</t>
    </rPh>
    <phoneticPr fontId="2"/>
  </si>
  <si>
    <t xml:space="preserve">       産業別就業者数</t>
    <rPh sb="7" eb="9">
      <t>サンギョウ</t>
    </rPh>
    <rPh sb="9" eb="10">
      <t>ベツ</t>
    </rPh>
    <rPh sb="10" eb="12">
      <t>シュウギョウ</t>
    </rPh>
    <rPh sb="12" eb="14">
      <t>ギョウシャスウ</t>
    </rPh>
    <phoneticPr fontId="2"/>
  </si>
  <si>
    <r>
      <t xml:space="preserve">産業別就業者割合
</t>
    </r>
    <r>
      <rPr>
        <sz val="8"/>
        <rFont val="ＭＳ Ｐゴシック"/>
        <family val="3"/>
        <charset val="128"/>
      </rPr>
      <t>３）</t>
    </r>
    <rPh sb="0" eb="2">
      <t>サンギョウ</t>
    </rPh>
    <rPh sb="2" eb="3">
      <t>ベツ</t>
    </rPh>
    <rPh sb="3" eb="6">
      <t>シュウギョウシャ</t>
    </rPh>
    <rPh sb="6" eb="8">
      <t>ワリアイ</t>
    </rPh>
    <phoneticPr fontId="2"/>
  </si>
  <si>
    <t>従業上の地位別就業者数</t>
    <rPh sb="0" eb="2">
      <t>ジュウギョウ</t>
    </rPh>
    <rPh sb="2" eb="3">
      <t>ジョウ</t>
    </rPh>
    <rPh sb="4" eb="6">
      <t>チイ</t>
    </rPh>
    <rPh sb="6" eb="7">
      <t>ベツ</t>
    </rPh>
    <rPh sb="7" eb="9">
      <t>シュウギョウ</t>
    </rPh>
    <rPh sb="9" eb="11">
      <t>ギョウシャスウ</t>
    </rPh>
    <phoneticPr fontId="2"/>
  </si>
  <si>
    <t>従業上の地位別
就業者割合</t>
    <rPh sb="0" eb="2">
      <t>ジュウギョウ</t>
    </rPh>
    <rPh sb="2" eb="3">
      <t>ジョウ</t>
    </rPh>
    <rPh sb="4" eb="6">
      <t>チイ</t>
    </rPh>
    <rPh sb="6" eb="7">
      <t>ベツ</t>
    </rPh>
    <rPh sb="8" eb="10">
      <t>シュウギョウ</t>
    </rPh>
    <rPh sb="10" eb="11">
      <t>シャ</t>
    </rPh>
    <rPh sb="11" eb="13">
      <t>ワリアイ</t>
    </rPh>
    <phoneticPr fontId="2"/>
  </si>
  <si>
    <t>外 国 人
就業者数</t>
    <rPh sb="0" eb="3">
      <t>ガイコク</t>
    </rPh>
    <rPh sb="4" eb="5">
      <t>ジン</t>
    </rPh>
    <rPh sb="6" eb="8">
      <t>シュウギョウ</t>
    </rPh>
    <rPh sb="8" eb="10">
      <t>ギョウシャスウ</t>
    </rPh>
    <phoneticPr fontId="2"/>
  </si>
  <si>
    <t>第1次産業</t>
    <rPh sb="0" eb="3">
      <t>ダイ１ジ</t>
    </rPh>
    <rPh sb="3" eb="5">
      <t>サンギョウ</t>
    </rPh>
    <phoneticPr fontId="2"/>
  </si>
  <si>
    <r>
      <t>雇用者</t>
    </r>
    <r>
      <rPr>
        <sz val="8"/>
        <rFont val="ＭＳ Ｐゴシック"/>
        <family val="3"/>
        <charset val="128"/>
      </rPr>
      <t>４）</t>
    </r>
    <rPh sb="0" eb="3">
      <t>コヨウシャ</t>
    </rPh>
    <phoneticPr fontId="2"/>
  </si>
  <si>
    <r>
      <t>自営業主</t>
    </r>
    <r>
      <rPr>
        <sz val="8"/>
        <rFont val="ＭＳ Ｐゴシック"/>
        <family val="3"/>
        <charset val="128"/>
      </rPr>
      <t>５）</t>
    </r>
    <rPh sb="0" eb="3">
      <t>ジエイギョウ</t>
    </rPh>
    <rPh sb="3" eb="4">
      <t>シュ</t>
    </rPh>
    <phoneticPr fontId="2"/>
  </si>
  <si>
    <t>自営
業者</t>
    <rPh sb="0" eb="4">
      <t>ジエイギョウ</t>
    </rPh>
    <rPh sb="4" eb="5">
      <t>シャ</t>
    </rPh>
    <phoneticPr fontId="2"/>
  </si>
  <si>
    <t>家族従
業者</t>
    <rPh sb="0" eb="2">
      <t>カゾク</t>
    </rPh>
    <rPh sb="2" eb="6">
      <t>ジュウギョウシャ</t>
    </rPh>
    <phoneticPr fontId="2"/>
  </si>
  <si>
    <t>北海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</si>
  <si>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</si>
  <si>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</si>
  <si>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</si>
  <si>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</si>
  <si>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</si>
  <si>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</si>
  <si>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</si>
  <si>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</si>
  <si>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</si>
  <si>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</si>
  <si>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</si>
  <si>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</si>
  <si>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</si>
  <si>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</si>
  <si>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</si>
  <si>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</si>
  <si>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</si>
  <si>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</si>
  <si>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</si>
  <si>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</si>
  <si>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</si>
  <si>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</si>
  <si>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</si>
  <si>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</si>
  <si>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</si>
  <si>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</si>
  <si>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</si>
  <si>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</si>
  <si>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</si>
  <si>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</si>
  <si>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</si>
  <si>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</si>
  <si>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</si>
  <si>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</si>
  <si>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</si>
  <si>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</si>
  <si>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</si>
  <si>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</si>
  <si>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</si>
  <si>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</si>
  <si>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</si>
  <si>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</si>
  <si>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</si>
  <si>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</si>
  <si>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</t>
    <phoneticPr fontId="2"/>
  </si>
  <si>
    <t>沖縄</t>
    <phoneticPr fontId="2"/>
  </si>
  <si>
    <t>　１）　労働力状態「不詳」を含む。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2"/>
  </si>
  <si>
    <t>　２）　15歳以上人口（労働力状態「不詳」を除く。）に占める労働力人口の割合。</t>
    <phoneticPr fontId="2"/>
  </si>
  <si>
    <t>　３）　分母から「分類不能の産業」を除いて算出している。</t>
    <phoneticPr fontId="2"/>
  </si>
  <si>
    <t>　４）　「役員」を含む。</t>
    <phoneticPr fontId="2"/>
  </si>
  <si>
    <t>　５）　「家庭内職者」を含む。</t>
    <phoneticPr fontId="2"/>
  </si>
  <si>
    <t>　※　割合は，分母から不詳を除いて算出している。　</t>
    <phoneticPr fontId="2"/>
  </si>
  <si>
    <t>平成17年</t>
  </si>
  <si>
    <t>大正９年</t>
  </si>
  <si>
    <t>昭和５年</t>
  </si>
  <si>
    <t>昭和15年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</si>
  <si>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</si>
  <si>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</si>
  <si>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</si>
  <si>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</si>
  <si>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</si>
  <si>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</si>
  <si>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</si>
  <si>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昭和60年</t>
  </si>
  <si>
    <t>平成２年</t>
  </si>
  <si>
    <t>平成７年</t>
  </si>
  <si>
    <t>総　数</t>
  </si>
  <si>
    <t>広島県</t>
  </si>
  <si>
    <t>市部</t>
  </si>
  <si>
    <t>郡部</t>
  </si>
  <si>
    <t>広島市</t>
  </si>
  <si>
    <t>中区</t>
  </si>
  <si>
    <t>東区</t>
  </si>
  <si>
    <t>南区</t>
  </si>
  <si>
    <t>西区</t>
  </si>
  <si>
    <t>尾道市</t>
  </si>
  <si>
    <t>福山市</t>
  </si>
  <si>
    <t>廿日市市</t>
  </si>
  <si>
    <t>呉市</t>
  </si>
  <si>
    <t>竹原市</t>
  </si>
  <si>
    <t>三原市</t>
  </si>
  <si>
    <t>府中市</t>
  </si>
  <si>
    <t>三次市</t>
  </si>
  <si>
    <t>庄原市</t>
  </si>
  <si>
    <t>大竹市</t>
  </si>
  <si>
    <t>東広島市</t>
  </si>
  <si>
    <t>安芸高田市</t>
  </si>
  <si>
    <t>江田島市</t>
  </si>
  <si>
    <t>総数</t>
  </si>
  <si>
    <t>（単位：人，％）</t>
  </si>
  <si>
    <t>その他</t>
  </si>
  <si>
    <t>-</t>
  </si>
  <si>
    <t>統計表〔広島県〕　目次</t>
    <rPh sb="0" eb="3">
      <t>トウケイヒョウ</t>
    </rPh>
    <rPh sb="4" eb="7">
      <t>ヒロシマケン</t>
    </rPh>
    <rPh sb="9" eb="11">
      <t>モクジ</t>
    </rPh>
    <phoneticPr fontId="5"/>
  </si>
  <si>
    <t>第１表</t>
    <rPh sb="0" eb="1">
      <t>ダイ</t>
    </rPh>
    <rPh sb="1" eb="3">
      <t>１ヒョウ</t>
    </rPh>
    <phoneticPr fontId="5"/>
  </si>
  <si>
    <t>第２表</t>
    <rPh sb="0" eb="1">
      <t>ダイ</t>
    </rPh>
    <rPh sb="1" eb="3">
      <t>２ヒョウ</t>
    </rPh>
    <phoneticPr fontId="5"/>
  </si>
  <si>
    <t>第３表</t>
    <rPh sb="0" eb="1">
      <t>ダイ</t>
    </rPh>
    <phoneticPr fontId="5"/>
  </si>
  <si>
    <t>第４表</t>
    <rPh sb="0" eb="1">
      <t>ダイ</t>
    </rPh>
    <phoneticPr fontId="5"/>
  </si>
  <si>
    <t>第５表</t>
    <rPh sb="0" eb="1">
      <t>ダイ</t>
    </rPh>
    <phoneticPr fontId="5"/>
  </si>
  <si>
    <t>第６表</t>
    <rPh sb="0" eb="1">
      <t>ダイ</t>
    </rPh>
    <phoneticPr fontId="5"/>
  </si>
  <si>
    <t>第７表</t>
    <rPh sb="0" eb="1">
      <t>ダイ</t>
    </rPh>
    <phoneticPr fontId="5"/>
  </si>
  <si>
    <t>第８表</t>
    <rPh sb="0" eb="1">
      <t>ダイ</t>
    </rPh>
    <phoneticPr fontId="5"/>
  </si>
  <si>
    <t>第９表</t>
    <rPh sb="0" eb="1">
      <t>ダイ</t>
    </rPh>
    <phoneticPr fontId="5"/>
  </si>
  <si>
    <t>労働力状態(８区分)，年齢(５歳階級)，男女別15歳以上人口（総数，男，女）</t>
    <rPh sb="0" eb="3">
      <t>ロウドウリョク</t>
    </rPh>
    <rPh sb="3" eb="5">
      <t>ジョウタイ</t>
    </rPh>
    <rPh sb="7" eb="9">
      <t>クブン</t>
    </rPh>
    <rPh sb="11" eb="13">
      <t>ネンレイ</t>
    </rPh>
    <rPh sb="15" eb="16">
      <t>サイ</t>
    </rPh>
    <rPh sb="16" eb="18">
      <t>カイキュウ</t>
    </rPh>
    <rPh sb="20" eb="22">
      <t>ダンジョ</t>
    </rPh>
    <rPh sb="22" eb="23">
      <t>ベツ</t>
    </rPh>
    <rPh sb="25" eb="26">
      <t>サイ</t>
    </rPh>
    <rPh sb="26" eb="28">
      <t>イジョウ</t>
    </rPh>
    <rPh sb="28" eb="30">
      <t>ジンコウ</t>
    </rPh>
    <rPh sb="31" eb="33">
      <t>ソウスウ</t>
    </rPh>
    <rPh sb="34" eb="35">
      <t>オトコ</t>
    </rPh>
    <rPh sb="36" eb="37">
      <t>オンナ</t>
    </rPh>
    <phoneticPr fontId="5"/>
  </si>
  <si>
    <t>市区町，労働力状態(３区分)，男女別15歳以上人口（総数，男，女）</t>
    <rPh sb="0" eb="1">
      <t>シ</t>
    </rPh>
    <rPh sb="1" eb="2">
      <t>ク</t>
    </rPh>
    <rPh sb="2" eb="3">
      <t>マチ</t>
    </rPh>
    <rPh sb="4" eb="7">
      <t>ロウドウリョク</t>
    </rPh>
    <rPh sb="7" eb="9">
      <t>ジョウタイ</t>
    </rPh>
    <rPh sb="11" eb="13">
      <t>クブン</t>
    </rPh>
    <rPh sb="15" eb="18">
      <t>ダンジョベツ</t>
    </rPh>
    <rPh sb="20" eb="21">
      <t>サイ</t>
    </rPh>
    <rPh sb="21" eb="23">
      <t>イジョウ</t>
    </rPh>
    <rPh sb="23" eb="25">
      <t>ジンコウ</t>
    </rPh>
    <phoneticPr fontId="5"/>
  </si>
  <si>
    <t>産業(３部門)，年齢(５歳階級)，男女別15歳以上就業者数</t>
    <rPh sb="0" eb="2">
      <t>サンギョウ</t>
    </rPh>
    <rPh sb="4" eb="6">
      <t>ブモン</t>
    </rPh>
    <rPh sb="8" eb="10">
      <t>ネンレイ</t>
    </rPh>
    <rPh sb="12" eb="13">
      <t>サイ</t>
    </rPh>
    <rPh sb="13" eb="15">
      <t>カイキュウ</t>
    </rPh>
    <rPh sb="17" eb="19">
      <t>ダンジョ</t>
    </rPh>
    <rPh sb="19" eb="20">
      <t>ベツ</t>
    </rPh>
    <rPh sb="22" eb="23">
      <t>サイ</t>
    </rPh>
    <rPh sb="23" eb="25">
      <t>イジョウ</t>
    </rPh>
    <rPh sb="25" eb="28">
      <t>シュウギョウシャ</t>
    </rPh>
    <rPh sb="28" eb="29">
      <t>スウ</t>
    </rPh>
    <phoneticPr fontId="5"/>
  </si>
  <si>
    <t>産業(大分類)，年齢(５歳階級)，男女別15歳以上就業者数（総数，男，女）</t>
    <rPh sb="0" eb="2">
      <t>サンギョウ</t>
    </rPh>
    <rPh sb="3" eb="6">
      <t>ダイブンルイ</t>
    </rPh>
    <rPh sb="8" eb="10">
      <t>ネンレイ</t>
    </rPh>
    <rPh sb="12" eb="13">
      <t>サイ</t>
    </rPh>
    <rPh sb="13" eb="15">
      <t>カイキュウ</t>
    </rPh>
    <rPh sb="17" eb="19">
      <t>ダンジョ</t>
    </rPh>
    <rPh sb="19" eb="20">
      <t>ベツ</t>
    </rPh>
    <rPh sb="22" eb="23">
      <t>サイ</t>
    </rPh>
    <rPh sb="23" eb="25">
      <t>イジョウ</t>
    </rPh>
    <rPh sb="25" eb="27">
      <t>シュウギョウ</t>
    </rPh>
    <rPh sb="27" eb="28">
      <t>シャ</t>
    </rPh>
    <rPh sb="28" eb="29">
      <t>スウ</t>
    </rPh>
    <phoneticPr fontId="5"/>
  </si>
  <si>
    <t>市区町，産業(大分類)別15歳以上就業者数（総数，男，女）</t>
    <rPh sb="0" eb="1">
      <t>シ</t>
    </rPh>
    <rPh sb="1" eb="2">
      <t>ク</t>
    </rPh>
    <rPh sb="2" eb="3">
      <t>マチ</t>
    </rPh>
    <rPh sb="4" eb="6">
      <t>サンギョウ</t>
    </rPh>
    <rPh sb="7" eb="10">
      <t>ダイブンルイ</t>
    </rPh>
    <rPh sb="11" eb="12">
      <t>ベツ</t>
    </rPh>
    <rPh sb="14" eb="15">
      <t>サイ</t>
    </rPh>
    <rPh sb="15" eb="17">
      <t>イジョウ</t>
    </rPh>
    <rPh sb="17" eb="20">
      <t>シュウギョウシャ</t>
    </rPh>
    <rPh sb="20" eb="21">
      <t>スウ</t>
    </rPh>
    <phoneticPr fontId="5"/>
  </si>
  <si>
    <t>産業(大分類)，従業上の地位(３区分)，男女別15歳以上就業者数</t>
    <rPh sb="0" eb="2">
      <t>サンギョウ</t>
    </rPh>
    <rPh sb="3" eb="6">
      <t>ダイブンルイ</t>
    </rPh>
    <rPh sb="8" eb="10">
      <t>ジュウギョウ</t>
    </rPh>
    <rPh sb="10" eb="11">
      <t>ウエ</t>
    </rPh>
    <rPh sb="12" eb="14">
      <t>チイ</t>
    </rPh>
    <rPh sb="16" eb="18">
      <t>クブン</t>
    </rPh>
    <rPh sb="20" eb="22">
      <t>ダンジョ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phoneticPr fontId="5"/>
  </si>
  <si>
    <t>市町，子供の有無，夫婦の就業・非就業(４区分)別夫婦のいる一般世帯及び共働き率</t>
    <rPh sb="0" eb="1">
      <t>シ</t>
    </rPh>
    <rPh sb="1" eb="2">
      <t>マチ</t>
    </rPh>
    <rPh sb="3" eb="5">
      <t>コドモ</t>
    </rPh>
    <rPh sb="6" eb="8">
      <t>ウム</t>
    </rPh>
    <rPh sb="9" eb="11">
      <t>フウフ</t>
    </rPh>
    <rPh sb="12" eb="14">
      <t>シュウギョウ</t>
    </rPh>
    <rPh sb="15" eb="16">
      <t>ヒ</t>
    </rPh>
    <rPh sb="16" eb="18">
      <t>シュウギョウ</t>
    </rPh>
    <rPh sb="20" eb="22">
      <t>クブン</t>
    </rPh>
    <rPh sb="23" eb="24">
      <t>ベツ</t>
    </rPh>
    <rPh sb="24" eb="26">
      <t>フウフ</t>
    </rPh>
    <rPh sb="29" eb="31">
      <t>イッパン</t>
    </rPh>
    <rPh sb="31" eb="33">
      <t>セタイ</t>
    </rPh>
    <rPh sb="33" eb="34">
      <t>オヨ</t>
    </rPh>
    <rPh sb="35" eb="37">
      <t>トモバタラ</t>
    </rPh>
    <rPh sb="38" eb="39">
      <t>リツ</t>
    </rPh>
    <phoneticPr fontId="5"/>
  </si>
  <si>
    <t>年齢(５歳階級)，産業(大分類)，男女別15歳以上外国人就業者数</t>
    <rPh sb="0" eb="2">
      <t>ネンレイ</t>
    </rPh>
    <rPh sb="4" eb="5">
      <t>サイ</t>
    </rPh>
    <rPh sb="5" eb="7">
      <t>カイキュウ</t>
    </rPh>
    <rPh sb="9" eb="11">
      <t>サンギョウ</t>
    </rPh>
    <rPh sb="12" eb="15">
      <t>ダイブンルイ</t>
    </rPh>
    <rPh sb="17" eb="19">
      <t>ダンジョ</t>
    </rPh>
    <rPh sb="19" eb="20">
      <t>ベツ</t>
    </rPh>
    <rPh sb="22" eb="23">
      <t>サイ</t>
    </rPh>
    <rPh sb="23" eb="25">
      <t>イジョウ</t>
    </rPh>
    <rPh sb="25" eb="27">
      <t>ガイコク</t>
    </rPh>
    <rPh sb="27" eb="28">
      <t>ジン</t>
    </rPh>
    <rPh sb="28" eb="31">
      <t>シュウギョウシャ</t>
    </rPh>
    <rPh sb="31" eb="32">
      <t>スウ</t>
    </rPh>
    <phoneticPr fontId="5"/>
  </si>
  <si>
    <t>第10表</t>
    <rPh sb="0" eb="1">
      <t>ダイ</t>
    </rPh>
    <phoneticPr fontId="5"/>
  </si>
  <si>
    <t>第11表</t>
    <rPh sb="0" eb="1">
      <t>ダイ</t>
    </rPh>
    <phoneticPr fontId="5"/>
  </si>
  <si>
    <t>　       項　       目</t>
  </si>
  <si>
    <t>人   口   総   数（人）</t>
  </si>
  <si>
    <t xml:space="preserve">     男</t>
  </si>
  <si>
    <t xml:space="preserve">     女</t>
  </si>
  <si>
    <t>　    　労  働　力　人　口</t>
  </si>
  <si>
    <t>　　 　－</t>
  </si>
  <si>
    <t>　    　非 労 働 力 人 口</t>
  </si>
  <si>
    <t xml:space="preserve">  　 総         数</t>
  </si>
  <si>
    <t xml:space="preserve">  　  　男</t>
  </si>
  <si>
    <t xml:space="preserve">    　　女</t>
  </si>
  <si>
    <t xml:space="preserve">     産業別就業者数(人)</t>
  </si>
  <si>
    <t xml:space="preserve">        第 １ 次 産 業</t>
  </si>
  <si>
    <t xml:space="preserve">        第 ２ 次 産 業</t>
  </si>
  <si>
    <t xml:space="preserve">        第 ３ 次 産 業</t>
  </si>
  <si>
    <t xml:space="preserve">        家 族 従 業 者</t>
  </si>
  <si>
    <t>　　７）　14歳以上人口</t>
  </si>
  <si>
    <t>　　８）　15歳以上の有業者</t>
  </si>
  <si>
    <t>　　９）　15歳以上の無業者</t>
  </si>
  <si>
    <t>　　10）　全年齢の有業者</t>
  </si>
  <si>
    <t>　　11）　外国人を除く全年齢の銃後有業者</t>
  </si>
  <si>
    <t xml:space="preserve">    12）　14歳以上の就業者</t>
  </si>
  <si>
    <t xml:space="preserve">    13）　昭和60年の産業分類に組み替えた就業者</t>
  </si>
  <si>
    <t xml:space="preserve">    14）　雇用者及び家族従業者</t>
  </si>
  <si>
    <r>
      <t>１）</t>
    </r>
    <r>
      <rPr>
        <sz val="10"/>
        <rFont val="ＭＳ Ｐゴシック"/>
        <family val="3"/>
        <charset val="128"/>
      </rPr>
      <t>昭和20年</t>
    </r>
    <phoneticPr fontId="5"/>
  </si>
  <si>
    <t>平成12年</t>
    <phoneticPr fontId="5"/>
  </si>
  <si>
    <t>平成17年</t>
    <phoneticPr fontId="5"/>
  </si>
  <si>
    <t>平成22年</t>
    <rPh sb="0" eb="2">
      <t>ヘイセイ</t>
    </rPh>
    <rPh sb="4" eb="5">
      <t>ネン</t>
    </rPh>
    <phoneticPr fontId="5"/>
  </si>
  <si>
    <t>項目</t>
    <rPh sb="0" eb="2">
      <t>コウモク</t>
    </rPh>
    <phoneticPr fontId="5"/>
  </si>
  <si>
    <t>人口総数</t>
    <phoneticPr fontId="5"/>
  </si>
  <si>
    <t>男</t>
    <phoneticPr fontId="5"/>
  </si>
  <si>
    <t>女</t>
    <phoneticPr fontId="5"/>
  </si>
  <si>
    <r>
      <t>２）</t>
    </r>
    <r>
      <rPr>
        <sz val="10"/>
        <rFont val="ＭＳ Ｐゴシック"/>
        <family val="3"/>
        <charset val="128"/>
      </rPr>
      <t>15歳以上人口（人）</t>
    </r>
    <phoneticPr fontId="5"/>
  </si>
  <si>
    <t>６）</t>
    <phoneticPr fontId="5"/>
  </si>
  <si>
    <t>７）</t>
    <phoneticPr fontId="5"/>
  </si>
  <si>
    <t>15歳以上人口</t>
    <phoneticPr fontId="5"/>
  </si>
  <si>
    <t>８）</t>
    <phoneticPr fontId="5"/>
  </si>
  <si>
    <t>　　 　－</t>
    <phoneticPr fontId="5"/>
  </si>
  <si>
    <t>労働力人口</t>
    <phoneticPr fontId="5"/>
  </si>
  <si>
    <t>就 　  業 　  者</t>
    <phoneticPr fontId="5"/>
  </si>
  <si>
    <t>　　 －</t>
    <phoneticPr fontId="5"/>
  </si>
  <si>
    <t>就業者</t>
    <phoneticPr fontId="5"/>
  </si>
  <si>
    <t>完 全 失 業 者</t>
    <phoneticPr fontId="5"/>
  </si>
  <si>
    <t>完全失業者</t>
    <phoneticPr fontId="5"/>
  </si>
  <si>
    <t>９）</t>
    <phoneticPr fontId="5"/>
  </si>
  <si>
    <t>2）</t>
    <phoneticPr fontId="5"/>
  </si>
  <si>
    <t>非労働力人口</t>
    <phoneticPr fontId="5"/>
  </si>
  <si>
    <r>
      <t>２）</t>
    </r>
    <r>
      <rPr>
        <sz val="10"/>
        <rFont val="ＭＳ Ｐゴシック"/>
        <family val="3"/>
        <charset val="128"/>
      </rPr>
      <t>男</t>
    </r>
    <phoneticPr fontId="5"/>
  </si>
  <si>
    <r>
      <t>２）</t>
    </r>
    <r>
      <rPr>
        <sz val="10"/>
        <rFont val="ＭＳ Ｐゴシック"/>
        <family val="3"/>
        <charset val="128"/>
      </rPr>
      <t>女</t>
    </r>
    <phoneticPr fontId="5"/>
  </si>
  <si>
    <r>
      <t>15）</t>
    </r>
    <r>
      <rPr>
        <sz val="10"/>
        <rFont val="ＭＳ Ｐゴシック"/>
        <family val="3"/>
        <charset val="128"/>
      </rPr>
      <t>労　働　力　率(％)</t>
    </r>
    <phoneticPr fontId="5"/>
  </si>
  <si>
    <t>労働力率</t>
    <phoneticPr fontId="5"/>
  </si>
  <si>
    <t>総数</t>
    <phoneticPr fontId="5"/>
  </si>
  <si>
    <r>
      <t>16）</t>
    </r>
    <r>
      <rPr>
        <sz val="10"/>
        <rFont val="ＭＳ Ｐゴシック"/>
        <family val="3"/>
        <charset val="128"/>
      </rPr>
      <t>完 全 失 業 率（％)</t>
    </r>
    <phoneticPr fontId="5"/>
  </si>
  <si>
    <t>完全失業率</t>
    <phoneticPr fontId="5"/>
  </si>
  <si>
    <t>総数</t>
    <rPh sb="0" eb="1">
      <t>ソウ</t>
    </rPh>
    <phoneticPr fontId="5"/>
  </si>
  <si>
    <r>
      <t>３）</t>
    </r>
    <r>
      <rPr>
        <sz val="10"/>
        <rFont val="ＭＳ Ｐゴシック"/>
        <family val="3"/>
        <charset val="128"/>
      </rPr>
      <t>15歳以上就業者数(人)</t>
    </r>
    <phoneticPr fontId="5"/>
  </si>
  <si>
    <t>10）</t>
    <phoneticPr fontId="5"/>
  </si>
  <si>
    <t>11）</t>
    <phoneticPr fontId="5"/>
  </si>
  <si>
    <t>12）</t>
    <phoneticPr fontId="5"/>
  </si>
  <si>
    <t>15歳以上就業者数</t>
    <phoneticPr fontId="5"/>
  </si>
  <si>
    <t>産業別就業者数</t>
    <phoneticPr fontId="5"/>
  </si>
  <si>
    <t>13）</t>
    <phoneticPr fontId="5"/>
  </si>
  <si>
    <t>第１次産業</t>
    <phoneticPr fontId="5"/>
  </si>
  <si>
    <t>第２次産業</t>
    <phoneticPr fontId="5"/>
  </si>
  <si>
    <t>第３次産業</t>
    <phoneticPr fontId="5"/>
  </si>
  <si>
    <t>産業別就業者割合</t>
    <phoneticPr fontId="5"/>
  </si>
  <si>
    <t>第１次産業</t>
    <rPh sb="0" eb="1">
      <t>ダイ</t>
    </rPh>
    <phoneticPr fontId="5"/>
  </si>
  <si>
    <t>従業上の地位別就業者数(人)</t>
    <phoneticPr fontId="5"/>
  </si>
  <si>
    <t>地位別就業者数</t>
    <phoneticPr fontId="5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</si>
  <si>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４）</t>
    </r>
    <r>
      <rPr>
        <sz val="10"/>
        <rFont val="ＭＳ Ｐゴシック"/>
        <family val="3"/>
        <charset val="128"/>
      </rPr>
      <t>雇</t>
    </r>
    <r>
      <rPr>
        <sz val="8"/>
        <rFont val="ＭＳ Ｐゴシック"/>
        <family val="3"/>
        <charset val="128"/>
      </rPr>
      <t xml:space="preserve">       </t>
    </r>
    <r>
      <rPr>
        <sz val="10"/>
        <rFont val="ＭＳ Ｐゴシック"/>
        <family val="3"/>
        <charset val="128"/>
      </rPr>
      <t xml:space="preserve">用 </t>
    </r>
    <r>
      <rPr>
        <sz val="8"/>
        <rFont val="ＭＳ Ｐゴシック"/>
        <family val="3"/>
        <charset val="128"/>
      </rPr>
      <t xml:space="preserve">      </t>
    </r>
    <r>
      <rPr>
        <sz val="10"/>
        <rFont val="ＭＳ Ｐゴシック"/>
        <family val="3"/>
        <charset val="128"/>
      </rPr>
      <t>者</t>
    </r>
    <phoneticPr fontId="5"/>
  </si>
  <si>
    <t>14）</t>
    <phoneticPr fontId="5"/>
  </si>
  <si>
    <r>
      <t>雇</t>
    </r>
    <r>
      <rPr>
        <sz val="10"/>
        <rFont val="ＭＳ Ｐゴシック"/>
        <family val="3"/>
        <charset val="128"/>
      </rPr>
      <t>用</t>
    </r>
    <r>
      <rPr>
        <sz val="10"/>
        <rFont val="ＭＳ Ｐゴシック"/>
        <family val="3"/>
        <charset val="128"/>
      </rPr>
      <t>者</t>
    </r>
    <phoneticPr fontId="5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</si>
  <si>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５）</t>
    </r>
    <r>
      <rPr>
        <sz val="10"/>
        <rFont val="ＭＳ Ｐゴシック"/>
        <family val="3"/>
        <charset val="128"/>
      </rPr>
      <t>自</t>
    </r>
    <r>
      <rPr>
        <sz val="8"/>
        <rFont val="ＭＳ Ｐゴシック"/>
        <family val="3"/>
        <charset val="128"/>
      </rPr>
      <t xml:space="preserve">   </t>
    </r>
    <r>
      <rPr>
        <sz val="10"/>
        <rFont val="ＭＳ Ｐゴシック"/>
        <family val="3"/>
        <charset val="128"/>
      </rPr>
      <t xml:space="preserve">営 </t>
    </r>
    <r>
      <rPr>
        <sz val="8"/>
        <rFont val="ＭＳ Ｐゴシック"/>
        <family val="3"/>
        <charset val="128"/>
      </rPr>
      <t xml:space="preserve">  </t>
    </r>
    <r>
      <rPr>
        <sz val="10"/>
        <rFont val="ＭＳ Ｐゴシック"/>
        <family val="3"/>
        <charset val="128"/>
      </rPr>
      <t xml:space="preserve">業 </t>
    </r>
    <r>
      <rPr>
        <sz val="8"/>
        <rFont val="ＭＳ Ｐゴシック"/>
        <family val="3"/>
        <charset val="128"/>
      </rPr>
      <t xml:space="preserve">  </t>
    </r>
    <r>
      <rPr>
        <sz val="10"/>
        <rFont val="ＭＳ Ｐゴシック"/>
        <family val="3"/>
        <charset val="128"/>
      </rPr>
      <t>主</t>
    </r>
    <phoneticPr fontId="5"/>
  </si>
  <si>
    <t>自営業主</t>
    <rPh sb="3" eb="4">
      <t>シュ</t>
    </rPh>
    <phoneticPr fontId="5"/>
  </si>
  <si>
    <t>家族従業者</t>
    <phoneticPr fontId="5"/>
  </si>
  <si>
    <t>従業上の地位別就業者割合(％)</t>
    <phoneticPr fontId="5"/>
  </si>
  <si>
    <t>地位別就業者割合</t>
    <phoneticPr fontId="5"/>
  </si>
  <si>
    <r>
      <t>自</t>
    </r>
    <r>
      <rPr>
        <sz val="10"/>
        <rFont val="ＭＳ Ｐゴシック"/>
        <family val="3"/>
        <charset val="128"/>
      </rPr>
      <t>営</t>
    </r>
    <r>
      <rPr>
        <sz val="10"/>
        <rFont val="ＭＳ Ｐゴシック"/>
        <family val="3"/>
        <charset val="128"/>
      </rPr>
      <t>業</t>
    </r>
    <r>
      <rPr>
        <sz val="10"/>
        <rFont val="ＭＳ Ｐゴシック"/>
        <family val="3"/>
        <charset val="128"/>
      </rPr>
      <t>主</t>
    </r>
    <phoneticPr fontId="5"/>
  </si>
  <si>
    <t>　　１）　昭和20年は資源調査法に基づく｢人口調査｣の結果</t>
    <rPh sb="27" eb="29">
      <t>ケッカ</t>
    </rPh>
    <phoneticPr fontId="5"/>
  </si>
  <si>
    <t>　　２）　労働力状態「不詳」を含む</t>
    <phoneticPr fontId="5"/>
  </si>
  <si>
    <t>　　３）　「分類不能の産業｣及び従業上の地位「不詳」を含む</t>
    <rPh sb="27" eb="28">
      <t>フク</t>
    </rPh>
    <phoneticPr fontId="5"/>
  </si>
  <si>
    <t>　　４）　昭和25年以降は「役員」を含む</t>
    <phoneticPr fontId="5"/>
  </si>
  <si>
    <t>　　５）　昭和25年以降は「家庭内職者」を含む</t>
    <phoneticPr fontId="5"/>
  </si>
  <si>
    <t>　　６）　外地人（朝鮮人，台湾人，樺太人，南洋郡島人）及び外国人を除く15歳以上の銃後人口</t>
    <phoneticPr fontId="5"/>
  </si>
  <si>
    <t xml:space="preserve">  　15）  労働力率＝労働力人口／15歳以上人口（労働力状態「不詳」を除く。）×100</t>
    <phoneticPr fontId="5"/>
  </si>
  <si>
    <t>第２表－１　労働力状態（８区分），年齢（５歳階級），男女別１５歳以上人口（総数）</t>
    <rPh sb="0" eb="1">
      <t>ダイ</t>
    </rPh>
    <rPh sb="2" eb="3">
      <t>ヒョウ</t>
    </rPh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５サイ</t>
    </rPh>
    <rPh sb="22" eb="24">
      <t>カイキュウ</t>
    </rPh>
    <rPh sb="26" eb="28">
      <t>ダンジョ</t>
    </rPh>
    <rPh sb="28" eb="29">
      <t>ベツ</t>
    </rPh>
    <rPh sb="31" eb="34">
      <t>１５サイイジョウ</t>
    </rPh>
    <rPh sb="34" eb="36">
      <t>ジンコウ</t>
    </rPh>
    <rPh sb="37" eb="39">
      <t>ソウスウ</t>
    </rPh>
    <phoneticPr fontId="2"/>
  </si>
  <si>
    <t>(単位：人，％）</t>
  </si>
  <si>
    <t>年　　齢
（5歳階級）</t>
  </si>
  <si>
    <t>労　　働　　力　　人　　口</t>
  </si>
  <si>
    <t>年齢別割合</t>
  </si>
  <si>
    <t>就　　業　　者</t>
  </si>
  <si>
    <t>完全失業者</t>
  </si>
  <si>
    <t>非労働
力人口</t>
  </si>
  <si>
    <t>総数</t>
    <rPh sb="0" eb="2">
      <t>ソウスウ</t>
    </rPh>
    <phoneticPr fontId="2"/>
  </si>
  <si>
    <t>主に仕事</t>
  </si>
  <si>
    <t>家事の
ほか仕事</t>
  </si>
  <si>
    <t>通学のかた
わら仕事</t>
  </si>
  <si>
    <t>休業者</t>
  </si>
  <si>
    <t>家事</t>
  </si>
  <si>
    <t>通学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</si>
  <si>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</si>
  <si>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</si>
  <si>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</si>
  <si>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</si>
  <si>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</si>
  <si>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</si>
  <si>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</si>
  <si>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</si>
  <si>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</si>
  <si>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</si>
  <si>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</si>
  <si>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</si>
  <si>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</si>
  <si>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</si>
  <si>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</t>
  </si>
  <si>
    <t>　４）　労働力人口に占める完全失業者の割合。</t>
    <rPh sb="10" eb="11">
      <t>シ</t>
    </rPh>
    <rPh sb="19" eb="21">
      <t>ワリアイ</t>
    </rPh>
    <phoneticPr fontId="2"/>
  </si>
  <si>
    <t>第２表－２　労働力状態（８区分），年齢（５歳階級），男女別１５歳以上人口（男）</t>
    <rPh sb="0" eb="1">
      <t>ダイ</t>
    </rPh>
    <rPh sb="2" eb="3">
      <t>ヒョウ</t>
    </rPh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５サイ</t>
    </rPh>
    <rPh sb="22" eb="24">
      <t>カイキュウ</t>
    </rPh>
    <rPh sb="26" eb="28">
      <t>ダンジョ</t>
    </rPh>
    <rPh sb="28" eb="29">
      <t>ベツ</t>
    </rPh>
    <rPh sb="31" eb="34">
      <t>１５サイイジョウ</t>
    </rPh>
    <rPh sb="34" eb="36">
      <t>ジンコウ</t>
    </rPh>
    <rPh sb="37" eb="38">
      <t>オトコ</t>
    </rPh>
    <phoneticPr fontId="2"/>
  </si>
  <si>
    <t>家事</t>
    <rPh sb="0" eb="2">
      <t>カジ</t>
    </rPh>
    <phoneticPr fontId="2"/>
  </si>
  <si>
    <t>通学</t>
    <rPh sb="0" eb="2">
      <t>ツウガク</t>
    </rPh>
    <phoneticPr fontId="2"/>
  </si>
  <si>
    <t>その他</t>
    <rPh sb="2" eb="3">
      <t>タ</t>
    </rPh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</si>
  <si>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</si>
  <si>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</si>
  <si>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</si>
  <si>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</si>
  <si>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</si>
  <si>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</si>
  <si>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</si>
  <si>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</si>
  <si>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</si>
  <si>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</si>
  <si>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</si>
  <si>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</si>
  <si>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</si>
  <si>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</t>
    <phoneticPr fontId="2"/>
  </si>
  <si>
    <t>第２表－３　労働力状態（８区分），年齢（５歳階級），男女別１５歳以上人口（女）</t>
    <rPh sb="0" eb="1">
      <t>ダイ</t>
    </rPh>
    <rPh sb="2" eb="3">
      <t>ヒョウ</t>
    </rPh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５サイ</t>
    </rPh>
    <rPh sb="22" eb="24">
      <t>カイキュウ</t>
    </rPh>
    <rPh sb="26" eb="28">
      <t>ダンジョ</t>
    </rPh>
    <rPh sb="28" eb="29">
      <t>ベツ</t>
    </rPh>
    <rPh sb="31" eb="34">
      <t>１５サイイジョウ</t>
    </rPh>
    <rPh sb="34" eb="36">
      <t>ジンコウ</t>
    </rPh>
    <rPh sb="37" eb="38">
      <t>オンナ</t>
    </rPh>
    <phoneticPr fontId="2"/>
  </si>
  <si>
    <r>
      <t xml:space="preserve">15歳以上
人口
</t>
    </r>
    <r>
      <rPr>
        <sz val="9"/>
        <rFont val="ＭＳ Ｐゴシック"/>
        <family val="3"/>
        <charset val="128"/>
      </rPr>
      <t>１）</t>
    </r>
    <rPh sb="2" eb="3">
      <t>サイ</t>
    </rPh>
    <rPh sb="3" eb="5">
      <t>イジョウ</t>
    </rPh>
    <rPh sb="6" eb="8">
      <t>ジンコウ</t>
    </rPh>
    <phoneticPr fontId="2"/>
  </si>
  <si>
    <t>非　労　働　力　人　口</t>
    <phoneticPr fontId="2"/>
  </si>
  <si>
    <r>
      <t xml:space="preserve">労　働
力　率
</t>
    </r>
    <r>
      <rPr>
        <sz val="9"/>
        <rFont val="ＭＳ Ｐゴシック"/>
        <family val="3"/>
        <charset val="128"/>
      </rPr>
      <t>２）</t>
    </r>
    <phoneticPr fontId="2"/>
  </si>
  <si>
    <r>
      <t xml:space="preserve">非労働
力　率
</t>
    </r>
    <r>
      <rPr>
        <sz val="9"/>
        <rFont val="ＭＳ Ｐゴシック"/>
        <family val="3"/>
        <charset val="128"/>
      </rPr>
      <t>３）</t>
    </r>
    <phoneticPr fontId="2"/>
  </si>
  <si>
    <r>
      <t xml:space="preserve">完　全
失業率
</t>
    </r>
    <r>
      <rPr>
        <sz val="9"/>
        <rFont val="ＭＳ Ｐゴシック"/>
        <family val="3"/>
        <charset val="128"/>
      </rPr>
      <t>４）</t>
    </r>
    <phoneticPr fontId="2"/>
  </si>
  <si>
    <t>労働力
人口</t>
    <phoneticPr fontId="2"/>
  </si>
  <si>
    <t>　１）　労働力状態「不詳」を含む。</t>
    <phoneticPr fontId="2"/>
  </si>
  <si>
    <t>　２）　15歳以上人口（労働力状態「不詳」を除く。）に占める労働力人口の割合。</t>
    <phoneticPr fontId="2"/>
  </si>
  <si>
    <t>　３）　15歳以上人口（労働力状態「不詳」を除く。）に占める非労働力人口の割合。</t>
    <phoneticPr fontId="2"/>
  </si>
  <si>
    <t>(単位：人，％）</t>
    <rPh sb="1" eb="3">
      <t>タンイ</t>
    </rPh>
    <rPh sb="4" eb="5">
      <t>ニン</t>
    </rPh>
    <phoneticPr fontId="2"/>
  </si>
  <si>
    <t>年　　齢
（5歳階級）</t>
    <rPh sb="0" eb="4">
      <t>ネンレイ</t>
    </rPh>
    <rPh sb="6" eb="8">
      <t>５サイ</t>
    </rPh>
    <rPh sb="8" eb="10">
      <t>カイキュウ</t>
    </rPh>
    <phoneticPr fontId="2"/>
  </si>
  <si>
    <t>労　　働　　力　　人　　口</t>
    <rPh sb="0" eb="7">
      <t>ロウドウリョク</t>
    </rPh>
    <rPh sb="9" eb="13">
      <t>ジンコウ</t>
    </rPh>
    <phoneticPr fontId="2"/>
  </si>
  <si>
    <t>非　労　働　力　人　口</t>
    <phoneticPr fontId="2"/>
  </si>
  <si>
    <r>
      <t xml:space="preserve">労　働
力　率
</t>
    </r>
    <r>
      <rPr>
        <sz val="9"/>
        <rFont val="ＭＳ Ｐゴシック"/>
        <family val="3"/>
        <charset val="128"/>
      </rPr>
      <t>２）</t>
    </r>
    <phoneticPr fontId="2"/>
  </si>
  <si>
    <r>
      <t xml:space="preserve">非労働
力　率
</t>
    </r>
    <r>
      <rPr>
        <sz val="9"/>
        <rFont val="ＭＳ Ｐゴシック"/>
        <family val="3"/>
        <charset val="128"/>
      </rPr>
      <t>３）</t>
    </r>
    <phoneticPr fontId="2"/>
  </si>
  <si>
    <r>
      <t xml:space="preserve">完　全
失業率
</t>
    </r>
    <r>
      <rPr>
        <sz val="9"/>
        <rFont val="ＭＳ Ｐゴシック"/>
        <family val="3"/>
        <charset val="128"/>
      </rPr>
      <t>４）</t>
    </r>
    <phoneticPr fontId="2"/>
  </si>
  <si>
    <t>年齢別割合</t>
    <rPh sb="0" eb="2">
      <t>ネンレイ</t>
    </rPh>
    <rPh sb="2" eb="3">
      <t>ベツ</t>
    </rPh>
    <rPh sb="3" eb="5">
      <t>ワリアイ</t>
    </rPh>
    <phoneticPr fontId="2"/>
  </si>
  <si>
    <t>総　数</t>
    <rPh sb="0" eb="3">
      <t>ソウスウ</t>
    </rPh>
    <phoneticPr fontId="2"/>
  </si>
  <si>
    <t>就　　業　　者</t>
    <rPh sb="0" eb="7">
      <t>シュウギョウシャ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</si>
  <si>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</si>
  <si>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労働力
人口</t>
    <phoneticPr fontId="2"/>
  </si>
  <si>
    <t>非労働
力人口</t>
    <rPh sb="0" eb="1">
      <t>ヒ</t>
    </rPh>
    <rPh sb="1" eb="5">
      <t>ロウドウリョク</t>
    </rPh>
    <rPh sb="5" eb="7">
      <t>ジンコウ</t>
    </rPh>
    <phoneticPr fontId="2"/>
  </si>
  <si>
    <t>主に仕事</t>
    <rPh sb="0" eb="1">
      <t>オモ</t>
    </rPh>
    <rPh sb="2" eb="4">
      <t>シゴト</t>
    </rPh>
    <phoneticPr fontId="2"/>
  </si>
  <si>
    <t>家事の
ほか仕事</t>
    <rPh sb="0" eb="2">
      <t>カジ</t>
    </rPh>
    <rPh sb="6" eb="8">
      <t>シゴト</t>
    </rPh>
    <phoneticPr fontId="2"/>
  </si>
  <si>
    <t>通学のかた
わら仕事</t>
    <rPh sb="0" eb="2">
      <t>ツウガク</t>
    </rPh>
    <rPh sb="8" eb="10">
      <t>シゴト</t>
    </rPh>
    <phoneticPr fontId="2"/>
  </si>
  <si>
    <t>休業者</t>
    <rPh sb="0" eb="3">
      <t>キュウギョウシャ</t>
    </rPh>
    <phoneticPr fontId="2"/>
  </si>
  <si>
    <t>　１）　労働力状態「不詳」を含む。</t>
    <phoneticPr fontId="2"/>
  </si>
  <si>
    <t>　２）　15歳以上人口（労働力状態「不詳」を除く。）に占める労働力人口の割合。</t>
    <phoneticPr fontId="2"/>
  </si>
  <si>
    <t>　３）　15歳以上人口（労働力状態「不詳」を除く。）に占める非労働力人口の割合。</t>
    <phoneticPr fontId="2"/>
  </si>
  <si>
    <t>労働力
人口</t>
    <phoneticPr fontId="2"/>
  </si>
  <si>
    <t>第３表-１　市区町，労働力状態（３区分），男女別１５歳以上人口（総数）</t>
    <rPh sb="0" eb="1">
      <t>ダイ</t>
    </rPh>
    <rPh sb="2" eb="3">
      <t>ヒョウ</t>
    </rPh>
    <rPh sb="6" eb="8">
      <t>シク</t>
    </rPh>
    <rPh sb="8" eb="9">
      <t>チョウソン</t>
    </rPh>
    <rPh sb="10" eb="13">
      <t>ロウドウリョク</t>
    </rPh>
    <rPh sb="13" eb="15">
      <t>ジョウタイ</t>
    </rPh>
    <rPh sb="17" eb="19">
      <t>クブン</t>
    </rPh>
    <rPh sb="21" eb="23">
      <t>ダンジョ</t>
    </rPh>
    <rPh sb="23" eb="24">
      <t>ベツ</t>
    </rPh>
    <rPh sb="26" eb="27">
      <t>サイ</t>
    </rPh>
    <rPh sb="27" eb="29">
      <t>イジョウ</t>
    </rPh>
    <rPh sb="29" eb="31">
      <t>ジンコウ</t>
    </rPh>
    <rPh sb="32" eb="34">
      <t>ソウスウ</t>
    </rPh>
    <phoneticPr fontId="2"/>
  </si>
  <si>
    <t>　</t>
    <phoneticPr fontId="2"/>
  </si>
  <si>
    <t>市区町村</t>
  </si>
  <si>
    <t>県計</t>
  </si>
  <si>
    <t>広島</t>
  </si>
  <si>
    <t>　中　　区</t>
  </si>
  <si>
    <t>　東　　区</t>
  </si>
  <si>
    <t>　南　　区</t>
  </si>
  <si>
    <t>　西　　区</t>
  </si>
  <si>
    <t>　安佐南区</t>
  </si>
  <si>
    <t>安南</t>
  </si>
  <si>
    <t>　安佐北区</t>
  </si>
  <si>
    <t>安北</t>
  </si>
  <si>
    <t>　安 芸 区</t>
  </si>
  <si>
    <t>安芸</t>
  </si>
  <si>
    <t>　佐 伯 区</t>
  </si>
  <si>
    <t>佐伯</t>
  </si>
  <si>
    <t>竹原</t>
  </si>
  <si>
    <t>三原</t>
  </si>
  <si>
    <t>尾道</t>
  </si>
  <si>
    <t>福山</t>
  </si>
  <si>
    <t>府中</t>
  </si>
  <si>
    <t>三次</t>
  </si>
  <si>
    <t>庄原</t>
  </si>
  <si>
    <t>大竹</t>
  </si>
  <si>
    <t>東広</t>
  </si>
  <si>
    <t>廿日</t>
  </si>
  <si>
    <t>安高</t>
  </si>
  <si>
    <t>江田</t>
  </si>
  <si>
    <t>安芸郡</t>
  </si>
  <si>
    <t>　府中町</t>
  </si>
  <si>
    <t>　海田町</t>
  </si>
  <si>
    <t>海田</t>
  </si>
  <si>
    <t>　熊野町</t>
  </si>
  <si>
    <t>熊野</t>
  </si>
  <si>
    <t>　坂町</t>
  </si>
  <si>
    <t>坂町</t>
  </si>
  <si>
    <t>山県郡</t>
  </si>
  <si>
    <t>山県</t>
  </si>
  <si>
    <t>　安芸太田町</t>
  </si>
  <si>
    <t>安太</t>
  </si>
  <si>
    <t>　北広島町</t>
  </si>
  <si>
    <t>北広</t>
  </si>
  <si>
    <t>豊田郡</t>
  </si>
  <si>
    <t>豊田</t>
  </si>
  <si>
    <t>　大崎上島町</t>
  </si>
  <si>
    <t>大崎</t>
  </si>
  <si>
    <t>世羅郡</t>
  </si>
  <si>
    <t>世羅</t>
  </si>
  <si>
    <t>　世羅町</t>
  </si>
  <si>
    <t>神石郡</t>
  </si>
  <si>
    <t>神石</t>
  </si>
  <si>
    <t>　神石高原町</t>
  </si>
  <si>
    <t>神高</t>
  </si>
  <si>
    <t>　注）　平成12年と17年の数値は，平成22年10月1日現在の市区町境域に基づいて組み替えてある。</t>
    <rPh sb="12" eb="13">
      <t>ネン</t>
    </rPh>
    <phoneticPr fontId="2"/>
  </si>
  <si>
    <t>　３）　労働力人口に占める完全失業者の割合。</t>
    <rPh sb="10" eb="11">
      <t>シ</t>
    </rPh>
    <rPh sb="19" eb="21">
      <t>ワリアイ</t>
    </rPh>
    <phoneticPr fontId="2"/>
  </si>
  <si>
    <t>第３表-２　市区町，労働力状態（３区分），男女別１５歳以上人口（男）</t>
    <rPh sb="0" eb="1">
      <t>ダイ</t>
    </rPh>
    <rPh sb="2" eb="3">
      <t>ヒョウ</t>
    </rPh>
    <rPh sb="6" eb="8">
      <t>シク</t>
    </rPh>
    <rPh sb="8" eb="9">
      <t>チョウソン</t>
    </rPh>
    <rPh sb="10" eb="13">
      <t>ロウドウリョク</t>
    </rPh>
    <rPh sb="13" eb="15">
      <t>ジョウタイ</t>
    </rPh>
    <rPh sb="17" eb="19">
      <t>クブン</t>
    </rPh>
    <rPh sb="23" eb="24">
      <t>ベツ</t>
    </rPh>
    <rPh sb="26" eb="27">
      <t>サイ</t>
    </rPh>
    <rPh sb="27" eb="29">
      <t>イジョウ</t>
    </rPh>
    <rPh sb="29" eb="31">
      <t>ジンコウ</t>
    </rPh>
    <rPh sb="32" eb="33">
      <t>オトコ</t>
    </rPh>
    <phoneticPr fontId="2"/>
  </si>
  <si>
    <t>第３表-３　市区町，労働力状態（３区分），男女別１５歳以上人口（女）</t>
    <rPh sb="0" eb="1">
      <t>ダイ</t>
    </rPh>
    <rPh sb="2" eb="3">
      <t>ヒョウ</t>
    </rPh>
    <rPh sb="6" eb="8">
      <t>シク</t>
    </rPh>
    <rPh sb="8" eb="9">
      <t>チョウソン</t>
    </rPh>
    <rPh sb="10" eb="13">
      <t>ロウドウリョク</t>
    </rPh>
    <rPh sb="13" eb="15">
      <t>ジョウタイ</t>
    </rPh>
    <rPh sb="17" eb="19">
      <t>クブン</t>
    </rPh>
    <rPh sb="23" eb="24">
      <t>ベツ</t>
    </rPh>
    <rPh sb="26" eb="27">
      <t>サイ</t>
    </rPh>
    <rPh sb="27" eb="29">
      <t>イジョウ</t>
    </rPh>
    <rPh sb="29" eb="31">
      <t>ジンコウ</t>
    </rPh>
    <rPh sb="32" eb="33">
      <t>オンナ</t>
    </rPh>
    <phoneticPr fontId="2"/>
  </si>
  <si>
    <t>　</t>
    <phoneticPr fontId="2"/>
  </si>
  <si>
    <t>（単位：人，％）</t>
    <rPh sb="1" eb="3">
      <t>タンイ</t>
    </rPh>
    <rPh sb="4" eb="5">
      <t>ヒト</t>
    </rPh>
    <phoneticPr fontId="2"/>
  </si>
  <si>
    <t>市区町村</t>
    <rPh sb="0" eb="2">
      <t>シク</t>
    </rPh>
    <rPh sb="2" eb="4">
      <t>チョウソン</t>
    </rPh>
    <phoneticPr fontId="2"/>
  </si>
  <si>
    <r>
      <t>労働力率　</t>
    </r>
    <r>
      <rPr>
        <sz val="9"/>
        <rFont val="ＭＳ Ｐゴシック"/>
        <family val="3"/>
        <charset val="128"/>
      </rPr>
      <t>２）</t>
    </r>
    <rPh sb="0" eb="3">
      <t>ロウドウリョク</t>
    </rPh>
    <rPh sb="3" eb="4">
      <t>リツ</t>
    </rPh>
    <phoneticPr fontId="2"/>
  </si>
  <si>
    <r>
      <t>完全失業率</t>
    </r>
    <r>
      <rPr>
        <sz val="8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３）</t>
    </r>
    <rPh sb="0" eb="2">
      <t>カンゼン</t>
    </rPh>
    <rPh sb="2" eb="4">
      <t>シツギョウ</t>
    </rPh>
    <rPh sb="4" eb="5">
      <t>リツ</t>
    </rPh>
    <phoneticPr fontId="2"/>
  </si>
  <si>
    <r>
      <t xml:space="preserve">15歳以上
人口
</t>
    </r>
    <r>
      <rPr>
        <sz val="9"/>
        <rFont val="ＭＳ Ｐゴシック"/>
        <family val="3"/>
        <charset val="128"/>
      </rPr>
      <t>１）</t>
    </r>
    <rPh sb="2" eb="5">
      <t>サイイジョウ</t>
    </rPh>
    <rPh sb="6" eb="8">
      <t>ジンコウ</t>
    </rPh>
    <phoneticPr fontId="2"/>
  </si>
  <si>
    <t>労働力人口</t>
    <rPh sb="0" eb="3">
      <t>ロウドウリョク</t>
    </rPh>
    <rPh sb="3" eb="5">
      <t>ジンコウ</t>
    </rPh>
    <phoneticPr fontId="2"/>
  </si>
  <si>
    <t>非労働力
人　　口</t>
    <rPh sb="0" eb="1">
      <t>ヒ</t>
    </rPh>
    <rPh sb="1" eb="4">
      <t>ロウドウリョク</t>
    </rPh>
    <rPh sb="5" eb="9">
      <t>ジンコウ</t>
    </rPh>
    <phoneticPr fontId="2"/>
  </si>
  <si>
    <t>就業者</t>
    <rPh sb="0" eb="3">
      <t>シュウギョウシャ</t>
    </rPh>
    <phoneticPr fontId="2"/>
  </si>
  <si>
    <t>完　全
失業者</t>
    <rPh sb="0" eb="3">
      <t>カンゼン</t>
    </rPh>
    <rPh sb="4" eb="7">
      <t>シツギョウシャ</t>
    </rPh>
    <phoneticPr fontId="2"/>
  </si>
  <si>
    <t>　１）　労働力状態「不詳」を含む。</t>
    <phoneticPr fontId="2"/>
  </si>
  <si>
    <t>　２）　15歳以上人口（労働力状態「不詳」を除く。）に占める労働力人口の割合。</t>
    <phoneticPr fontId="2"/>
  </si>
  <si>
    <t>　１）　労働力状態「不詳」を含む。</t>
    <phoneticPr fontId="2"/>
  </si>
  <si>
    <t>　２）　15歳以上人口（労働力状態「不詳」を除く。）に占める労働力人口の割合。</t>
    <phoneticPr fontId="2"/>
  </si>
  <si>
    <t>　１）　労働力状態「不詳」を含む。</t>
    <phoneticPr fontId="2"/>
  </si>
  <si>
    <t>　２）　15歳以上人口（労働力状態「不詳」を除く。）に占める労働力人口の割合。</t>
    <phoneticPr fontId="2"/>
  </si>
  <si>
    <t>第４表　産業（３部門），年齢（５歳階級），男女別１５歳以上就業者数</t>
    <rPh sb="0" eb="1">
      <t>ダイ</t>
    </rPh>
    <rPh sb="2" eb="3">
      <t>ヒョウ</t>
    </rPh>
    <rPh sb="4" eb="6">
      <t>サンギョウ</t>
    </rPh>
    <rPh sb="8" eb="10">
      <t>ブモン</t>
    </rPh>
    <rPh sb="12" eb="14">
      <t>ネンレイ</t>
    </rPh>
    <rPh sb="15" eb="17">
      <t>５サイ</t>
    </rPh>
    <rPh sb="17" eb="19">
      <t>カイキュウ</t>
    </rPh>
    <rPh sb="21" eb="23">
      <t>ダンジョ</t>
    </rPh>
    <rPh sb="23" eb="24">
      <t>ベツ</t>
    </rPh>
    <rPh sb="26" eb="29">
      <t>サイイジョウ</t>
    </rPh>
    <rPh sb="29" eb="32">
      <t>シュウギョウシャ</t>
    </rPh>
    <rPh sb="32" eb="33">
      <t>スウ</t>
    </rPh>
    <phoneticPr fontId="2"/>
  </si>
  <si>
    <t>産業(３区分)
年　　齢
（５歳階級）</t>
    <rPh sb="0" eb="2">
      <t>サンギョウ</t>
    </rPh>
    <rPh sb="4" eb="6">
      <t>クブン</t>
    </rPh>
    <rPh sb="8" eb="9">
      <t>トシ</t>
    </rPh>
    <rPh sb="11" eb="12">
      <t>ヨワイ</t>
    </rPh>
    <rPh sb="15" eb="16">
      <t>サイ</t>
    </rPh>
    <rPh sb="16" eb="18">
      <t>カイキュウ</t>
    </rPh>
    <phoneticPr fontId="2"/>
  </si>
  <si>
    <t>平成22年</t>
    <rPh sb="0" eb="2">
      <t>ヘイセイ</t>
    </rPh>
    <rPh sb="4" eb="5">
      <t>１２ネン</t>
    </rPh>
    <phoneticPr fontId="2"/>
  </si>
  <si>
    <t>平成17年</t>
    <rPh sb="0" eb="2">
      <t>ヘイセイ</t>
    </rPh>
    <rPh sb="4" eb="5">
      <t>１２ネン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</si>
  <si>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</si>
  <si>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</si>
  <si>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増　減　数</t>
    <rPh sb="0" eb="3">
      <t>ゾウゲン</t>
    </rPh>
    <rPh sb="4" eb="5">
      <t>スウ</t>
    </rPh>
    <phoneticPr fontId="2"/>
  </si>
  <si>
    <t>増　減　率</t>
    <rPh sb="0" eb="3">
      <t>ゾウゲン</t>
    </rPh>
    <rPh sb="4" eb="5">
      <t>リツ</t>
    </rPh>
    <phoneticPr fontId="2"/>
  </si>
  <si>
    <t>第1次産業</t>
    <rPh sb="0" eb="1">
      <t>ダイ</t>
    </rPh>
    <rPh sb="1" eb="3">
      <t>１ジ</t>
    </rPh>
    <rPh sb="3" eb="5">
      <t>サンギョウ</t>
    </rPh>
    <phoneticPr fontId="2"/>
  </si>
  <si>
    <t>第1次</t>
    <rPh sb="0" eb="3">
      <t>ダイ１ジ</t>
    </rPh>
    <phoneticPr fontId="2"/>
  </si>
  <si>
    <t>第2次産業</t>
    <rPh sb="0" eb="3">
      <t>ダイ２ジ</t>
    </rPh>
    <rPh sb="3" eb="5">
      <t>サンギョウ</t>
    </rPh>
    <phoneticPr fontId="2"/>
  </si>
  <si>
    <t>第2次</t>
    <rPh sb="0" eb="3">
      <t>ダイ２ジ</t>
    </rPh>
    <phoneticPr fontId="2"/>
  </si>
  <si>
    <t>第3次産業</t>
    <rPh sb="0" eb="3">
      <t>ダイ３ジ</t>
    </rPh>
    <rPh sb="3" eb="5">
      <t>サンギョウ</t>
    </rPh>
    <phoneticPr fontId="2"/>
  </si>
  <si>
    <t>第3次</t>
    <rPh sb="0" eb="3">
      <t>ダイ３ジ</t>
    </rPh>
    <phoneticPr fontId="2"/>
  </si>
  <si>
    <t>　１）　「分類不能の産業」を含む。</t>
    <rPh sb="5" eb="7">
      <t>ブンルイ</t>
    </rPh>
    <rPh sb="7" eb="9">
      <t>フノウ</t>
    </rPh>
    <rPh sb="10" eb="12">
      <t>サンギョウ</t>
    </rPh>
    <rPh sb="14" eb="15">
      <t>フク</t>
    </rPh>
    <phoneticPr fontId="2"/>
  </si>
  <si>
    <r>
      <t>総　数　</t>
    </r>
    <r>
      <rPr>
        <sz val="9"/>
        <rFont val="ＭＳ Ｐゴシック"/>
        <family val="3"/>
        <charset val="128"/>
      </rPr>
      <t>１）</t>
    </r>
    <rPh sb="0" eb="3">
      <t>ソウスウ</t>
    </rPh>
    <phoneticPr fontId="2"/>
  </si>
  <si>
    <t>35～39</t>
    <phoneticPr fontId="2"/>
  </si>
  <si>
    <t>第５表-１　産業（大分類），年齢（５歳階級），男女別１５歳以上就業者数（総数）</t>
    <rPh sb="0" eb="1">
      <t>ダイ</t>
    </rPh>
    <rPh sb="2" eb="3">
      <t>ヒョウ</t>
    </rPh>
    <rPh sb="6" eb="8">
      <t>サンギョウ</t>
    </rPh>
    <rPh sb="9" eb="12">
      <t>ダイブンルイ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31">
      <t>サイイジョウ</t>
    </rPh>
    <rPh sb="31" eb="34">
      <t>シュウギョウシャ</t>
    </rPh>
    <rPh sb="34" eb="35">
      <t>スウ</t>
    </rPh>
    <rPh sb="36" eb="38">
      <t>ソウスウ</t>
    </rPh>
    <phoneticPr fontId="2"/>
  </si>
  <si>
    <t>年　　齢
（５歳階級）</t>
    <rPh sb="0" eb="4">
      <t>ネンレイ</t>
    </rPh>
    <rPh sb="7" eb="8">
      <t>サイ</t>
    </rPh>
    <rPh sb="8" eb="10">
      <t>カイキュウ</t>
    </rPh>
    <phoneticPr fontId="2"/>
  </si>
  <si>
    <t>総　数　１）</t>
    <rPh sb="0" eb="3">
      <t>ソウスウ</t>
    </rPh>
    <phoneticPr fontId="2"/>
  </si>
  <si>
    <t>Ｂ 漁業</t>
  </si>
  <si>
    <t>Ｄ 建設業</t>
  </si>
  <si>
    <t>Ｅ 製造業</t>
  </si>
  <si>
    <t>Ｆ 電気・ガス・熱供給・水道業</t>
  </si>
  <si>
    <t>Ｇ 情報通信業</t>
  </si>
  <si>
    <t>Ｈ 運輸業，郵便業</t>
  </si>
  <si>
    <t>Ｋ 不動産業，物品賃貸業</t>
  </si>
  <si>
    <t>Ｍ 宿泊業，飲食サービス業</t>
  </si>
  <si>
    <t>Ｐ 医療，福祉</t>
  </si>
  <si>
    <t>Ｑ 複合サービス事業</t>
  </si>
  <si>
    <t>Ｒ サービス業（他に分類されないもの）</t>
  </si>
  <si>
    <t>Ｓ 公務（他に分類されるものを除く）</t>
  </si>
  <si>
    <t>Ａ農業</t>
    <rPh sb="1" eb="3">
      <t>ノウギョウ</t>
    </rPh>
    <phoneticPr fontId="2"/>
  </si>
  <si>
    <t>Ｂ林業</t>
    <rPh sb="1" eb="3">
      <t>リンギョウ</t>
    </rPh>
    <phoneticPr fontId="2"/>
  </si>
  <si>
    <t>Ｃ漁業</t>
    <rPh sb="1" eb="3">
      <t>ギョギョウ</t>
    </rPh>
    <phoneticPr fontId="2"/>
  </si>
  <si>
    <t>D鉱業</t>
    <rPh sb="1" eb="3">
      <t>コウギョウ</t>
    </rPh>
    <phoneticPr fontId="2"/>
  </si>
  <si>
    <t>Ｅ建設業</t>
    <rPh sb="1" eb="4">
      <t>ケンセツギョウ</t>
    </rPh>
    <phoneticPr fontId="2"/>
  </si>
  <si>
    <t>Ｆ製造業</t>
    <rPh sb="1" eb="4">
      <t>セイゾウギョウ</t>
    </rPh>
    <phoneticPr fontId="2"/>
  </si>
  <si>
    <t>Ｇ電気・
ガス等</t>
    <rPh sb="1" eb="3">
      <t>デンキ</t>
    </rPh>
    <rPh sb="7" eb="8">
      <t>トウ</t>
    </rPh>
    <phoneticPr fontId="2"/>
  </si>
  <si>
    <t>Ｈ情報通信業</t>
    <rPh sb="1" eb="3">
      <t>ジョウホウ</t>
    </rPh>
    <rPh sb="3" eb="6">
      <t>ツウシンギョウ</t>
    </rPh>
    <phoneticPr fontId="2"/>
  </si>
  <si>
    <t>Ｉ運輸業</t>
    <rPh sb="1" eb="3">
      <t>ウンユ</t>
    </rPh>
    <rPh sb="3" eb="4">
      <t>ツウシンギョウ</t>
    </rPh>
    <phoneticPr fontId="2"/>
  </si>
  <si>
    <t>Ｊ卸売・
小売業等</t>
    <rPh sb="1" eb="3">
      <t>オロシウ</t>
    </rPh>
    <rPh sb="5" eb="8">
      <t>コウリギョウ</t>
    </rPh>
    <rPh sb="8" eb="9">
      <t>トウ</t>
    </rPh>
    <phoneticPr fontId="2"/>
  </si>
  <si>
    <t>Ｋ金融・
保険業</t>
    <rPh sb="1" eb="3">
      <t>キンユウ</t>
    </rPh>
    <rPh sb="5" eb="8">
      <t>ホケンギョウ</t>
    </rPh>
    <phoneticPr fontId="2"/>
  </si>
  <si>
    <t>Ｍ飲食店，宿泊業</t>
    <rPh sb="1" eb="3">
      <t>インショク</t>
    </rPh>
    <rPh sb="3" eb="4">
      <t>テン</t>
    </rPh>
    <rPh sb="5" eb="7">
      <t>シュクハク</t>
    </rPh>
    <rPh sb="7" eb="8">
      <t>ギョウ</t>
    </rPh>
    <phoneticPr fontId="2"/>
  </si>
  <si>
    <t>Ｎ医療，福祉</t>
    <rPh sb="1" eb="3">
      <t>イリョウ</t>
    </rPh>
    <rPh sb="4" eb="6">
      <t>フクシ</t>
    </rPh>
    <phoneticPr fontId="2"/>
  </si>
  <si>
    <t>Ｐ複合サービス事業</t>
    <rPh sb="1" eb="3">
      <t>フクゴウ</t>
    </rPh>
    <rPh sb="3" eb="9">
      <t>サービスギョウ</t>
    </rPh>
    <phoneticPr fontId="2"/>
  </si>
  <si>
    <t>Ｑサービス業（他に分類されないもの）</t>
  </si>
  <si>
    <t>第５表-２　産業（大分類），年齢（５歳階級），男女別１５歳以上就業者数（男）</t>
    <rPh sb="0" eb="1">
      <t>ダイ</t>
    </rPh>
    <rPh sb="2" eb="3">
      <t>ヒョウ</t>
    </rPh>
    <rPh sb="6" eb="8">
      <t>サンギョウ</t>
    </rPh>
    <rPh sb="9" eb="12">
      <t>ダイブンルイ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31">
      <t>サイイジョウ</t>
    </rPh>
    <rPh sb="31" eb="34">
      <t>シュウギョウシャ</t>
    </rPh>
    <rPh sb="34" eb="35">
      <t>スウ</t>
    </rPh>
    <rPh sb="36" eb="37">
      <t>オトコ</t>
    </rPh>
    <phoneticPr fontId="2"/>
  </si>
  <si>
    <t>利用上の注意</t>
    <rPh sb="0" eb="3">
      <t>リヨウジョウ</t>
    </rPh>
    <rPh sb="4" eb="6">
      <t>チュウイ</t>
    </rPh>
    <phoneticPr fontId="5"/>
  </si>
  <si>
    <t>(1)　統計表中の「－」は，該当値なし。</t>
    <rPh sb="4" eb="6">
      <t>トウケイ</t>
    </rPh>
    <rPh sb="6" eb="8">
      <t>ヒョウチュウ</t>
    </rPh>
    <rPh sb="14" eb="16">
      <t>ガイトウ</t>
    </rPh>
    <rPh sb="16" eb="17">
      <t>チ</t>
    </rPh>
    <phoneticPr fontId="5"/>
  </si>
  <si>
    <t>(3)　総数には「不詳」が含まれており，内訳の計と一致しない場合がある。</t>
    <rPh sb="4" eb="6">
      <t>ソウスウ</t>
    </rPh>
    <rPh sb="9" eb="11">
      <t>フショウ</t>
    </rPh>
    <rPh sb="13" eb="14">
      <t>フク</t>
    </rPh>
    <rPh sb="20" eb="22">
      <t>ウチワケ</t>
    </rPh>
    <rPh sb="23" eb="24">
      <t>ケイ</t>
    </rPh>
    <rPh sb="25" eb="27">
      <t>イッチ</t>
    </rPh>
    <rPh sb="30" eb="32">
      <t>バアイ</t>
    </rPh>
    <phoneticPr fontId="5"/>
  </si>
  <si>
    <t>(2) 「0.0」は表章単位の2分の1未満の数を示す。</t>
    <rPh sb="10" eb="11">
      <t>ヒョウショウ</t>
    </rPh>
    <rPh sb="11" eb="12">
      <t>ショウ</t>
    </rPh>
    <rPh sb="12" eb="14">
      <t>タンイ</t>
    </rPh>
    <rPh sb="15" eb="17">
      <t>２ブン</t>
    </rPh>
    <rPh sb="19" eb="21">
      <t>ミマン</t>
    </rPh>
    <rPh sb="22" eb="23">
      <t>カズ</t>
    </rPh>
    <rPh sb="24" eb="25">
      <t>シメ</t>
    </rPh>
    <phoneticPr fontId="5"/>
  </si>
  <si>
    <t>第１表　人口，労働力人口，労働力率，完全失業率，15歳以上就業者数の推移〔大正９年　　（１９２０）～平成２７年（２０１５）〕</t>
    <rPh sb="0" eb="1">
      <t>ダイ</t>
    </rPh>
    <rPh sb="2" eb="3">
      <t>ヒョウ</t>
    </rPh>
    <rPh sb="4" eb="6">
      <t>ジンコウ</t>
    </rPh>
    <rPh sb="7" eb="10">
      <t>ロウドウリョク</t>
    </rPh>
    <rPh sb="10" eb="12">
      <t>ジンコウ</t>
    </rPh>
    <rPh sb="13" eb="16">
      <t>ロウドウリョク</t>
    </rPh>
    <rPh sb="16" eb="17">
      <t>リツ</t>
    </rPh>
    <rPh sb="18" eb="20">
      <t>カンゼン</t>
    </rPh>
    <rPh sb="20" eb="22">
      <t>シツギョウ</t>
    </rPh>
    <rPh sb="22" eb="23">
      <t>リツ</t>
    </rPh>
    <rPh sb="24" eb="29">
      <t>１５サイイジョウ</t>
    </rPh>
    <rPh sb="29" eb="31">
      <t>シュウギョウ</t>
    </rPh>
    <rPh sb="31" eb="32">
      <t>シャ</t>
    </rPh>
    <rPh sb="32" eb="33">
      <t>スウ</t>
    </rPh>
    <rPh sb="37" eb="39">
      <t>タイショウ</t>
    </rPh>
    <rPh sb="40" eb="41">
      <t>ネン</t>
    </rPh>
    <rPh sb="50" eb="52">
      <t>ヘイセイ</t>
    </rPh>
    <rPh sb="54" eb="55">
      <t>ネン</t>
    </rPh>
    <phoneticPr fontId="5"/>
  </si>
  <si>
    <t>人口，労働力人口，労働力率，完全失業率，15歳以上就業者数の推移〔大正９年(1920)～平成27年(2015)〕</t>
    <rPh sb="0" eb="2">
      <t>ジンコウ</t>
    </rPh>
    <rPh sb="3" eb="5">
      <t>ロウドウ</t>
    </rPh>
    <rPh sb="5" eb="6">
      <t>リョク</t>
    </rPh>
    <rPh sb="6" eb="8">
      <t>ジンコウ</t>
    </rPh>
    <rPh sb="9" eb="12">
      <t>ロウドウリョク</t>
    </rPh>
    <rPh sb="12" eb="13">
      <t>リツ</t>
    </rPh>
    <rPh sb="14" eb="16">
      <t>カンゼン</t>
    </rPh>
    <rPh sb="16" eb="18">
      <t>シツギョウ</t>
    </rPh>
    <rPh sb="18" eb="19">
      <t>リツ</t>
    </rPh>
    <rPh sb="22" eb="23">
      <t>サイ</t>
    </rPh>
    <rPh sb="23" eb="25">
      <t>イジョウ</t>
    </rPh>
    <rPh sb="25" eb="28">
      <t>シュウギョウシャ</t>
    </rPh>
    <rPh sb="28" eb="29">
      <t>スウ</t>
    </rPh>
    <rPh sb="30" eb="32">
      <t>スイイ</t>
    </rPh>
    <rPh sb="33" eb="35">
      <t>タイショウ</t>
    </rPh>
    <rPh sb="36" eb="37">
      <t>ネン</t>
    </rPh>
    <rPh sb="44" eb="46">
      <t>ヘイセイ</t>
    </rPh>
    <rPh sb="48" eb="49">
      <t>ネン</t>
    </rPh>
    <phoneticPr fontId="5"/>
  </si>
  <si>
    <t>全国，都道府県別主要統計表（平成27年，平成22年）</t>
    <rPh sb="0" eb="2">
      <t>ゼンコク</t>
    </rPh>
    <rPh sb="3" eb="7">
      <t>トドウフケン</t>
    </rPh>
    <rPh sb="7" eb="8">
      <t>ベツ</t>
    </rPh>
    <rPh sb="8" eb="10">
      <t>シュヨウ</t>
    </rPh>
    <rPh sb="10" eb="13">
      <t>トウケイヒョウ</t>
    </rPh>
    <rPh sb="14" eb="16">
      <t>ヘイセイ</t>
    </rPh>
    <rPh sb="18" eb="19">
      <t>ネン</t>
    </rPh>
    <rPh sb="20" eb="22">
      <t>ヘイセイ</t>
    </rPh>
    <rPh sb="24" eb="25">
      <t>ネン</t>
    </rPh>
    <phoneticPr fontId="5"/>
  </si>
  <si>
    <t>平成27年</t>
  </si>
  <si>
    <t>平成27年</t>
    <rPh sb="0" eb="2">
      <t>ヘイセイ</t>
    </rPh>
    <rPh sb="4" eb="5">
      <t>ネン</t>
    </rPh>
    <phoneticPr fontId="5"/>
  </si>
  <si>
    <t xml:space="preserve">    16）  完全失業率＝完全失業者／労働力人口×100</t>
    <phoneticPr fontId="5"/>
  </si>
  <si>
    <t xml:space="preserve">   17） 割合は分母から「分類不能の産業」を除いて計算している</t>
    <phoneticPr fontId="5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</si>
  <si>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17）</t>
    </r>
    <r>
      <rPr>
        <sz val="10"/>
        <rFont val="ＭＳ Ｐゴシック"/>
        <family val="3"/>
        <charset val="128"/>
      </rPr>
      <t>産業別就業者割合(％)</t>
    </r>
    <phoneticPr fontId="5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</si>
  <si>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</si>
  <si>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phoneticPr fontId="2"/>
  </si>
  <si>
    <r>
      <t>平成2</t>
    </r>
    <r>
      <rPr>
        <sz val="11"/>
        <rFont val="ＭＳ Ｐゴシック"/>
        <family val="3"/>
        <charset val="128"/>
      </rPr>
      <t>7年</t>
    </r>
    <phoneticPr fontId="2"/>
  </si>
  <si>
    <t>平成22年</t>
  </si>
  <si>
    <t>　注）　平成17年の数値は，平成22年10月1日現在の市区町境域に基づいて組み替えてある。</t>
    <rPh sb="8" eb="9">
      <t>ネン</t>
    </rPh>
    <phoneticPr fontId="2"/>
  </si>
  <si>
    <r>
      <t xml:space="preserve">平　成　2 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 年</t>
    </r>
    <rPh sb="0" eb="3">
      <t>ヘイセイ</t>
    </rPh>
    <rPh sb="8" eb="9">
      <t>ネン</t>
    </rPh>
    <phoneticPr fontId="2"/>
  </si>
  <si>
    <r>
      <t xml:space="preserve">平　成　2 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　年</t>
    </r>
    <rPh sb="0" eb="3">
      <t>ヘイセイ</t>
    </rPh>
    <rPh sb="8" eb="9">
      <t>トシ</t>
    </rPh>
    <phoneticPr fontId="2"/>
  </si>
  <si>
    <r>
      <t xml:space="preserve">平　成　1 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　年</t>
    </r>
    <rPh sb="0" eb="3">
      <t>ヘイセイ</t>
    </rPh>
    <rPh sb="8" eb="9">
      <t>トシ</t>
    </rPh>
    <phoneticPr fontId="2"/>
  </si>
  <si>
    <r>
      <t>平成
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5" eb="6">
      <t>ネン</t>
    </rPh>
    <phoneticPr fontId="2"/>
  </si>
  <si>
    <r>
      <t>平成
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5" eb="6">
      <t>ネン</t>
    </rPh>
    <phoneticPr fontId="2"/>
  </si>
  <si>
    <r>
      <t>平成
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5" eb="6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</si>
  <si>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１２ネン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</si>
  <si>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１２ネン</t>
    </rPh>
    <phoneticPr fontId="2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</si>
  <si>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</si>
  <si>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平成22</t>
    </r>
    <r>
      <rPr>
        <sz val="11"/>
        <rFont val="ＭＳ Ｐゴシック"/>
        <family val="3"/>
        <charset val="128"/>
      </rPr>
      <t>年　～　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７ネン</t>
    </rPh>
    <rPh sb="8" eb="10">
      <t>ヘイセイ</t>
    </rPh>
    <rPh sb="12" eb="13">
      <t>ネン</t>
    </rPh>
    <phoneticPr fontId="2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</si>
  <si>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　～　平成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rPh sb="8" eb="10">
      <t>ヘイセイ</t>
    </rPh>
    <rPh sb="12" eb="13">
      <t>ネン</t>
    </rPh>
    <phoneticPr fontId="2"/>
  </si>
  <si>
    <t>　注）　平成22年の数値は平成19年11月改定の日本標準産業分類，平成17年の数値は平成14年３月改訂の日本標準産業分類による産業分類で集計している。</t>
    <rPh sb="1" eb="2">
      <t>チュウ</t>
    </rPh>
    <phoneticPr fontId="2"/>
  </si>
  <si>
    <t>　１）   「分類不能の産業」を含む。</t>
    <phoneticPr fontId="2"/>
  </si>
  <si>
    <t>Ｃ 鉱業，
採石業，
砂利採取業</t>
  </si>
  <si>
    <t>Ｃ 鉱業，
採石業，
砂利採取業</t>
    <phoneticPr fontId="2"/>
  </si>
  <si>
    <t>Ｈ 運輸業，
郵便業</t>
  </si>
  <si>
    <t>Ｈ 運輸業，
郵便業</t>
    <phoneticPr fontId="2"/>
  </si>
  <si>
    <t>Ｌ 学術研究，
専門・技術
サービス業</t>
  </si>
  <si>
    <t>Ｌ 学術研究，
専門・技術
サービス業</t>
    <phoneticPr fontId="2"/>
  </si>
  <si>
    <t>Ｍ 宿泊業，
飲食サービス業</t>
  </si>
  <si>
    <t>Ｍ 宿泊業，
飲食サービス業</t>
    <phoneticPr fontId="2"/>
  </si>
  <si>
    <t>Ｎ 生活関連サービス業，
娯楽業</t>
  </si>
  <si>
    <t>Ｎ 生活関連サービス業，
娯楽業</t>
    <phoneticPr fontId="2"/>
  </si>
  <si>
    <t>Ｏ 教育，
学習支援業</t>
  </si>
  <si>
    <t>Ｏ 教育，
学習支援業</t>
    <phoneticPr fontId="2"/>
  </si>
  <si>
    <t>Ｓ 公務
（他に分類されるものを除く）</t>
  </si>
  <si>
    <t>Ｓ 公務
（他に分類されるものを除く）</t>
    <phoneticPr fontId="2"/>
  </si>
  <si>
    <t>Ｇ 情報
通信業</t>
  </si>
  <si>
    <t>Ｇ 情報
通信業</t>
    <phoneticPr fontId="2"/>
  </si>
  <si>
    <t>Ａ 農業，
林業</t>
  </si>
  <si>
    <t>（うち農業）</t>
  </si>
  <si>
    <t>Ｉ 卸売業，
小売業</t>
  </si>
  <si>
    <t>Ｊ 金融業，
保険業</t>
  </si>
  <si>
    <t>Ｍ飲食店，
宿泊業</t>
    <rPh sb="1" eb="3">
      <t>インショク</t>
    </rPh>
    <rPh sb="3" eb="4">
      <t>テン</t>
    </rPh>
    <rPh sb="6" eb="8">
      <t>シュクハク</t>
    </rPh>
    <rPh sb="8" eb="9">
      <t>ギョウ</t>
    </rPh>
    <phoneticPr fontId="2"/>
  </si>
  <si>
    <t>Ｏ教育，
学習支援</t>
    <rPh sb="1" eb="3">
      <t>キョウイク</t>
    </rPh>
    <rPh sb="5" eb="7">
      <t>ガクシュウ</t>
    </rPh>
    <rPh sb="7" eb="9">
      <t>シエン</t>
    </rPh>
    <phoneticPr fontId="2"/>
  </si>
  <si>
    <t>Ｒ公務
（他に分類されないもの）</t>
    <phoneticPr fontId="2"/>
  </si>
  <si>
    <t>Ｆ 電気・ガス・熱供給・水道業</t>
    <phoneticPr fontId="2"/>
  </si>
  <si>
    <t>Ｉ 卸売業，
小売業</t>
    <phoneticPr fontId="2"/>
  </si>
  <si>
    <t>Ｎ 生活関連サービス業，
娯楽業</t>
    <phoneticPr fontId="2"/>
  </si>
  <si>
    <t>Ｓ 公務
（他に分類されるものを除く）</t>
    <phoneticPr fontId="2"/>
  </si>
  <si>
    <t>Ａ 農業，
林業</t>
    <phoneticPr fontId="2"/>
  </si>
  <si>
    <t>産業(大分類)，従業上の地位（８区分），男女別15歳以上就業者数</t>
    <rPh sb="0" eb="2">
      <t>サンギョウ</t>
    </rPh>
    <rPh sb="3" eb="6">
      <t>ダイブンルイ</t>
    </rPh>
    <rPh sb="8" eb="10">
      <t>ジュウギョウ</t>
    </rPh>
    <rPh sb="10" eb="11">
      <t>ウエ</t>
    </rPh>
    <rPh sb="12" eb="14">
      <t>チイ</t>
    </rPh>
    <rPh sb="16" eb="18">
      <t>クブン</t>
    </rPh>
    <rPh sb="20" eb="22">
      <t>ダンジョ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phoneticPr fontId="5"/>
  </si>
  <si>
    <t>H27年</t>
    <phoneticPr fontId="2"/>
  </si>
  <si>
    <t>平成27年</t>
    <rPh sb="0" eb="2">
      <t>ヘイセイ</t>
    </rPh>
    <rPh sb="4" eb="5">
      <t>１２ネン</t>
    </rPh>
    <phoneticPr fontId="2"/>
  </si>
  <si>
    <t>　注）　平成22年の数値は平成19年11月改定の日本標準産業分類，平成17年の数値は平成14年3月改訂の日本標準産業分類による産業分類で集計している。</t>
    <rPh sb="4" eb="6">
      <t>ヘイセイ</t>
    </rPh>
    <rPh sb="8" eb="9">
      <t>ネン</t>
    </rPh>
    <rPh sb="10" eb="12">
      <t>スウチ</t>
    </rPh>
    <rPh sb="13" eb="15">
      <t>ヘイセイ</t>
    </rPh>
    <rPh sb="17" eb="18">
      <t>ネン</t>
    </rPh>
    <rPh sb="20" eb="21">
      <t>ガツ</t>
    </rPh>
    <rPh sb="21" eb="23">
      <t>カイテイ</t>
    </rPh>
    <rPh sb="24" eb="26">
      <t>ニホン</t>
    </rPh>
    <rPh sb="26" eb="28">
      <t>ヒョウジュン</t>
    </rPh>
    <rPh sb="28" eb="30">
      <t>サンギョウ</t>
    </rPh>
    <rPh sb="30" eb="32">
      <t>ブンルイ</t>
    </rPh>
    <rPh sb="33" eb="35">
      <t>ヘイセイ</t>
    </rPh>
    <rPh sb="37" eb="38">
      <t>ネン</t>
    </rPh>
    <rPh sb="39" eb="41">
      <t>スウチ</t>
    </rPh>
    <rPh sb="42" eb="44">
      <t>ヘイセイ</t>
    </rPh>
    <rPh sb="46" eb="47">
      <t>ネン</t>
    </rPh>
    <rPh sb="48" eb="49">
      <t>ガツ</t>
    </rPh>
    <rPh sb="49" eb="51">
      <t>カイテイ</t>
    </rPh>
    <rPh sb="52" eb="54">
      <t>ニホン</t>
    </rPh>
    <rPh sb="54" eb="56">
      <t>ヒョウジュン</t>
    </rPh>
    <rPh sb="56" eb="58">
      <t>サンギョウ</t>
    </rPh>
    <rPh sb="58" eb="60">
      <t>ブンルイ</t>
    </rPh>
    <phoneticPr fontId="2"/>
  </si>
  <si>
    <t>H27年</t>
    <phoneticPr fontId="2"/>
  </si>
  <si>
    <t>平成22～27年</t>
    <rPh sb="0" eb="2">
      <t>ヘイセイ</t>
    </rPh>
    <rPh sb="7" eb="8">
      <t>ネン</t>
    </rPh>
    <phoneticPr fontId="2"/>
  </si>
  <si>
    <t>　注）　平成22年の数値は，平成19年11月改定の日本標準産業分類による産業分類で集計している。</t>
    <rPh sb="1" eb="2">
      <t>チュウ</t>
    </rPh>
    <phoneticPr fontId="2"/>
  </si>
  <si>
    <t>平成22年　～　平成27年</t>
    <rPh sb="0" eb="2">
      <t>ヘイセイ</t>
    </rPh>
    <rPh sb="4" eb="5">
      <t>７ネン</t>
    </rPh>
    <rPh sb="8" eb="10">
      <t>ヘイセイ</t>
    </rPh>
    <rPh sb="12" eb="13">
      <t>１２ネン</t>
    </rPh>
    <phoneticPr fontId="2"/>
  </si>
  <si>
    <t>第11表－１　全国，都道府県別主要統計表（平成27年）</t>
    <rPh sb="0" eb="1">
      <t>ダイ</t>
    </rPh>
    <rPh sb="3" eb="4">
      <t>ヒョウ</t>
    </rPh>
    <rPh sb="7" eb="9">
      <t>ゼンコク</t>
    </rPh>
    <rPh sb="10" eb="14">
      <t>トドウフケン</t>
    </rPh>
    <rPh sb="14" eb="15">
      <t>ベツ</t>
    </rPh>
    <rPh sb="15" eb="17">
      <t>シュヨウ</t>
    </rPh>
    <rPh sb="17" eb="19">
      <t>トウケイ</t>
    </rPh>
    <rPh sb="19" eb="20">
      <t>ヒョウ</t>
    </rPh>
    <rPh sb="21" eb="23">
      <t>ヘイセイ</t>
    </rPh>
    <rPh sb="25" eb="26">
      <t>ネン</t>
    </rPh>
    <phoneticPr fontId="2"/>
  </si>
  <si>
    <t>第11表－２　全国，都道府県別主要統計表（平成22年）</t>
    <rPh sb="0" eb="1">
      <t>ダイ</t>
    </rPh>
    <rPh sb="3" eb="4">
      <t>ヒョウ</t>
    </rPh>
    <rPh sb="7" eb="9">
      <t>ゼンコク</t>
    </rPh>
    <rPh sb="10" eb="14">
      <t>トドウフケン</t>
    </rPh>
    <rPh sb="14" eb="15">
      <t>ベツ</t>
    </rPh>
    <rPh sb="15" eb="17">
      <t>シュヨウ</t>
    </rPh>
    <rPh sb="17" eb="19">
      <t>トウケイ</t>
    </rPh>
    <rPh sb="19" eb="20">
      <t>ヒョウ</t>
    </rPh>
    <rPh sb="21" eb="23">
      <t>ヘイセイ</t>
    </rPh>
    <rPh sb="25" eb="2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</si>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</sst>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76" formatCode="0.0"/>
    <numFmt numFmtId="177" formatCode="0.0_ "/>
    <numFmt numFmtId="178" formatCode="###,###,##0;###,###,##0;\-"/>
    <numFmt numFmtId="179" formatCode="#,##0.0;\-#,##0.0"/>
    <numFmt numFmtId="180" formatCode="#,##0_ "/>
    <numFmt numFmtId="181" formatCode="###,###,##0.0;###,###,##0.0;\-"/>
    <numFmt numFmtId="182" formatCode="#,##0_);[Red]\(#,##0\)"/>
    <numFmt numFmtId="183" formatCode="#,##0.0_);[Red]\(#,##0.0\)"/>
    <numFmt numFmtId="184" formatCode="###,###,##0;\-###,###,##0;\-"/>
    <numFmt numFmtId="185" formatCode="###,###,##0.0;\-###,###,##0.0;\-"/>
    <numFmt numFmtId="186" formatCode="#,##0;&quot;△ &quot;#,##0"/>
    <numFmt numFmtId="187" formatCode="0.0;&quot;△ &quot;0.0"/>
    <numFmt numFmtId="188" formatCode="#,###,###,###,##0;###,###,###,##0;\-"/>
    <numFmt numFmtId="189" formatCode="###,##0;&quot;-&quot;##,##0"/>
    <numFmt numFmtId="190" formatCode="#,##0;\-#,##0;\-"/>
    <numFmt numFmtId="191" formatCode="###,###,###,##0;&quot;-&quot;##,###,###,##0"/>
    <numFmt numFmtId="192" formatCode="##,###,###,##0;&quot;-&quot;#,###,###,##0"/>
    <numFmt numFmtId="193" formatCode="#,###,###,##0;&quot; -&quot;###,###,##0"/>
    <numFmt numFmtId="194" formatCode="##,###,##0;&quot;-&quot;#,###,##0"/>
    <numFmt numFmtId="195" formatCode="#,##0;&quot;△&quot;#,##0;\-"/>
    <numFmt numFmtId="196" formatCode="#,##0.0;&quot;△&quot;#,##0.0;\-"/>
    <numFmt numFmtId="197" formatCode="0.0_);[Red]\(0.0\)"/>
    <numFmt numFmtId="198" formatCode="0_);[Red]\(0\)"/>
    <numFmt numFmtId="199" formatCode="#,##0.0_ "/>
    <numFmt numFmtId="200" formatCode="0;&quot;△ &quot;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1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913">
    <xf numFmtId="0" fontId="0" fillId="0" borderId="0" xfId="0">
      <alignment vertical="center"/>
    </xf>
    <xf numFmtId="0" fontId="4" fillId="0" borderId="0" xfId="46" applyFont="1"/>
    <xf numFmtId="0" fontId="6" fillId="0" borderId="0" xfId="46" applyFont="1" applyAlignment="1">
      <alignment vertical="center"/>
    </xf>
    <xf numFmtId="0" fontId="9" fillId="0" borderId="0" xfId="49" applyFont="1" applyProtection="1"/>
    <xf numFmtId="37" fontId="9" fillId="0" borderId="0" xfId="49" applyNumberFormat="1" applyFont="1" applyProtection="1"/>
    <xf numFmtId="0" fontId="9" fillId="0" borderId="0" xfId="49" applyFont="1"/>
    <xf numFmtId="0" fontId="7" fillId="0" borderId="10" xfId="49" applyFont="1" applyBorder="1" applyAlignment="1" applyProtection="1">
      <alignment vertical="center"/>
    </xf>
    <xf numFmtId="37" fontId="7" fillId="0" borderId="11" xfId="49" applyNumberFormat="1" applyFont="1" applyBorder="1" applyAlignment="1" applyProtection="1">
      <alignment horizontal="center" vertical="center"/>
    </xf>
    <xf numFmtId="37" fontId="10" fillId="0" borderId="11" xfId="49" applyNumberFormat="1" applyFont="1" applyBorder="1" applyAlignment="1" applyProtection="1">
      <alignment horizontal="center" vertical="center"/>
    </xf>
    <xf numFmtId="37" fontId="7" fillId="0" borderId="12" xfId="49" applyNumberFormat="1" applyFont="1" applyBorder="1" applyAlignment="1" applyProtection="1">
      <alignment horizontal="center" vertical="center"/>
    </xf>
    <xf numFmtId="0" fontId="7" fillId="0" borderId="11" xfId="49" applyFont="1" applyBorder="1" applyAlignment="1" applyProtection="1">
      <alignment horizontal="center" vertical="center"/>
    </xf>
    <xf numFmtId="0" fontId="7" fillId="0" borderId="0" xfId="49" applyFont="1"/>
    <xf numFmtId="0" fontId="7" fillId="0" borderId="0" xfId="49" applyFont="1" applyAlignment="1" applyProtection="1">
      <alignment vertical="center"/>
    </xf>
    <xf numFmtId="37" fontId="7" fillId="0" borderId="0" xfId="49" applyNumberFormat="1" applyFont="1" applyBorder="1" applyAlignment="1" applyProtection="1">
      <alignment horizontal="right" vertical="center"/>
    </xf>
    <xf numFmtId="37" fontId="7" fillId="0" borderId="0" xfId="49" applyNumberFormat="1" applyFont="1" applyAlignment="1" applyProtection="1">
      <alignment horizontal="right" vertical="center"/>
    </xf>
    <xf numFmtId="37" fontId="7" fillId="0" borderId="0" xfId="49" applyNumberFormat="1" applyFont="1" applyAlignment="1" applyProtection="1">
      <alignment vertical="center"/>
    </xf>
    <xf numFmtId="0" fontId="7" fillId="0" borderId="13" xfId="49" applyFont="1" applyBorder="1" applyAlignment="1" applyProtection="1">
      <alignment horizontal="left" vertical="center" shrinkToFit="1"/>
    </xf>
    <xf numFmtId="0" fontId="7" fillId="0" borderId="13" xfId="49" applyFont="1" applyBorder="1" applyAlignment="1" applyProtection="1">
      <alignment horizontal="right" vertical="center"/>
    </xf>
    <xf numFmtId="37" fontId="7" fillId="0" borderId="0" xfId="49" applyNumberFormat="1" applyFont="1" applyAlignment="1" applyProtection="1">
      <alignment horizontal="center" vertical="center"/>
    </xf>
    <xf numFmtId="0" fontId="10" fillId="0" borderId="0" xfId="49" applyFont="1" applyAlignment="1" applyProtection="1">
      <alignment vertical="center"/>
    </xf>
    <xf numFmtId="0" fontId="10" fillId="0" borderId="0" xfId="49" applyFont="1" applyBorder="1" applyAlignment="1" applyProtection="1">
      <alignment horizontal="right" vertical="center"/>
    </xf>
    <xf numFmtId="0" fontId="10" fillId="0" borderId="13" xfId="49" applyFont="1" applyBorder="1" applyAlignment="1" applyProtection="1">
      <alignment horizontal="right" vertical="center"/>
    </xf>
    <xf numFmtId="37" fontId="7" fillId="0" borderId="0" xfId="49" applyNumberFormat="1" applyFont="1" applyBorder="1" applyAlignment="1" applyProtection="1">
      <alignment vertical="center"/>
    </xf>
    <xf numFmtId="0" fontId="7" fillId="0" borderId="0" xfId="49" applyFont="1" applyAlignment="1" applyProtection="1">
      <alignment horizontal="center" vertical="center"/>
    </xf>
    <xf numFmtId="176" fontId="7" fillId="0" borderId="0" xfId="49" applyNumberFormat="1" applyFont="1" applyBorder="1" applyAlignment="1" applyProtection="1">
      <alignment horizontal="right" vertical="center"/>
    </xf>
    <xf numFmtId="176" fontId="7" fillId="0" borderId="0" xfId="49" applyNumberFormat="1" applyFont="1" applyAlignment="1" applyProtection="1">
      <alignment horizontal="right" vertical="center"/>
    </xf>
    <xf numFmtId="176" fontId="7" fillId="0" borderId="0" xfId="49" applyNumberFormat="1" applyFont="1" applyAlignment="1" applyProtection="1">
      <alignment vertical="center"/>
    </xf>
    <xf numFmtId="179" fontId="7" fillId="0" borderId="0" xfId="49" applyNumberFormat="1" applyFont="1" applyAlignment="1" applyProtection="1">
      <alignment vertical="center"/>
    </xf>
    <xf numFmtId="37" fontId="7" fillId="0" borderId="0" xfId="49" applyNumberFormat="1" applyFont="1" applyFill="1" applyAlignment="1" applyProtection="1">
      <alignment vertical="center"/>
    </xf>
    <xf numFmtId="0" fontId="11" fillId="0" borderId="0" xfId="49" applyFont="1" applyAlignment="1" applyProtection="1">
      <alignment horizontal="left" vertical="center" wrapText="1" indent="1"/>
    </xf>
    <xf numFmtId="0" fontId="11" fillId="0" borderId="13" xfId="49" applyFont="1" applyBorder="1" applyAlignment="1" applyProtection="1">
      <alignment horizontal="left" vertical="center" shrinkToFit="1"/>
    </xf>
    <xf numFmtId="0" fontId="7" fillId="0" borderId="14" xfId="49" applyFont="1" applyBorder="1" applyAlignment="1" applyProtection="1">
      <alignment vertical="center"/>
    </xf>
    <xf numFmtId="0" fontId="7" fillId="0" borderId="15" xfId="49" applyFont="1" applyBorder="1" applyAlignment="1" applyProtection="1">
      <alignment horizontal="right" vertical="center"/>
    </xf>
    <xf numFmtId="37" fontId="7" fillId="0" borderId="16" xfId="49" applyNumberFormat="1" applyFont="1" applyBorder="1" applyAlignment="1" applyProtection="1">
      <alignment horizontal="right" vertical="center"/>
    </xf>
    <xf numFmtId="37" fontId="7" fillId="0" borderId="16" xfId="49" applyNumberFormat="1" applyFont="1" applyBorder="1" applyAlignment="1" applyProtection="1">
      <alignment vertical="center"/>
    </xf>
    <xf numFmtId="176" fontId="7" fillId="0" borderId="16" xfId="49" applyNumberFormat="1" applyFont="1" applyBorder="1" applyAlignment="1" applyProtection="1">
      <alignment horizontal="right" vertical="center"/>
    </xf>
    <xf numFmtId="176" fontId="7" fillId="0" borderId="16" xfId="49" applyNumberFormat="1" applyFont="1" applyBorder="1" applyAlignment="1" applyProtection="1">
      <alignment vertical="center"/>
    </xf>
    <xf numFmtId="0" fontId="7" fillId="0" borderId="15" xfId="49" applyFont="1" applyBorder="1" applyAlignment="1" applyProtection="1">
      <alignment horizontal="left" vertical="center" shrinkToFit="1"/>
    </xf>
    <xf numFmtId="0" fontId="12" fillId="0" borderId="0" xfId="49" applyFont="1" applyAlignment="1" applyProtection="1">
      <alignment vertical="center"/>
    </xf>
    <xf numFmtId="37" fontId="12" fillId="0" borderId="0" xfId="49" applyNumberFormat="1" applyFont="1" applyAlignment="1" applyProtection="1">
      <alignment vertical="center"/>
    </xf>
    <xf numFmtId="0" fontId="12" fillId="0" borderId="0" xfId="49" applyFont="1" applyProtection="1"/>
    <xf numFmtId="37" fontId="7" fillId="0" borderId="0" xfId="49" applyNumberFormat="1" applyFont="1" applyProtection="1"/>
    <xf numFmtId="176" fontId="12" fillId="0" borderId="0" xfId="49" applyNumberFormat="1" applyFont="1" applyAlignment="1" applyProtection="1">
      <alignment vertical="center"/>
    </xf>
    <xf numFmtId="37" fontId="12" fillId="0" borderId="0" xfId="49" applyNumberFormat="1" applyFont="1" applyProtection="1"/>
    <xf numFmtId="0" fontId="7" fillId="0" borderId="0" xfId="49" applyFont="1" applyProtection="1"/>
    <xf numFmtId="178" fontId="9" fillId="0" borderId="0" xfId="42" applyNumberFormat="1" applyFont="1" applyAlignment="1">
      <alignment horizontal="left" vertical="center"/>
    </xf>
    <xf numFmtId="178" fontId="9" fillId="0" borderId="0" xfId="42" applyNumberFormat="1" applyFont="1" applyAlignment="1">
      <alignment vertical="center"/>
    </xf>
    <xf numFmtId="178" fontId="9" fillId="0" borderId="0" xfId="42" applyNumberFormat="1" applyFont="1" applyAlignment="1">
      <alignment horizontal="center" vertical="center"/>
    </xf>
    <xf numFmtId="178" fontId="1" fillId="0" borderId="0" xfId="42" applyNumberFormat="1" applyFont="1" applyAlignment="1">
      <alignment horizontal="left" vertical="center"/>
    </xf>
    <xf numFmtId="178" fontId="1" fillId="0" borderId="19" xfId="42" applyNumberFormat="1" applyBorder="1" applyAlignment="1">
      <alignment horizontal="center" vertical="center"/>
    </xf>
    <xf numFmtId="178" fontId="1" fillId="0" borderId="0" xfId="42" applyNumberFormat="1" applyAlignment="1">
      <alignment vertical="center"/>
    </xf>
    <xf numFmtId="178" fontId="1" fillId="0" borderId="20" xfId="42" applyNumberFormat="1" applyBorder="1" applyAlignment="1">
      <alignment horizontal="center" vertical="center"/>
    </xf>
    <xf numFmtId="178" fontId="1" fillId="0" borderId="21" xfId="42" applyNumberFormat="1" applyBorder="1" applyAlignment="1">
      <alignment horizontal="center" vertical="center"/>
    </xf>
    <xf numFmtId="178" fontId="1" fillId="0" borderId="19" xfId="42" applyNumberFormat="1" applyBorder="1" applyAlignment="1">
      <alignment horizontal="center" vertical="center" wrapText="1"/>
    </xf>
    <xf numFmtId="178" fontId="1" fillId="0" borderId="22" xfId="42" applyNumberFormat="1" applyFont="1" applyBorder="1" applyAlignment="1">
      <alignment horizontal="center" vertical="center"/>
    </xf>
    <xf numFmtId="178" fontId="1" fillId="0" borderId="19" xfId="50" applyNumberFormat="1" applyBorder="1" applyAlignment="1">
      <alignment horizontal="center" vertical="center" wrapText="1"/>
    </xf>
    <xf numFmtId="178" fontId="1" fillId="0" borderId="24" xfId="42" applyNumberFormat="1" applyBorder="1" applyAlignment="1">
      <alignment horizontal="center" vertical="center"/>
    </xf>
    <xf numFmtId="181" fontId="1" fillId="0" borderId="0" xfId="42" applyNumberFormat="1" applyAlignment="1">
      <alignment vertical="center"/>
    </xf>
    <xf numFmtId="178" fontId="1" fillId="0" borderId="26" xfId="42" applyNumberFormat="1" applyBorder="1" applyAlignment="1">
      <alignment vertical="center"/>
    </xf>
    <xf numFmtId="178" fontId="1" fillId="0" borderId="20" xfId="42" applyNumberFormat="1" applyBorder="1" applyAlignment="1">
      <alignment vertical="center"/>
    </xf>
    <xf numFmtId="181" fontId="1" fillId="0" borderId="20" xfId="42" applyNumberFormat="1" applyBorder="1" applyAlignment="1">
      <alignment vertical="center"/>
    </xf>
    <xf numFmtId="178" fontId="1" fillId="0" borderId="0" xfId="33" applyNumberFormat="1" applyAlignment="1">
      <alignment vertical="center"/>
    </xf>
    <xf numFmtId="178" fontId="1" fillId="0" borderId="0" xfId="33" applyNumberFormat="1" applyBorder="1" applyAlignment="1">
      <alignment vertical="center"/>
    </xf>
    <xf numFmtId="178" fontId="1" fillId="0" borderId="0" xfId="42" applyNumberFormat="1" applyAlignment="1">
      <alignment horizontal="right" vertical="center"/>
    </xf>
    <xf numFmtId="178" fontId="1" fillId="0" borderId="20" xfId="33" applyNumberFormat="1" applyBorder="1" applyAlignment="1">
      <alignment vertical="center"/>
    </xf>
    <xf numFmtId="178" fontId="12" fillId="0" borderId="0" xfId="42" applyNumberFormat="1" applyFont="1" applyAlignment="1">
      <alignment horizontal="left" vertical="center"/>
    </xf>
    <xf numFmtId="178" fontId="1" fillId="0" borderId="0" xfId="42" applyNumberFormat="1" applyAlignment="1">
      <alignment horizontal="center" vertical="center"/>
    </xf>
    <xf numFmtId="178" fontId="9" fillId="0" borderId="0" xfId="50" applyNumberFormat="1" applyFont="1" applyAlignment="1">
      <alignment horizontal="left" vertical="center"/>
    </xf>
    <xf numFmtId="178" fontId="9" fillId="0" borderId="0" xfId="50" applyNumberFormat="1" applyFont="1" applyAlignment="1">
      <alignment vertical="center"/>
    </xf>
    <xf numFmtId="178" fontId="9" fillId="0" borderId="0" xfId="50" applyNumberFormat="1" applyFont="1" applyAlignment="1">
      <alignment horizontal="center" vertical="center"/>
    </xf>
    <xf numFmtId="178" fontId="1" fillId="0" borderId="0" xfId="50" applyNumberFormat="1" applyFont="1" applyAlignment="1">
      <alignment horizontal="left" vertical="center"/>
    </xf>
    <xf numFmtId="178" fontId="1" fillId="0" borderId="18" xfId="50" applyNumberFormat="1" applyBorder="1" applyAlignment="1">
      <alignment horizontal="center" vertical="center"/>
    </xf>
    <xf numFmtId="178" fontId="1" fillId="0" borderId="19" xfId="50" applyNumberFormat="1" applyBorder="1" applyAlignment="1">
      <alignment horizontal="center" vertical="center"/>
    </xf>
    <xf numFmtId="178" fontId="1" fillId="0" borderId="0" xfId="50" applyNumberFormat="1" applyAlignment="1">
      <alignment vertical="center"/>
    </xf>
    <xf numFmtId="178" fontId="1" fillId="0" borderId="22" xfId="50" applyNumberFormat="1" applyBorder="1" applyAlignment="1">
      <alignment horizontal="center" vertical="center"/>
    </xf>
    <xf numFmtId="178" fontId="1" fillId="0" borderId="20" xfId="50" applyNumberFormat="1" applyBorder="1" applyAlignment="1">
      <alignment horizontal="center" vertical="center"/>
    </xf>
    <xf numFmtId="178" fontId="1" fillId="0" borderId="21" xfId="50" applyNumberFormat="1" applyBorder="1" applyAlignment="1">
      <alignment horizontal="center" vertical="center"/>
    </xf>
    <xf numFmtId="178" fontId="1" fillId="0" borderId="24" xfId="50" applyNumberFormat="1" applyBorder="1" applyAlignment="1">
      <alignment horizontal="center" vertical="center"/>
    </xf>
    <xf numFmtId="178" fontId="1" fillId="0" borderId="0" xfId="50" applyNumberFormat="1" applyFill="1" applyAlignment="1">
      <alignment vertical="center"/>
    </xf>
    <xf numFmtId="178" fontId="1" fillId="0" borderId="0" xfId="33" applyNumberFormat="1" applyFill="1" applyAlignment="1">
      <alignment vertical="center"/>
    </xf>
    <xf numFmtId="178" fontId="1" fillId="0" borderId="0" xfId="33" applyNumberFormat="1" applyFill="1" applyBorder="1" applyAlignment="1">
      <alignment vertical="center"/>
    </xf>
    <xf numFmtId="181" fontId="1" fillId="0" borderId="0" xfId="50" applyNumberFormat="1" applyAlignment="1">
      <alignment vertical="center"/>
    </xf>
    <xf numFmtId="178" fontId="1" fillId="0" borderId="0" xfId="50" applyNumberFormat="1" applyFill="1" applyAlignment="1">
      <alignment horizontal="right" vertical="center"/>
    </xf>
    <xf numFmtId="178" fontId="1" fillId="0" borderId="20" xfId="50" applyNumberFormat="1" applyFill="1" applyBorder="1" applyAlignment="1">
      <alignment vertical="center"/>
    </xf>
    <xf numFmtId="178" fontId="1" fillId="0" borderId="20" xfId="33" applyNumberFormat="1" applyFill="1" applyBorder="1" applyAlignment="1">
      <alignment vertical="center"/>
    </xf>
    <xf numFmtId="178" fontId="1" fillId="0" borderId="20" xfId="50" applyNumberFormat="1" applyFill="1" applyBorder="1" applyAlignment="1">
      <alignment horizontal="right" vertical="center"/>
    </xf>
    <xf numFmtId="181" fontId="1" fillId="0" borderId="20" xfId="50" applyNumberFormat="1" applyBorder="1" applyAlignment="1">
      <alignment vertical="center"/>
    </xf>
    <xf numFmtId="178" fontId="1" fillId="0" borderId="20" xfId="50" applyNumberFormat="1" applyBorder="1" applyAlignment="1">
      <alignment vertical="center"/>
    </xf>
    <xf numFmtId="178" fontId="12" fillId="0" borderId="0" xfId="50" applyNumberFormat="1" applyFont="1" applyAlignment="1">
      <alignment vertical="center"/>
    </xf>
    <xf numFmtId="178" fontId="1" fillId="0" borderId="0" xfId="50" applyNumberFormat="1" applyAlignment="1">
      <alignment horizontal="center" vertical="center"/>
    </xf>
    <xf numFmtId="178" fontId="12" fillId="0" borderId="0" xfId="50" applyNumberFormat="1" applyFont="1" applyAlignment="1">
      <alignment horizontal="left" vertical="center"/>
    </xf>
    <xf numFmtId="0" fontId="9" fillId="0" borderId="0" xfId="51" applyFont="1" applyAlignment="1">
      <alignment horizontal="left" vertical="center"/>
    </xf>
    <xf numFmtId="180" fontId="9" fillId="0" borderId="0" xfId="51" applyNumberFormat="1" applyFont="1" applyAlignment="1">
      <alignment vertical="center"/>
    </xf>
    <xf numFmtId="180" fontId="9" fillId="0" borderId="0" xfId="51" applyNumberFormat="1" applyFont="1" applyBorder="1" applyAlignment="1">
      <alignment vertical="center"/>
    </xf>
    <xf numFmtId="180" fontId="9" fillId="0" borderId="0" xfId="51" applyNumberFormat="1" applyFont="1" applyAlignment="1">
      <alignment horizontal="center" vertical="center"/>
    </xf>
    <xf numFmtId="177" fontId="9" fillId="0" borderId="0" xfId="51" applyNumberFormat="1" applyFont="1" applyAlignment="1">
      <alignment horizontal="center" vertical="center"/>
    </xf>
    <xf numFmtId="177" fontId="1" fillId="0" borderId="0" xfId="51" applyNumberFormat="1" applyFont="1" applyAlignment="1">
      <alignment horizontal="left" vertical="center"/>
    </xf>
    <xf numFmtId="178" fontId="9" fillId="0" borderId="0" xfId="51" applyNumberFormat="1" applyFont="1" applyAlignment="1">
      <alignment horizontal="center" vertical="center"/>
    </xf>
    <xf numFmtId="0" fontId="9" fillId="0" borderId="0" xfId="51" applyFont="1" applyAlignment="1">
      <alignment vertical="center"/>
    </xf>
    <xf numFmtId="0" fontId="1" fillId="0" borderId="0" xfId="51" applyAlignment="1">
      <alignment vertical="center"/>
    </xf>
    <xf numFmtId="180" fontId="1" fillId="0" borderId="22" xfId="51" applyNumberFormat="1" applyBorder="1" applyAlignment="1">
      <alignment horizontal="center" vertical="center"/>
    </xf>
    <xf numFmtId="180" fontId="1" fillId="0" borderId="19" xfId="51" applyNumberFormat="1" applyBorder="1" applyAlignment="1">
      <alignment horizontal="center" vertical="center"/>
    </xf>
    <xf numFmtId="180" fontId="1" fillId="0" borderId="19" xfId="51" applyNumberFormat="1" applyBorder="1" applyAlignment="1">
      <alignment horizontal="center" vertical="center" wrapText="1"/>
    </xf>
    <xf numFmtId="0" fontId="1" fillId="0" borderId="18" xfId="51" applyBorder="1" applyAlignment="1">
      <alignment horizontal="left" vertical="center"/>
    </xf>
    <xf numFmtId="180" fontId="1" fillId="0" borderId="0" xfId="51" applyNumberFormat="1" applyAlignment="1">
      <alignment vertical="center"/>
    </xf>
    <xf numFmtId="180" fontId="1" fillId="0" borderId="23" xfId="51" applyNumberFormat="1" applyBorder="1" applyAlignment="1">
      <alignment vertical="center"/>
    </xf>
    <xf numFmtId="180" fontId="1" fillId="0" borderId="28" xfId="51" applyNumberFormat="1" applyBorder="1" applyAlignment="1">
      <alignment vertical="center"/>
    </xf>
    <xf numFmtId="183" fontId="1" fillId="0" borderId="23" xfId="51" applyNumberFormat="1" applyBorder="1" applyAlignment="1">
      <alignment vertical="center"/>
    </xf>
    <xf numFmtId="177" fontId="1" fillId="0" borderId="28" xfId="51" applyNumberFormat="1" applyBorder="1" applyAlignment="1">
      <alignment vertical="center"/>
    </xf>
    <xf numFmtId="183" fontId="1" fillId="0" borderId="28" xfId="51" applyNumberFormat="1" applyBorder="1" applyAlignment="1">
      <alignment vertical="center"/>
    </xf>
    <xf numFmtId="184" fontId="12" fillId="0" borderId="23" xfId="51" applyNumberFormat="1" applyFont="1" applyBorder="1" applyAlignment="1">
      <alignment horizontal="center" vertical="center"/>
    </xf>
    <xf numFmtId="0" fontId="1" fillId="0" borderId="24" xfId="51" applyBorder="1" applyAlignment="1">
      <alignment horizontal="left" vertical="center"/>
    </xf>
    <xf numFmtId="180" fontId="1" fillId="0" borderId="0" xfId="51" applyNumberFormat="1" applyBorder="1" applyAlignment="1">
      <alignment vertical="center"/>
    </xf>
    <xf numFmtId="180" fontId="1" fillId="0" borderId="25" xfId="51" applyNumberFormat="1" applyBorder="1" applyAlignment="1">
      <alignment vertical="center"/>
    </xf>
    <xf numFmtId="177" fontId="1" fillId="0" borderId="25" xfId="51" applyNumberFormat="1" applyBorder="1" applyAlignment="1">
      <alignment vertical="center"/>
    </xf>
    <xf numFmtId="177" fontId="1" fillId="0" borderId="0" xfId="51" applyNumberFormat="1" applyBorder="1" applyAlignment="1">
      <alignment vertical="center"/>
    </xf>
    <xf numFmtId="184" fontId="12" fillId="0" borderId="25" xfId="51" applyNumberFormat="1" applyFont="1" applyBorder="1" applyAlignment="1">
      <alignment horizontal="center" vertical="center"/>
    </xf>
    <xf numFmtId="183" fontId="1" fillId="0" borderId="25" xfId="51" applyNumberFormat="1" applyBorder="1" applyAlignment="1">
      <alignment vertical="center"/>
    </xf>
    <xf numFmtId="183" fontId="1" fillId="0" borderId="0" xfId="51" applyNumberFormat="1" applyBorder="1" applyAlignment="1">
      <alignment vertical="center"/>
    </xf>
    <xf numFmtId="180" fontId="1" fillId="0" borderId="24" xfId="51" applyNumberFormat="1" applyBorder="1" applyAlignment="1">
      <alignment vertical="center"/>
    </xf>
    <xf numFmtId="0" fontId="1" fillId="0" borderId="21" xfId="51" applyBorder="1" applyAlignment="1">
      <alignment horizontal="left" vertical="center"/>
    </xf>
    <xf numFmtId="180" fontId="1" fillId="0" borderId="26" xfId="51" applyNumberFormat="1" applyBorder="1" applyAlignment="1">
      <alignment vertical="center"/>
    </xf>
    <xf numFmtId="180" fontId="1" fillId="0" borderId="20" xfId="51" applyNumberFormat="1" applyBorder="1" applyAlignment="1">
      <alignment vertical="center"/>
    </xf>
    <xf numFmtId="177" fontId="1" fillId="0" borderId="26" xfId="51" applyNumberFormat="1" applyBorder="1" applyAlignment="1">
      <alignment vertical="center"/>
    </xf>
    <xf numFmtId="177" fontId="1" fillId="0" borderId="20" xfId="51" applyNumberFormat="1" applyBorder="1" applyAlignment="1">
      <alignment vertical="center"/>
    </xf>
    <xf numFmtId="184" fontId="12" fillId="0" borderId="26" xfId="51" applyNumberFormat="1" applyFont="1" applyBorder="1" applyAlignment="1">
      <alignment horizontal="center" vertical="center"/>
    </xf>
    <xf numFmtId="0" fontId="12" fillId="0" borderId="0" xfId="51" applyFont="1" applyBorder="1" applyAlignment="1">
      <alignment horizontal="left" vertical="center"/>
    </xf>
    <xf numFmtId="178" fontId="12" fillId="0" borderId="0" xfId="51" applyNumberFormat="1" applyFont="1" applyBorder="1" applyAlignment="1">
      <alignment horizontal="center" vertical="center"/>
    </xf>
    <xf numFmtId="0" fontId="12" fillId="0" borderId="0" xfId="51" applyFont="1" applyAlignment="1">
      <alignment horizontal="left" vertical="center"/>
    </xf>
    <xf numFmtId="178" fontId="1" fillId="0" borderId="0" xfId="51" applyNumberFormat="1" applyAlignment="1">
      <alignment horizontal="center" vertical="center"/>
    </xf>
    <xf numFmtId="178" fontId="12" fillId="0" borderId="0" xfId="51" applyNumberFormat="1" applyFont="1" applyAlignment="1">
      <alignment vertical="center"/>
    </xf>
    <xf numFmtId="177" fontId="1" fillId="0" borderId="0" xfId="51" applyNumberFormat="1" applyAlignment="1">
      <alignment vertical="center"/>
    </xf>
    <xf numFmtId="178" fontId="12" fillId="0" borderId="0" xfId="51" applyNumberFormat="1" applyFont="1" applyAlignment="1">
      <alignment horizontal="left" vertical="center"/>
    </xf>
    <xf numFmtId="0" fontId="1" fillId="0" borderId="0" xfId="51" applyAlignment="1">
      <alignment horizontal="center" vertical="center"/>
    </xf>
    <xf numFmtId="182" fontId="9" fillId="0" borderId="0" xfId="51" applyNumberFormat="1" applyFont="1" applyBorder="1" applyAlignment="1">
      <alignment horizontal="left" vertical="center"/>
    </xf>
    <xf numFmtId="182" fontId="9" fillId="0" borderId="0" xfId="51" applyNumberFormat="1" applyFont="1" applyAlignment="1">
      <alignment vertical="center"/>
    </xf>
    <xf numFmtId="182" fontId="9" fillId="0" borderId="0" xfId="51" applyNumberFormat="1" applyFont="1" applyBorder="1" applyAlignment="1">
      <alignment vertical="center"/>
    </xf>
    <xf numFmtId="182" fontId="9" fillId="0" borderId="0" xfId="51" applyNumberFormat="1" applyFont="1" applyAlignment="1">
      <alignment horizontal="center" vertical="center"/>
    </xf>
    <xf numFmtId="183" fontId="9" fillId="0" borderId="0" xfId="51" applyNumberFormat="1" applyFont="1" applyAlignment="1">
      <alignment horizontal="center" vertical="center"/>
    </xf>
    <xf numFmtId="183" fontId="1" fillId="0" borderId="0" xfId="51" applyNumberFormat="1" applyFont="1" applyAlignment="1">
      <alignment horizontal="left" vertical="center"/>
    </xf>
    <xf numFmtId="182" fontId="1" fillId="0" borderId="0" xfId="51" applyNumberFormat="1" applyAlignment="1">
      <alignment vertical="center"/>
    </xf>
    <xf numFmtId="182" fontId="1" fillId="0" borderId="18" xfId="51" applyNumberFormat="1" applyBorder="1" applyAlignment="1">
      <alignment horizontal="left" vertical="center"/>
    </xf>
    <xf numFmtId="178" fontId="1" fillId="0" borderId="25" xfId="51" applyNumberFormat="1" applyBorder="1" applyAlignment="1">
      <alignment vertical="center"/>
    </xf>
    <xf numFmtId="178" fontId="1" fillId="0" borderId="0" xfId="51" applyNumberFormat="1" applyBorder="1" applyAlignment="1">
      <alignment vertical="center"/>
    </xf>
    <xf numFmtId="178" fontId="1" fillId="0" borderId="23" xfId="51" applyNumberFormat="1" applyBorder="1" applyAlignment="1">
      <alignment vertical="center"/>
    </xf>
    <xf numFmtId="178" fontId="1" fillId="0" borderId="0" xfId="51" applyNumberFormat="1" applyAlignment="1">
      <alignment vertical="center"/>
    </xf>
    <xf numFmtId="178" fontId="1" fillId="0" borderId="28" xfId="51" applyNumberFormat="1" applyBorder="1" applyAlignment="1">
      <alignment vertical="center"/>
    </xf>
    <xf numFmtId="178" fontId="1" fillId="0" borderId="24" xfId="51" applyNumberFormat="1" applyBorder="1" applyAlignment="1">
      <alignment vertical="center"/>
    </xf>
    <xf numFmtId="183" fontId="1" fillId="0" borderId="18" xfId="51" applyNumberFormat="1" applyBorder="1" applyAlignment="1">
      <alignment vertical="center"/>
    </xf>
    <xf numFmtId="182" fontId="1" fillId="0" borderId="24" xfId="51" applyNumberFormat="1" applyBorder="1" applyAlignment="1">
      <alignment horizontal="left" vertical="center"/>
    </xf>
    <xf numFmtId="182" fontId="1" fillId="0" borderId="25" xfId="51" applyNumberFormat="1" applyBorder="1" applyAlignment="1">
      <alignment vertical="center"/>
    </xf>
    <xf numFmtId="182" fontId="1" fillId="0" borderId="0" xfId="33" applyNumberFormat="1" applyBorder="1" applyAlignment="1">
      <alignment vertical="center"/>
    </xf>
    <xf numFmtId="182" fontId="1" fillId="0" borderId="0" xfId="51" applyNumberFormat="1" applyBorder="1" applyAlignment="1">
      <alignment vertical="center"/>
    </xf>
    <xf numFmtId="182" fontId="1" fillId="0" borderId="0" xfId="33" applyNumberFormat="1" applyAlignment="1">
      <alignment vertical="center"/>
    </xf>
    <xf numFmtId="182" fontId="1" fillId="0" borderId="0" xfId="51" applyNumberFormat="1" applyFont="1" applyBorder="1" applyAlignment="1">
      <alignment vertical="center"/>
    </xf>
    <xf numFmtId="182" fontId="1" fillId="0" borderId="0" xfId="33" applyNumberFormat="1" applyFont="1" applyBorder="1" applyAlignment="1">
      <alignment vertical="center"/>
    </xf>
    <xf numFmtId="182" fontId="1" fillId="0" borderId="24" xfId="51" applyNumberFormat="1" applyFont="1" applyBorder="1" applyAlignment="1">
      <alignment vertical="center"/>
    </xf>
    <xf numFmtId="182" fontId="1" fillId="0" borderId="25" xfId="51" applyNumberFormat="1" applyFont="1" applyBorder="1" applyAlignment="1">
      <alignment vertical="center"/>
    </xf>
    <xf numFmtId="183" fontId="1" fillId="0" borderId="24" xfId="51" applyNumberFormat="1" applyBorder="1" applyAlignment="1">
      <alignment vertical="center"/>
    </xf>
    <xf numFmtId="182" fontId="1" fillId="0" borderId="0" xfId="51" applyNumberFormat="1" applyFont="1" applyBorder="1" applyAlignment="1"/>
    <xf numFmtId="182" fontId="1" fillId="0" borderId="24" xfId="51" applyNumberFormat="1" applyFont="1" applyBorder="1" applyAlignment="1"/>
    <xf numFmtId="182" fontId="1" fillId="0" borderId="25" xfId="51" applyNumberFormat="1" applyFont="1" applyBorder="1" applyAlignment="1"/>
    <xf numFmtId="180" fontId="1" fillId="0" borderId="0" xfId="33" applyNumberFormat="1" applyAlignment="1">
      <alignment vertical="center"/>
    </xf>
    <xf numFmtId="182" fontId="1" fillId="0" borderId="24" xfId="51" applyNumberFormat="1" applyBorder="1" applyAlignment="1">
      <alignment vertical="center"/>
    </xf>
    <xf numFmtId="182" fontId="1" fillId="0" borderId="21" xfId="51" applyNumberFormat="1" applyBorder="1" applyAlignment="1">
      <alignment horizontal="left" vertical="center"/>
    </xf>
    <xf numFmtId="182" fontId="1" fillId="0" borderId="26" xfId="51" applyNumberFormat="1" applyBorder="1" applyAlignment="1">
      <alignment vertical="center"/>
    </xf>
    <xf numFmtId="182" fontId="1" fillId="0" borderId="20" xfId="51" applyNumberFormat="1" applyBorder="1" applyAlignment="1">
      <alignment vertical="center"/>
    </xf>
    <xf numFmtId="182" fontId="1" fillId="0" borderId="20" xfId="51" applyNumberFormat="1" applyFont="1" applyBorder="1" applyAlignment="1">
      <alignment vertical="center"/>
    </xf>
    <xf numFmtId="182" fontId="1" fillId="0" borderId="21" xfId="51" applyNumberFormat="1" applyFont="1" applyBorder="1" applyAlignment="1">
      <alignment vertical="center"/>
    </xf>
    <xf numFmtId="183" fontId="1" fillId="0" borderId="26" xfId="51" applyNumberFormat="1" applyBorder="1" applyAlignment="1">
      <alignment vertical="center"/>
    </xf>
    <xf numFmtId="183" fontId="1" fillId="0" borderId="20" xfId="51" applyNumberFormat="1" applyBorder="1" applyAlignment="1">
      <alignment vertical="center"/>
    </xf>
    <xf numFmtId="183" fontId="1" fillId="0" borderId="21" xfId="51" applyNumberFormat="1" applyBorder="1" applyAlignment="1">
      <alignment vertical="center"/>
    </xf>
    <xf numFmtId="182" fontId="12" fillId="0" borderId="0" xfId="51" applyNumberFormat="1" applyFont="1" applyBorder="1" applyAlignment="1">
      <alignment horizontal="left" vertical="center"/>
    </xf>
    <xf numFmtId="183" fontId="1" fillId="0" borderId="0" xfId="51" applyNumberFormat="1" applyAlignment="1">
      <alignment vertical="center"/>
    </xf>
    <xf numFmtId="182" fontId="1" fillId="0" borderId="0" xfId="51" applyNumberFormat="1" applyBorder="1" applyAlignment="1">
      <alignment horizontal="center" vertical="center"/>
    </xf>
    <xf numFmtId="178" fontId="9" fillId="0" borderId="0" xfId="51" applyNumberFormat="1" applyFont="1" applyBorder="1" applyAlignment="1">
      <alignment horizontal="left" vertical="center"/>
    </xf>
    <xf numFmtId="178" fontId="9" fillId="0" borderId="0" xfId="51" applyNumberFormat="1" applyFont="1" applyAlignment="1">
      <alignment vertical="center"/>
    </xf>
    <xf numFmtId="178" fontId="9" fillId="0" borderId="0" xfId="51" applyNumberFormat="1" applyFont="1" applyBorder="1" applyAlignment="1">
      <alignment vertical="center"/>
    </xf>
    <xf numFmtId="181" fontId="9" fillId="0" borderId="0" xfId="51" applyNumberFormat="1" applyFont="1" applyAlignment="1">
      <alignment horizontal="center" vertical="center"/>
    </xf>
    <xf numFmtId="181" fontId="1" fillId="0" borderId="0" xfId="51" applyNumberFormat="1" applyFont="1" applyAlignment="1">
      <alignment horizontal="left" vertical="center"/>
    </xf>
    <xf numFmtId="0" fontId="1" fillId="0" borderId="18" xfId="51" applyFill="1" applyBorder="1"/>
    <xf numFmtId="181" fontId="1" fillId="0" borderId="28" xfId="51" applyNumberFormat="1" applyBorder="1" applyAlignment="1">
      <alignment vertical="center"/>
    </xf>
    <xf numFmtId="181" fontId="1" fillId="0" borderId="18" xfId="51" applyNumberFormat="1" applyBorder="1" applyAlignment="1">
      <alignment vertical="center"/>
    </xf>
    <xf numFmtId="0" fontId="1" fillId="0" borderId="24" xfId="51" applyFill="1" applyBorder="1"/>
    <xf numFmtId="178" fontId="1" fillId="0" borderId="0" xfId="51" applyNumberFormat="1" applyFont="1" applyBorder="1" applyAlignment="1">
      <alignment horizontal="right" vertical="center"/>
    </xf>
    <xf numFmtId="178" fontId="1" fillId="0" borderId="0" xfId="33" applyNumberFormat="1" applyFont="1" applyBorder="1" applyAlignment="1">
      <alignment vertical="center"/>
    </xf>
    <xf numFmtId="178" fontId="1" fillId="0" borderId="0" xfId="51" applyNumberFormat="1" applyFont="1" applyBorder="1" applyAlignment="1">
      <alignment vertical="center"/>
    </xf>
    <xf numFmtId="178" fontId="1" fillId="0" borderId="24" xfId="51" applyNumberFormat="1" applyFont="1" applyBorder="1" applyAlignment="1">
      <alignment vertical="center"/>
    </xf>
    <xf numFmtId="178" fontId="1" fillId="0" borderId="25" xfId="51" applyNumberFormat="1" applyFont="1" applyBorder="1" applyAlignment="1">
      <alignment vertical="center"/>
    </xf>
    <xf numFmtId="181" fontId="1" fillId="0" borderId="0" xfId="51" applyNumberFormat="1" applyBorder="1" applyAlignment="1">
      <alignment vertical="center"/>
    </xf>
    <xf numFmtId="181" fontId="1" fillId="0" borderId="24" xfId="51" applyNumberFormat="1" applyBorder="1" applyAlignment="1">
      <alignment vertical="center"/>
    </xf>
    <xf numFmtId="178" fontId="1" fillId="0" borderId="0" xfId="51" applyNumberFormat="1" applyFont="1" applyBorder="1" applyAlignment="1"/>
    <xf numFmtId="178" fontId="1" fillId="0" borderId="24" xfId="51" applyNumberFormat="1" applyFont="1" applyBorder="1" applyAlignment="1"/>
    <xf numFmtId="178" fontId="1" fillId="0" borderId="25" xfId="51" applyNumberFormat="1" applyFont="1" applyBorder="1" applyAlignment="1"/>
    <xf numFmtId="0" fontId="1" fillId="0" borderId="21" xfId="51" applyFill="1" applyBorder="1"/>
    <xf numFmtId="178" fontId="1" fillId="0" borderId="26" xfId="51" applyNumberFormat="1" applyBorder="1" applyAlignment="1">
      <alignment vertical="center"/>
    </xf>
    <xf numFmtId="178" fontId="1" fillId="0" borderId="20" xfId="51" applyNumberFormat="1" applyBorder="1" applyAlignment="1">
      <alignment vertical="center"/>
    </xf>
    <xf numFmtId="178" fontId="1" fillId="0" borderId="20" xfId="51" applyNumberFormat="1" applyFont="1" applyBorder="1" applyAlignment="1">
      <alignment vertical="center"/>
    </xf>
    <xf numFmtId="178" fontId="1" fillId="0" borderId="21" xfId="51" applyNumberFormat="1" applyFont="1" applyBorder="1" applyAlignment="1">
      <alignment vertical="center"/>
    </xf>
    <xf numFmtId="181" fontId="1" fillId="0" borderId="20" xfId="51" applyNumberFormat="1" applyBorder="1" applyAlignment="1">
      <alignment vertical="center"/>
    </xf>
    <xf numFmtId="181" fontId="1" fillId="0" borderId="21" xfId="51" applyNumberFormat="1" applyBorder="1" applyAlignment="1">
      <alignment vertical="center"/>
    </xf>
    <xf numFmtId="178" fontId="12" fillId="0" borderId="0" xfId="51" applyNumberFormat="1" applyFont="1" applyBorder="1" applyAlignment="1">
      <alignment horizontal="left" vertical="center"/>
    </xf>
    <xf numFmtId="181" fontId="1" fillId="0" borderId="0" xfId="51" applyNumberFormat="1" applyAlignment="1">
      <alignment vertical="center"/>
    </xf>
    <xf numFmtId="178" fontId="1" fillId="0" borderId="0" xfId="51" applyNumberFormat="1" applyBorder="1" applyAlignment="1">
      <alignment horizontal="center" vertical="center"/>
    </xf>
    <xf numFmtId="0" fontId="9" fillId="0" borderId="0" xfId="52" applyFont="1" applyAlignment="1">
      <alignment horizontal="left" vertical="center"/>
    </xf>
    <xf numFmtId="0" fontId="9" fillId="0" borderId="0" xfId="52" applyFont="1" applyAlignment="1">
      <alignment vertical="center"/>
    </xf>
    <xf numFmtId="0" fontId="9" fillId="0" borderId="0" xfId="52" applyFont="1" applyAlignment="1">
      <alignment horizontal="center" vertical="center"/>
    </xf>
    <xf numFmtId="0" fontId="1" fillId="0" borderId="0" xfId="52" applyFont="1" applyAlignment="1">
      <alignment horizontal="center" vertical="center"/>
    </xf>
    <xf numFmtId="0" fontId="1" fillId="0" borderId="0" xfId="52" applyAlignment="1">
      <alignment vertical="center"/>
    </xf>
    <xf numFmtId="0" fontId="1" fillId="0" borderId="19" xfId="52" applyBorder="1" applyAlignment="1">
      <alignment horizontal="center" vertical="center"/>
    </xf>
    <xf numFmtId="0" fontId="1" fillId="0" borderId="29" xfId="52" applyBorder="1" applyAlignment="1">
      <alignment horizontal="center" vertical="center"/>
    </xf>
    <xf numFmtId="38" fontId="1" fillId="0" borderId="30" xfId="33" applyBorder="1" applyAlignment="1">
      <alignment horizontal="right" vertical="center"/>
    </xf>
    <xf numFmtId="186" fontId="1" fillId="0" borderId="30" xfId="33" applyNumberFormat="1" applyBorder="1" applyAlignment="1">
      <alignment horizontal="right" vertical="center"/>
    </xf>
    <xf numFmtId="187" fontId="1" fillId="0" borderId="30" xfId="52" applyNumberFormat="1" applyBorder="1" applyAlignment="1">
      <alignment horizontal="right" vertical="center"/>
    </xf>
    <xf numFmtId="0" fontId="1" fillId="0" borderId="24" xfId="52" applyBorder="1" applyAlignment="1">
      <alignment horizontal="center" vertical="center"/>
    </xf>
    <xf numFmtId="38" fontId="1" fillId="0" borderId="0" xfId="33" applyBorder="1" applyAlignment="1">
      <alignment horizontal="right" vertical="center"/>
    </xf>
    <xf numFmtId="38" fontId="1" fillId="0" borderId="0" xfId="33" applyAlignment="1">
      <alignment horizontal="right" vertical="center"/>
    </xf>
    <xf numFmtId="186" fontId="1" fillId="0" borderId="0" xfId="33" applyNumberFormat="1" applyAlignment="1">
      <alignment horizontal="right" vertical="center"/>
    </xf>
    <xf numFmtId="187" fontId="1" fillId="0" borderId="0" xfId="52" applyNumberFormat="1" applyAlignment="1">
      <alignment horizontal="right" vertical="center"/>
    </xf>
    <xf numFmtId="186" fontId="1" fillId="0" borderId="0" xfId="33" applyNumberFormat="1" applyBorder="1" applyAlignment="1">
      <alignment horizontal="right" vertical="center"/>
    </xf>
    <xf numFmtId="187" fontId="1" fillId="0" borderId="0" xfId="52" applyNumberFormat="1" applyBorder="1" applyAlignment="1">
      <alignment horizontal="right" vertical="center"/>
    </xf>
    <xf numFmtId="0" fontId="1" fillId="0" borderId="21" xfId="52" applyBorder="1" applyAlignment="1">
      <alignment horizontal="center" vertical="center"/>
    </xf>
    <xf numFmtId="38" fontId="1" fillId="0" borderId="20" xfId="33" applyBorder="1" applyAlignment="1">
      <alignment horizontal="right" vertical="center"/>
    </xf>
    <xf numFmtId="186" fontId="1" fillId="0" borderId="20" xfId="33" applyNumberFormat="1" applyBorder="1" applyAlignment="1">
      <alignment horizontal="right" vertical="center"/>
    </xf>
    <xf numFmtId="187" fontId="1" fillId="0" borderId="20" xfId="52" applyNumberFormat="1" applyBorder="1" applyAlignment="1">
      <alignment horizontal="right" vertical="center"/>
    </xf>
    <xf numFmtId="0" fontId="12" fillId="0" borderId="0" xfId="52" applyFont="1" applyAlignment="1">
      <alignment horizontal="left" vertical="center"/>
    </xf>
    <xf numFmtId="0" fontId="1" fillId="0" borderId="0" xfId="52" applyAlignment="1">
      <alignment horizontal="center" vertical="center"/>
    </xf>
    <xf numFmtId="0" fontId="9" fillId="0" borderId="0" xfId="53" applyFont="1" applyAlignment="1">
      <alignment horizontal="left" vertical="center"/>
    </xf>
    <xf numFmtId="38" fontId="9" fillId="0" borderId="0" xfId="33" applyFont="1" applyAlignment="1">
      <alignment horizontal="left" vertical="center"/>
    </xf>
    <xf numFmtId="38" fontId="12" fillId="0" borderId="0" xfId="33" applyFont="1" applyAlignment="1">
      <alignment horizontal="left" vertical="center"/>
    </xf>
    <xf numFmtId="38" fontId="1" fillId="0" borderId="0" xfId="33" applyFont="1" applyAlignment="1">
      <alignment horizontal="left" vertical="center"/>
    </xf>
    <xf numFmtId="0" fontId="1" fillId="0" borderId="0" xfId="53" applyAlignment="1">
      <alignment vertical="center"/>
    </xf>
    <xf numFmtId="0" fontId="1" fillId="0" borderId="24" xfId="53" applyBorder="1" applyAlignment="1">
      <alignment horizontal="center" vertical="center"/>
    </xf>
    <xf numFmtId="0" fontId="1" fillId="0" borderId="0" xfId="53" applyBorder="1" applyAlignment="1">
      <alignment horizontal="center" vertical="center"/>
    </xf>
    <xf numFmtId="0" fontId="1" fillId="0" borderId="0" xfId="53" applyBorder="1" applyAlignment="1">
      <alignment horizontal="center" vertical="center" wrapText="1"/>
    </xf>
    <xf numFmtId="38" fontId="1" fillId="0" borderId="0" xfId="33" applyBorder="1" applyAlignment="1">
      <alignment horizontal="center" vertical="center"/>
    </xf>
    <xf numFmtId="0" fontId="1" fillId="0" borderId="25" xfId="53" applyBorder="1" applyAlignment="1"/>
    <xf numFmtId="188" fontId="1" fillId="0" borderId="0" xfId="33" applyNumberFormat="1" applyAlignment="1">
      <alignment vertical="center"/>
    </xf>
    <xf numFmtId="0" fontId="12" fillId="0" borderId="25" xfId="53" applyFont="1" applyBorder="1" applyAlignment="1">
      <alignment horizontal="center" vertical="center"/>
    </xf>
    <xf numFmtId="188" fontId="1" fillId="0" borderId="0" xfId="53" applyNumberFormat="1" applyAlignment="1">
      <alignment vertical="center"/>
    </xf>
    <xf numFmtId="0" fontId="1" fillId="0" borderId="21" xfId="53" applyBorder="1" applyAlignment="1">
      <alignment horizontal="center" vertical="center"/>
    </xf>
    <xf numFmtId="188" fontId="1" fillId="0" borderId="26" xfId="33" applyNumberFormat="1" applyBorder="1" applyAlignment="1">
      <alignment vertical="center"/>
    </xf>
    <xf numFmtId="188" fontId="1" fillId="0" borderId="20" xfId="33" applyNumberFormat="1" applyBorder="1" applyAlignment="1">
      <alignment vertical="center"/>
    </xf>
    <xf numFmtId="0" fontId="12" fillId="0" borderId="26" xfId="53" applyFont="1" applyBorder="1" applyAlignment="1">
      <alignment horizontal="center" vertical="center"/>
    </xf>
    <xf numFmtId="188" fontId="1" fillId="0" borderId="0" xfId="33" applyNumberFormat="1" applyBorder="1" applyAlignment="1">
      <alignment vertical="center"/>
    </xf>
    <xf numFmtId="188" fontId="1" fillId="0" borderId="0" xfId="33" applyNumberFormat="1" applyBorder="1" applyAlignment="1">
      <alignment horizontal="right" vertical="center"/>
    </xf>
    <xf numFmtId="0" fontId="12" fillId="0" borderId="0" xfId="53" applyFont="1" applyBorder="1" applyAlignment="1">
      <alignment horizontal="center" vertical="center"/>
    </xf>
    <xf numFmtId="0" fontId="1" fillId="0" borderId="20" xfId="53" applyBorder="1" applyAlignment="1">
      <alignment horizontal="center" vertical="center"/>
    </xf>
    <xf numFmtId="188" fontId="1" fillId="0" borderId="20" xfId="33" applyNumberFormat="1" applyBorder="1" applyAlignment="1">
      <alignment horizontal="right" vertical="center"/>
    </xf>
    <xf numFmtId="0" fontId="12" fillId="0" borderId="20" xfId="53" applyFont="1" applyBorder="1" applyAlignment="1">
      <alignment horizontal="center" vertical="center"/>
    </xf>
    <xf numFmtId="0" fontId="1" fillId="0" borderId="25" xfId="53" applyBorder="1" applyAlignment="1">
      <alignment horizontal="center" vertical="center"/>
    </xf>
    <xf numFmtId="188" fontId="1" fillId="0" borderId="0" xfId="33" applyNumberFormat="1" applyAlignment="1">
      <alignment horizontal="right" vertical="center"/>
    </xf>
    <xf numFmtId="188" fontId="1" fillId="0" borderId="0" xfId="53" applyNumberFormat="1" applyBorder="1" applyAlignment="1">
      <alignment horizontal="center" vertical="center"/>
    </xf>
    <xf numFmtId="188" fontId="1" fillId="0" borderId="0" xfId="53" applyNumberFormat="1" applyBorder="1" applyAlignment="1">
      <alignment horizontal="center" vertical="center" wrapText="1"/>
    </xf>
    <xf numFmtId="0" fontId="12" fillId="0" borderId="0" xfId="53" applyFont="1" applyBorder="1" applyAlignment="1">
      <alignment horizontal="left" vertical="center"/>
    </xf>
    <xf numFmtId="0" fontId="12" fillId="0" borderId="0" xfId="53" applyFont="1" applyAlignment="1">
      <alignment horizontal="left" vertical="center"/>
    </xf>
    <xf numFmtId="38" fontId="1" fillId="0" borderId="0" xfId="33" applyAlignment="1">
      <alignment vertical="center"/>
    </xf>
    <xf numFmtId="0" fontId="1" fillId="0" borderId="0" xfId="53" applyAlignment="1">
      <alignment horizontal="center" vertical="center"/>
    </xf>
    <xf numFmtId="38" fontId="1" fillId="0" borderId="24" xfId="33" applyFont="1" applyBorder="1" applyAlignment="1">
      <alignment horizontal="center" vertical="center"/>
    </xf>
    <xf numFmtId="38" fontId="1" fillId="0" borderId="0" xfId="33" applyBorder="1" applyAlignment="1">
      <alignment horizontal="center" vertical="center" wrapText="1"/>
    </xf>
    <xf numFmtId="38" fontId="1" fillId="0" borderId="20" xfId="33" applyBorder="1" applyAlignment="1">
      <alignment vertical="center"/>
    </xf>
    <xf numFmtId="38" fontId="1" fillId="0" borderId="0" xfId="33" applyAlignment="1">
      <alignment horizontal="center" vertical="center"/>
    </xf>
    <xf numFmtId="188" fontId="9" fillId="0" borderId="0" xfId="53" applyNumberFormat="1" applyFont="1" applyAlignment="1">
      <alignment horizontal="left" vertical="center"/>
    </xf>
    <xf numFmtId="188" fontId="1" fillId="0" borderId="24" xfId="53" applyNumberFormat="1" applyBorder="1" applyAlignment="1">
      <alignment horizontal="center" vertical="center"/>
    </xf>
    <xf numFmtId="188" fontId="1" fillId="0" borderId="0" xfId="53" applyNumberFormat="1" applyAlignment="1">
      <alignment horizontal="right" vertical="center"/>
    </xf>
    <xf numFmtId="188" fontId="1" fillId="0" borderId="20" xfId="53" applyNumberFormat="1" applyBorder="1" applyAlignment="1">
      <alignment horizontal="right" vertical="center"/>
    </xf>
    <xf numFmtId="188" fontId="1" fillId="0" borderId="0" xfId="53" applyNumberFormat="1" applyBorder="1" applyAlignment="1">
      <alignment horizontal="right" vertical="center"/>
    </xf>
    <xf numFmtId="188" fontId="12" fillId="0" borderId="0" xfId="53" applyNumberFormat="1" applyFont="1" applyAlignment="1">
      <alignment horizontal="left" vertical="center"/>
    </xf>
    <xf numFmtId="188" fontId="1" fillId="0" borderId="0" xfId="53" applyNumberFormat="1" applyAlignment="1">
      <alignment horizontal="center" vertical="center"/>
    </xf>
    <xf numFmtId="184" fontId="9" fillId="0" borderId="0" xfId="33" applyNumberFormat="1" applyFont="1" applyAlignment="1">
      <alignment vertical="center"/>
    </xf>
    <xf numFmtId="184" fontId="9" fillId="0" borderId="0" xfId="33" applyNumberFormat="1" applyFont="1" applyAlignment="1">
      <alignment horizontal="center" vertical="center"/>
    </xf>
    <xf numFmtId="184" fontId="12" fillId="0" borderId="0" xfId="33" applyNumberFormat="1" applyFont="1" applyAlignment="1">
      <alignment horizontal="left" vertical="center"/>
    </xf>
    <xf numFmtId="184" fontId="9" fillId="0" borderId="0" xfId="54" applyNumberFormat="1" applyFont="1" applyAlignment="1">
      <alignment horizontal="center" vertical="center"/>
    </xf>
    <xf numFmtId="184" fontId="12" fillId="0" borderId="0" xfId="54" applyNumberFormat="1" applyFont="1" applyAlignment="1">
      <alignment horizontal="left" vertical="center"/>
    </xf>
    <xf numFmtId="38" fontId="9" fillId="0" borderId="0" xfId="33" applyFont="1" applyAlignment="1">
      <alignment vertical="center"/>
    </xf>
    <xf numFmtId="184" fontId="1" fillId="0" borderId="0" xfId="33" applyNumberFormat="1" applyAlignment="1">
      <alignment vertical="center"/>
    </xf>
    <xf numFmtId="184" fontId="12" fillId="0" borderId="23" xfId="54" applyNumberFormat="1" applyFont="1" applyBorder="1" applyAlignment="1">
      <alignment horizontal="center" vertical="center"/>
    </xf>
    <xf numFmtId="184" fontId="12" fillId="0" borderId="25" xfId="54" applyNumberFormat="1" applyFont="1" applyBorder="1" applyAlignment="1">
      <alignment horizontal="center" vertical="center"/>
    </xf>
    <xf numFmtId="184" fontId="1" fillId="0" borderId="0" xfId="33" applyNumberFormat="1" applyBorder="1" applyAlignment="1">
      <alignment vertical="center"/>
    </xf>
    <xf numFmtId="184" fontId="1" fillId="0" borderId="20" xfId="33" applyNumberFormat="1" applyBorder="1" applyAlignment="1">
      <alignment vertical="center"/>
    </xf>
    <xf numFmtId="184" fontId="12" fillId="0" borderId="26" xfId="54" applyNumberFormat="1" applyFont="1" applyBorder="1" applyAlignment="1">
      <alignment horizontal="center" vertical="center"/>
    </xf>
    <xf numFmtId="184" fontId="9" fillId="0" borderId="0" xfId="54" applyNumberFormat="1" applyFont="1" applyAlignment="1">
      <alignment horizontal="left" vertical="center"/>
    </xf>
    <xf numFmtId="184" fontId="9" fillId="0" borderId="0" xfId="54" applyNumberFormat="1" applyFont="1" applyAlignment="1">
      <alignment vertical="center"/>
    </xf>
    <xf numFmtId="184" fontId="15" fillId="0" borderId="0" xfId="54" applyNumberFormat="1" applyFont="1" applyAlignment="1">
      <alignment horizontal="left" vertical="center"/>
    </xf>
    <xf numFmtId="185" fontId="15" fillId="0" borderId="0" xfId="54" applyNumberFormat="1" applyFont="1" applyAlignment="1">
      <alignment horizontal="left" vertical="center"/>
    </xf>
    <xf numFmtId="184" fontId="15" fillId="0" borderId="0" xfId="54" applyNumberFormat="1" applyFont="1" applyAlignment="1">
      <alignment vertical="center"/>
    </xf>
    <xf numFmtId="184" fontId="15" fillId="0" borderId="18" xfId="54" applyNumberFormat="1" applyFont="1" applyBorder="1" applyAlignment="1">
      <alignment horizontal="left" vertical="center"/>
    </xf>
    <xf numFmtId="184" fontId="15" fillId="0" borderId="0" xfId="54" applyNumberFormat="1" applyFont="1" applyAlignment="1">
      <alignment horizontal="right" vertical="center"/>
    </xf>
    <xf numFmtId="185" fontId="15" fillId="0" borderId="0" xfId="54" applyNumberFormat="1" applyFont="1" applyAlignment="1">
      <alignment vertical="center"/>
    </xf>
    <xf numFmtId="184" fontId="15" fillId="0" borderId="24" xfId="54" applyNumberFormat="1" applyFont="1" applyBorder="1" applyAlignment="1">
      <alignment horizontal="left" vertical="center"/>
    </xf>
    <xf numFmtId="184" fontId="15" fillId="0" borderId="0" xfId="33" applyNumberFormat="1" applyFont="1" applyAlignment="1">
      <alignment horizontal="right" vertical="center"/>
    </xf>
    <xf numFmtId="184" fontId="15" fillId="0" borderId="0" xfId="33" applyNumberFormat="1" applyFont="1" applyAlignment="1">
      <alignment vertical="center"/>
    </xf>
    <xf numFmtId="191" fontId="15" fillId="0" borderId="0" xfId="43" quotePrefix="1" applyNumberFormat="1" applyFont="1" applyFill="1" applyBorder="1" applyAlignment="1">
      <alignment horizontal="right" vertical="center"/>
    </xf>
    <xf numFmtId="192" fontId="15" fillId="0" borderId="0" xfId="43" quotePrefix="1" applyNumberFormat="1" applyFont="1" applyFill="1" applyBorder="1" applyAlignment="1">
      <alignment horizontal="right" vertical="center"/>
    </xf>
    <xf numFmtId="193" fontId="15" fillId="0" borderId="0" xfId="43" quotePrefix="1" applyNumberFormat="1" applyFont="1" applyFill="1" applyBorder="1" applyAlignment="1">
      <alignment horizontal="right" vertical="center"/>
    </xf>
    <xf numFmtId="184" fontId="15" fillId="0" borderId="0" xfId="54" applyNumberFormat="1" applyFont="1" applyBorder="1" applyAlignment="1">
      <alignment vertical="center"/>
    </xf>
    <xf numFmtId="184" fontId="15" fillId="0" borderId="0" xfId="54" applyNumberFormat="1" applyFont="1" applyBorder="1" applyAlignment="1">
      <alignment horizontal="right" vertical="center"/>
    </xf>
    <xf numFmtId="184" fontId="15" fillId="0" borderId="21" xfId="54" applyNumberFormat="1" applyFont="1" applyBorder="1" applyAlignment="1">
      <alignment horizontal="left" vertical="center"/>
    </xf>
    <xf numFmtId="184" fontId="15" fillId="0" borderId="20" xfId="54" applyNumberFormat="1" applyFont="1" applyBorder="1" applyAlignment="1">
      <alignment vertical="center"/>
    </xf>
    <xf numFmtId="184" fontId="15" fillId="0" borderId="20" xfId="54" applyNumberFormat="1" applyFont="1" applyBorder="1" applyAlignment="1">
      <alignment horizontal="right" vertical="center"/>
    </xf>
    <xf numFmtId="184" fontId="15" fillId="0" borderId="20" xfId="33" applyNumberFormat="1" applyFont="1" applyBorder="1" applyAlignment="1">
      <alignment horizontal="right" vertical="center"/>
    </xf>
    <xf numFmtId="184" fontId="15" fillId="0" borderId="20" xfId="33" applyNumberFormat="1" applyFont="1" applyBorder="1" applyAlignment="1">
      <alignment vertical="center"/>
    </xf>
    <xf numFmtId="185" fontId="15" fillId="0" borderId="20" xfId="54" applyNumberFormat="1" applyFont="1" applyBorder="1" applyAlignment="1">
      <alignment vertical="center"/>
    </xf>
    <xf numFmtId="185" fontId="15" fillId="0" borderId="21" xfId="54" applyNumberFormat="1" applyFont="1" applyBorder="1" applyAlignment="1">
      <alignment vertical="center"/>
    </xf>
    <xf numFmtId="184" fontId="15" fillId="0" borderId="0" xfId="54" applyNumberFormat="1" applyFont="1" applyAlignment="1">
      <alignment horizontal="center" vertical="center"/>
    </xf>
    <xf numFmtId="184" fontId="15" fillId="0" borderId="0" xfId="33" applyNumberFormat="1" applyFont="1" applyAlignment="1">
      <alignment horizontal="left" vertical="center"/>
    </xf>
    <xf numFmtId="38" fontId="15" fillId="0" borderId="0" xfId="33" applyFont="1" applyAlignment="1">
      <alignment vertical="center"/>
    </xf>
    <xf numFmtId="38" fontId="15" fillId="0" borderId="18" xfId="33" applyFont="1" applyBorder="1" applyAlignment="1">
      <alignment horizontal="left" vertical="center"/>
    </xf>
    <xf numFmtId="38" fontId="15" fillId="0" borderId="24" xfId="33" applyFont="1" applyBorder="1" applyAlignment="1">
      <alignment horizontal="left" vertical="center"/>
    </xf>
    <xf numFmtId="184" fontId="15" fillId="0" borderId="0" xfId="33" applyNumberFormat="1" applyFont="1" applyBorder="1" applyAlignment="1">
      <alignment vertical="center"/>
    </xf>
    <xf numFmtId="38" fontId="15" fillId="0" borderId="21" xfId="33" applyFont="1" applyBorder="1" applyAlignment="1">
      <alignment horizontal="left" vertical="center"/>
    </xf>
    <xf numFmtId="38" fontId="15" fillId="0" borderId="0" xfId="33" applyFont="1" applyAlignment="1">
      <alignment horizontal="left" vertical="center"/>
    </xf>
    <xf numFmtId="38" fontId="15" fillId="0" borderId="0" xfId="33" applyFont="1" applyAlignment="1">
      <alignment horizontal="center" vertical="center"/>
    </xf>
    <xf numFmtId="0" fontId="9" fillId="0" borderId="0" xfId="55" applyFont="1" applyAlignment="1">
      <alignment horizontal="left" vertical="center"/>
    </xf>
    <xf numFmtId="0" fontId="9" fillId="0" borderId="0" xfId="55" applyFont="1" applyAlignment="1">
      <alignment vertical="center"/>
    </xf>
    <xf numFmtId="0" fontId="9" fillId="0" borderId="0" xfId="55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28" xfId="55" applyBorder="1" applyAlignment="1">
      <alignment horizontal="center" vertical="center" wrapText="1"/>
    </xf>
    <xf numFmtId="0" fontId="1" fillId="0" borderId="0" xfId="55" applyAlignment="1">
      <alignment vertical="center"/>
    </xf>
    <xf numFmtId="0" fontId="12" fillId="0" borderId="25" xfId="55" applyFont="1" applyBorder="1" applyAlignment="1">
      <alignment horizontal="center" vertical="center"/>
    </xf>
    <xf numFmtId="0" fontId="1" fillId="0" borderId="18" xfId="55" applyBorder="1" applyAlignment="1">
      <alignment horizontal="left" vertical="center"/>
    </xf>
    <xf numFmtId="38" fontId="1" fillId="0" borderId="23" xfId="33" applyBorder="1" applyAlignment="1">
      <alignment horizontal="right" vertical="center"/>
    </xf>
    <xf numFmtId="0" fontId="1" fillId="0" borderId="28" xfId="55" applyBorder="1" applyAlignment="1">
      <alignment horizontal="center" vertical="center"/>
    </xf>
    <xf numFmtId="38" fontId="1" fillId="0" borderId="28" xfId="33" applyBorder="1" applyAlignment="1">
      <alignment horizontal="right" vertical="center"/>
    </xf>
    <xf numFmtId="0" fontId="12" fillId="0" borderId="23" xfId="55" applyFont="1" applyBorder="1" applyAlignment="1">
      <alignment horizontal="center" vertical="center"/>
    </xf>
    <xf numFmtId="194" fontId="16" fillId="0" borderId="0" xfId="43" applyNumberFormat="1" applyFont="1" applyFill="1" applyBorder="1" applyAlignment="1">
      <alignment horizontal="right" vertical="top"/>
    </xf>
    <xf numFmtId="189" fontId="16" fillId="0" borderId="0" xfId="43" applyNumberFormat="1" applyFont="1" applyFill="1" applyBorder="1" applyAlignment="1">
      <alignment horizontal="right" vertical="top"/>
    </xf>
    <xf numFmtId="194" fontId="1" fillId="0" borderId="0" xfId="55" applyNumberFormat="1" applyAlignment="1">
      <alignment vertical="center"/>
    </xf>
    <xf numFmtId="184" fontId="1" fillId="0" borderId="0" xfId="55" applyNumberFormat="1" applyAlignment="1">
      <alignment vertical="center"/>
    </xf>
    <xf numFmtId="189" fontId="1" fillId="0" borderId="0" xfId="55" applyNumberFormat="1" applyAlignment="1">
      <alignment vertical="center"/>
    </xf>
    <xf numFmtId="0" fontId="1" fillId="0" borderId="24" xfId="55" applyBorder="1" applyAlignment="1">
      <alignment horizontal="left" vertical="center"/>
    </xf>
    <xf numFmtId="184" fontId="1" fillId="0" borderId="0" xfId="33" applyNumberFormat="1" applyBorder="1" applyAlignment="1">
      <alignment horizontal="right" vertical="center"/>
    </xf>
    <xf numFmtId="184" fontId="1" fillId="0" borderId="0" xfId="55" applyNumberFormat="1" applyBorder="1" applyAlignment="1">
      <alignment horizontal="right" vertical="center"/>
    </xf>
    <xf numFmtId="184" fontId="1" fillId="0" borderId="0" xfId="55" applyNumberFormat="1" applyBorder="1" applyAlignment="1">
      <alignment vertical="center" wrapText="1"/>
    </xf>
    <xf numFmtId="184" fontId="1" fillId="0" borderId="0" xfId="55" applyNumberFormat="1" applyBorder="1" applyAlignment="1">
      <alignment horizontal="right" vertical="center" wrapText="1"/>
    </xf>
    <xf numFmtId="176" fontId="1" fillId="0" borderId="0" xfId="55" applyNumberFormat="1" applyFont="1" applyAlignment="1">
      <alignment vertical="center"/>
    </xf>
    <xf numFmtId="184" fontId="1" fillId="0" borderId="0" xfId="33" applyNumberFormat="1" applyAlignment="1">
      <alignment horizontal="right" vertical="center"/>
    </xf>
    <xf numFmtId="0" fontId="7" fillId="0" borderId="24" xfId="55" applyFont="1" applyBorder="1" applyAlignment="1">
      <alignment horizontal="left" vertical="center" indent="1"/>
    </xf>
    <xf numFmtId="184" fontId="1" fillId="0" borderId="0" xfId="55" applyNumberFormat="1" applyAlignment="1">
      <alignment horizontal="right" vertical="center"/>
    </xf>
    <xf numFmtId="38" fontId="1" fillId="0" borderId="0" xfId="33" applyAlignment="1"/>
    <xf numFmtId="0" fontId="7" fillId="0" borderId="24" xfId="55" applyFont="1" applyBorder="1" applyAlignment="1">
      <alignment horizontal="left" vertical="center" indent="1" shrinkToFit="1"/>
    </xf>
    <xf numFmtId="0" fontId="1" fillId="0" borderId="24" xfId="55" applyFill="1" applyBorder="1" applyAlignment="1">
      <alignment horizontal="left" vertical="center"/>
    </xf>
    <xf numFmtId="184" fontId="1" fillId="0" borderId="0" xfId="33" applyNumberFormat="1" applyFill="1" applyAlignment="1">
      <alignment vertical="center"/>
    </xf>
    <xf numFmtId="38" fontId="1" fillId="0" borderId="0" xfId="33" applyFill="1" applyAlignment="1">
      <alignment horizontal="right" vertical="center"/>
    </xf>
    <xf numFmtId="184" fontId="1" fillId="0" borderId="0" xfId="33" applyNumberFormat="1" applyFill="1" applyAlignment="1">
      <alignment horizontal="right" vertical="center"/>
    </xf>
    <xf numFmtId="0" fontId="12" fillId="0" borderId="25" xfId="55" applyFont="1" applyFill="1" applyBorder="1" applyAlignment="1">
      <alignment horizontal="center" vertical="center"/>
    </xf>
    <xf numFmtId="0" fontId="1" fillId="0" borderId="0" xfId="55" applyFill="1" applyAlignment="1">
      <alignment vertical="center"/>
    </xf>
    <xf numFmtId="194" fontId="1" fillId="0" borderId="0" xfId="55" applyNumberFormat="1" applyFill="1" applyAlignment="1">
      <alignment vertical="center"/>
    </xf>
    <xf numFmtId="184" fontId="1" fillId="0" borderId="0" xfId="55" applyNumberFormat="1" applyFill="1" applyAlignment="1">
      <alignment vertical="center"/>
    </xf>
    <xf numFmtId="189" fontId="1" fillId="0" borderId="0" xfId="55" applyNumberFormat="1" applyFill="1" applyAlignment="1">
      <alignment vertical="center"/>
    </xf>
    <xf numFmtId="0" fontId="12" fillId="0" borderId="24" xfId="55" applyFont="1" applyBorder="1" applyAlignment="1">
      <alignment horizontal="left" vertical="center" indent="1" shrinkToFit="1"/>
    </xf>
    <xf numFmtId="176" fontId="1" fillId="0" borderId="0" xfId="55" applyNumberFormat="1" applyFont="1" applyAlignment="1">
      <alignment horizontal="right" vertical="center"/>
    </xf>
    <xf numFmtId="176" fontId="1" fillId="0" borderId="0" xfId="55" applyNumberFormat="1" applyAlignment="1">
      <alignment vertical="center"/>
    </xf>
    <xf numFmtId="0" fontId="12" fillId="0" borderId="24" xfId="55" applyFont="1" applyBorder="1" applyAlignment="1">
      <alignment horizontal="left" vertical="center" indent="1"/>
    </xf>
    <xf numFmtId="176" fontId="1" fillId="0" borderId="0" xfId="55" applyNumberFormat="1" applyBorder="1" applyAlignment="1">
      <alignment vertical="center"/>
    </xf>
    <xf numFmtId="176" fontId="1" fillId="0" borderId="24" xfId="55" applyNumberFormat="1" applyBorder="1" applyAlignment="1">
      <alignment vertical="center"/>
    </xf>
    <xf numFmtId="0" fontId="12" fillId="0" borderId="21" xfId="55" applyFont="1" applyBorder="1" applyAlignment="1">
      <alignment horizontal="left" vertical="center" indent="1" shrinkToFit="1"/>
    </xf>
    <xf numFmtId="184" fontId="1" fillId="0" borderId="20" xfId="55" applyNumberFormat="1" applyBorder="1" applyAlignment="1">
      <alignment vertical="center"/>
    </xf>
    <xf numFmtId="184" fontId="1" fillId="0" borderId="20" xfId="33" applyNumberFormat="1" applyBorder="1" applyAlignment="1">
      <alignment horizontal="right" vertical="center"/>
    </xf>
    <xf numFmtId="184" fontId="1" fillId="0" borderId="20" xfId="55" applyNumberFormat="1" applyBorder="1" applyAlignment="1">
      <alignment horizontal="right" vertical="center"/>
    </xf>
    <xf numFmtId="176" fontId="1" fillId="0" borderId="20" xfId="55" applyNumberFormat="1" applyBorder="1" applyAlignment="1">
      <alignment vertical="center"/>
    </xf>
    <xf numFmtId="176" fontId="1" fillId="0" borderId="21" xfId="55" applyNumberFormat="1" applyBorder="1" applyAlignment="1">
      <alignment vertical="center"/>
    </xf>
    <xf numFmtId="38" fontId="12" fillId="0" borderId="0" xfId="33" applyFont="1" applyBorder="1" applyAlignment="1">
      <alignment horizontal="left" vertical="center"/>
    </xf>
    <xf numFmtId="185" fontId="1" fillId="0" borderId="0" xfId="55" applyNumberFormat="1" applyAlignment="1">
      <alignment vertical="center"/>
    </xf>
    <xf numFmtId="184" fontId="1" fillId="0" borderId="0" xfId="55" applyNumberFormat="1" applyAlignment="1">
      <alignment horizontal="center" vertical="center"/>
    </xf>
    <xf numFmtId="0" fontId="12" fillId="0" borderId="0" xfId="55" applyFont="1" applyAlignment="1">
      <alignment horizontal="left" vertical="center"/>
    </xf>
    <xf numFmtId="178" fontId="1" fillId="0" borderId="0" xfId="55" applyNumberFormat="1"/>
    <xf numFmtId="0" fontId="1" fillId="0" borderId="0" xfId="55" applyAlignment="1">
      <alignment horizontal="center" vertical="center"/>
    </xf>
    <xf numFmtId="0" fontId="9" fillId="0" borderId="0" xfId="56" applyFont="1" applyAlignment="1">
      <alignment horizontal="left" vertical="center"/>
    </xf>
    <xf numFmtId="0" fontId="9" fillId="0" borderId="0" xfId="56" applyFont="1" applyAlignment="1">
      <alignment vertical="center"/>
    </xf>
    <xf numFmtId="0" fontId="9" fillId="0" borderId="0" xfId="56" applyFont="1" applyAlignment="1">
      <alignment horizontal="center" vertical="center"/>
    </xf>
    <xf numFmtId="0" fontId="1" fillId="0" borderId="0" xfId="56" applyFont="1" applyAlignment="1">
      <alignment horizontal="center" vertical="center"/>
    </xf>
    <xf numFmtId="0" fontId="1" fillId="0" borderId="30" xfId="56" applyBorder="1" applyAlignment="1">
      <alignment vertical="center" wrapText="1"/>
    </xf>
    <xf numFmtId="0" fontId="1" fillId="0" borderId="29" xfId="56" applyBorder="1" applyAlignment="1">
      <alignment vertical="center" wrapText="1"/>
    </xf>
    <xf numFmtId="0" fontId="1" fillId="0" borderId="0" xfId="56" applyAlignment="1">
      <alignment vertical="center"/>
    </xf>
    <xf numFmtId="0" fontId="7" fillId="0" borderId="17" xfId="56" applyFont="1" applyBorder="1" applyAlignment="1">
      <alignment horizontal="center" vertical="center"/>
    </xf>
    <xf numFmtId="0" fontId="1" fillId="0" borderId="19" xfId="56" applyFill="1" applyBorder="1" applyAlignment="1">
      <alignment vertical="center" wrapText="1" shrinkToFit="1"/>
    </xf>
    <xf numFmtId="0" fontId="12" fillId="0" borderId="19" xfId="56" applyFont="1" applyBorder="1" applyAlignment="1">
      <alignment horizontal="center" vertical="center" wrapText="1"/>
    </xf>
    <xf numFmtId="0" fontId="7" fillId="0" borderId="19" xfId="56" applyFont="1" applyBorder="1" applyAlignment="1">
      <alignment horizontal="center" vertical="center" wrapText="1"/>
    </xf>
    <xf numFmtId="0" fontId="1" fillId="0" borderId="18" xfId="56" applyFont="1" applyBorder="1" applyAlignment="1">
      <alignment horizontal="left" vertical="center"/>
    </xf>
    <xf numFmtId="38" fontId="1" fillId="0" borderId="23" xfId="33" applyFont="1" applyBorder="1" applyAlignment="1">
      <alignment horizontal="right" vertical="center"/>
    </xf>
    <xf numFmtId="0" fontId="1" fillId="0" borderId="28" xfId="56" applyFont="1" applyBorder="1" applyAlignment="1">
      <alignment horizontal="center" vertical="center"/>
    </xf>
    <xf numFmtId="38" fontId="1" fillId="0" borderId="28" xfId="33" applyFont="1" applyBorder="1" applyAlignment="1">
      <alignment horizontal="right" vertical="center"/>
    </xf>
    <xf numFmtId="0" fontId="1" fillId="0" borderId="28" xfId="56" applyFont="1" applyBorder="1" applyAlignment="1">
      <alignment horizontal="center" vertical="center" wrapText="1"/>
    </xf>
    <xf numFmtId="0" fontId="1" fillId="0" borderId="0" xfId="56" applyFont="1" applyAlignment="1">
      <alignment vertical="center"/>
    </xf>
    <xf numFmtId="194" fontId="1" fillId="0" borderId="0" xfId="44" applyNumberFormat="1" applyFont="1" applyFill="1" applyBorder="1" applyAlignment="1">
      <alignment horizontal="right" vertical="top"/>
    </xf>
    <xf numFmtId="189" fontId="32" fillId="0" borderId="0" xfId="44" applyNumberFormat="1" applyFont="1" applyFill="1" applyBorder="1" applyAlignment="1">
      <alignment horizontal="right" vertical="top"/>
    </xf>
    <xf numFmtId="194" fontId="1" fillId="0" borderId="0" xfId="56" applyNumberFormat="1" applyFont="1" applyAlignment="1">
      <alignment vertical="center"/>
    </xf>
    <xf numFmtId="184" fontId="1" fillId="0" borderId="0" xfId="56" applyNumberFormat="1" applyFont="1" applyAlignment="1">
      <alignment vertical="center"/>
    </xf>
    <xf numFmtId="189" fontId="1" fillId="0" borderId="0" xfId="56" applyNumberFormat="1" applyFont="1" applyAlignment="1">
      <alignment vertical="center"/>
    </xf>
    <xf numFmtId="0" fontId="12" fillId="0" borderId="23" xfId="56" applyFont="1" applyBorder="1" applyAlignment="1">
      <alignment horizontal="center" vertical="center"/>
    </xf>
    <xf numFmtId="0" fontId="1" fillId="0" borderId="24" xfId="56" applyFont="1" applyBorder="1" applyAlignment="1">
      <alignment horizontal="left" vertical="center"/>
    </xf>
    <xf numFmtId="38" fontId="1" fillId="0" borderId="0" xfId="33" applyNumberFormat="1" applyFont="1" applyBorder="1" applyAlignment="1">
      <alignment horizontal="right" vertical="center"/>
    </xf>
    <xf numFmtId="38" fontId="1" fillId="0" borderId="0" xfId="33" applyNumberFormat="1" applyFont="1" applyBorder="1" applyAlignment="1">
      <alignment horizontal="right" vertical="center" wrapText="1"/>
    </xf>
    <xf numFmtId="38" fontId="1" fillId="0" borderId="0" xfId="33" applyNumberFormat="1" applyFont="1" applyAlignment="1">
      <alignment horizontal="right" vertical="center"/>
    </xf>
    <xf numFmtId="38" fontId="1" fillId="0" borderId="0" xfId="33" applyNumberFormat="1" applyFont="1" applyFill="1" applyBorder="1" applyAlignment="1">
      <alignment horizontal="right" vertical="top"/>
    </xf>
    <xf numFmtId="0" fontId="12" fillId="0" borderId="25" xfId="56" applyFont="1" applyBorder="1" applyAlignment="1">
      <alignment horizontal="center" vertical="center"/>
    </xf>
    <xf numFmtId="0" fontId="7" fillId="0" borderId="24" xfId="56" applyFont="1" applyBorder="1" applyAlignment="1">
      <alignment horizontal="left" vertical="center" indent="1"/>
    </xf>
    <xf numFmtId="0" fontId="7" fillId="0" borderId="24" xfId="56" applyFont="1" applyBorder="1" applyAlignment="1">
      <alignment horizontal="left" vertical="center" indent="1" shrinkToFit="1"/>
    </xf>
    <xf numFmtId="0" fontId="12" fillId="0" borderId="24" xfId="56" applyFont="1" applyBorder="1" applyAlignment="1">
      <alignment horizontal="left" vertical="center" indent="1" shrinkToFit="1"/>
    </xf>
    <xf numFmtId="0" fontId="12" fillId="0" borderId="21" xfId="56" applyFont="1" applyBorder="1" applyAlignment="1">
      <alignment horizontal="left" vertical="center" indent="1" shrinkToFit="1"/>
    </xf>
    <xf numFmtId="38" fontId="1" fillId="0" borderId="26" xfId="33" applyNumberFormat="1" applyFont="1" applyBorder="1" applyAlignment="1">
      <alignment horizontal="right" vertical="center"/>
    </xf>
    <xf numFmtId="38" fontId="1" fillId="0" borderId="20" xfId="33" applyNumberFormat="1" applyFont="1" applyBorder="1" applyAlignment="1">
      <alignment horizontal="right" vertical="center"/>
    </xf>
    <xf numFmtId="38" fontId="1" fillId="0" borderId="20" xfId="33" applyNumberFormat="1" applyFont="1" applyFill="1" applyBorder="1" applyAlignment="1">
      <alignment horizontal="right" vertical="top"/>
    </xf>
    <xf numFmtId="0" fontId="12" fillId="0" borderId="26" xfId="56" applyFont="1" applyBorder="1" applyAlignment="1">
      <alignment horizontal="center" vertical="center"/>
    </xf>
    <xf numFmtId="0" fontId="12" fillId="0" borderId="0" xfId="56" applyFont="1" applyBorder="1" applyAlignment="1">
      <alignment horizontal="left" vertical="center" indent="1" shrinkToFit="1"/>
    </xf>
    <xf numFmtId="0" fontId="12" fillId="0" borderId="0" xfId="56" applyFont="1" applyBorder="1" applyAlignment="1">
      <alignment horizontal="center" vertical="center"/>
    </xf>
    <xf numFmtId="189" fontId="16" fillId="0" borderId="0" xfId="45" applyNumberFormat="1" applyFont="1" applyFill="1" applyBorder="1" applyAlignment="1">
      <alignment horizontal="right" vertical="top"/>
    </xf>
    <xf numFmtId="194" fontId="1" fillId="0" borderId="0" xfId="56" applyNumberFormat="1" applyAlignment="1">
      <alignment vertical="center"/>
    </xf>
    <xf numFmtId="184" fontId="1" fillId="0" borderId="0" xfId="56" applyNumberFormat="1" applyAlignment="1">
      <alignment vertical="center"/>
    </xf>
    <xf numFmtId="189" fontId="1" fillId="0" borderId="0" xfId="56" applyNumberFormat="1" applyAlignment="1">
      <alignment vertical="center"/>
    </xf>
    <xf numFmtId="0" fontId="1" fillId="0" borderId="24" xfId="56" applyBorder="1" applyAlignment="1">
      <alignment horizontal="left" vertical="center"/>
    </xf>
    <xf numFmtId="184" fontId="1" fillId="0" borderId="28" xfId="56" applyNumberFormat="1" applyFont="1" applyBorder="1" applyAlignment="1">
      <alignment horizontal="right"/>
    </xf>
    <xf numFmtId="184" fontId="1" fillId="0" borderId="28" xfId="56" applyNumberFormat="1" applyFont="1" applyBorder="1" applyAlignment="1">
      <alignment horizontal="right" vertical="center"/>
    </xf>
    <xf numFmtId="186" fontId="1" fillId="0" borderId="0" xfId="33" applyNumberFormat="1" applyFont="1" applyBorder="1" applyAlignment="1">
      <alignment horizontal="right" vertical="center"/>
    </xf>
    <xf numFmtId="0" fontId="1" fillId="0" borderId="21" xfId="56" applyBorder="1" applyAlignment="1">
      <alignment horizontal="left" vertical="center"/>
    </xf>
    <xf numFmtId="186" fontId="1" fillId="0" borderId="20" xfId="33" applyNumberFormat="1" applyFont="1" applyBorder="1" applyAlignment="1">
      <alignment horizontal="right" vertical="center"/>
    </xf>
    <xf numFmtId="186" fontId="1" fillId="0" borderId="28" xfId="56" applyNumberFormat="1" applyFont="1" applyBorder="1" applyAlignment="1">
      <alignment horizontal="right"/>
    </xf>
    <xf numFmtId="186" fontId="1" fillId="0" borderId="28" xfId="56" applyNumberFormat="1" applyFont="1" applyBorder="1" applyAlignment="1">
      <alignment horizontal="right" vertical="center"/>
    </xf>
    <xf numFmtId="186" fontId="1" fillId="0" borderId="0" xfId="56" applyNumberFormat="1" applyFont="1" applyBorder="1" applyAlignment="1">
      <alignment horizontal="right"/>
    </xf>
    <xf numFmtId="0" fontId="1" fillId="0" borderId="21" xfId="56" applyFont="1" applyBorder="1" applyAlignment="1">
      <alignment horizontal="left" vertical="center"/>
    </xf>
    <xf numFmtId="186" fontId="1" fillId="0" borderId="20" xfId="56" applyNumberFormat="1" applyFont="1" applyBorder="1" applyAlignment="1">
      <alignment horizontal="right"/>
    </xf>
    <xf numFmtId="0" fontId="12" fillId="0" borderId="0" xfId="56" applyFont="1" applyAlignment="1">
      <alignment horizontal="left" vertical="center"/>
    </xf>
    <xf numFmtId="178" fontId="1" fillId="0" borderId="0" xfId="56" applyNumberFormat="1"/>
    <xf numFmtId="0" fontId="1" fillId="0" borderId="0" xfId="56" applyAlignment="1">
      <alignment horizontal="center" vertical="center"/>
    </xf>
    <xf numFmtId="0" fontId="9" fillId="0" borderId="0" xfId="57" applyFont="1" applyAlignment="1">
      <alignment horizontal="left" vertical="center"/>
    </xf>
    <xf numFmtId="180" fontId="9" fillId="0" borderId="0" xfId="57" applyNumberFormat="1" applyFont="1" applyAlignment="1">
      <alignment vertical="center"/>
    </xf>
    <xf numFmtId="180" fontId="1" fillId="0" borderId="0" xfId="57" applyNumberFormat="1" applyFont="1" applyAlignment="1">
      <alignment horizontal="center" vertical="center"/>
    </xf>
    <xf numFmtId="177" fontId="7" fillId="0" borderId="0" xfId="57" applyNumberFormat="1" applyFont="1" applyAlignment="1">
      <alignment horizontal="center" vertical="center"/>
    </xf>
    <xf numFmtId="177" fontId="7" fillId="0" borderId="0" xfId="57" applyNumberFormat="1" applyFont="1" applyAlignment="1">
      <alignment horizontal="right" vertical="center"/>
    </xf>
    <xf numFmtId="0" fontId="9" fillId="0" borderId="0" xfId="57" applyFont="1" applyAlignment="1">
      <alignment vertical="center"/>
    </xf>
    <xf numFmtId="0" fontId="1" fillId="0" borderId="0" xfId="57" applyAlignment="1">
      <alignment vertical="center"/>
    </xf>
    <xf numFmtId="180" fontId="1" fillId="0" borderId="22" xfId="57" applyNumberFormat="1" applyBorder="1" applyAlignment="1">
      <alignment horizontal="center" vertical="center" wrapText="1"/>
    </xf>
    <xf numFmtId="178" fontId="12" fillId="0" borderId="26" xfId="57" applyNumberFormat="1" applyFont="1" applyBorder="1" applyAlignment="1">
      <alignment horizontal="center" vertical="center"/>
    </xf>
    <xf numFmtId="0" fontId="1" fillId="0" borderId="0" xfId="57" applyBorder="1" applyAlignment="1">
      <alignment horizontal="left" vertical="center"/>
    </xf>
    <xf numFmtId="0" fontId="1" fillId="0" borderId="18" xfId="57" applyBorder="1" applyAlignment="1">
      <alignment horizontal="left" vertical="center"/>
    </xf>
    <xf numFmtId="180" fontId="1" fillId="0" borderId="0" xfId="57" applyNumberFormat="1" applyAlignment="1">
      <alignment vertical="center"/>
    </xf>
    <xf numFmtId="177" fontId="14" fillId="0" borderId="18" xfId="57" applyNumberFormat="1" applyFont="1" applyBorder="1" applyAlignment="1">
      <alignment vertical="center"/>
    </xf>
    <xf numFmtId="178" fontId="12" fillId="0" borderId="25" xfId="57" applyNumberFormat="1" applyFont="1" applyBorder="1" applyAlignment="1">
      <alignment horizontal="center" vertical="center"/>
    </xf>
    <xf numFmtId="0" fontId="1" fillId="0" borderId="24" xfId="57" applyBorder="1" applyAlignment="1">
      <alignment horizontal="left" vertical="center"/>
    </xf>
    <xf numFmtId="177" fontId="14" fillId="0" borderId="24" xfId="57" applyNumberFormat="1" applyFont="1" applyBorder="1" applyAlignment="1">
      <alignment vertical="center"/>
    </xf>
    <xf numFmtId="177" fontId="13" fillId="0" borderId="24" xfId="57" applyNumberFormat="1" applyFont="1" applyBorder="1" applyAlignment="1">
      <alignment vertical="center"/>
    </xf>
    <xf numFmtId="0" fontId="12" fillId="0" borderId="25" xfId="57" applyFont="1" applyBorder="1" applyAlignment="1">
      <alignment horizontal="center" vertical="center"/>
    </xf>
    <xf numFmtId="0" fontId="1" fillId="0" borderId="0" xfId="57" applyAlignment="1">
      <alignment horizontal="left" vertical="center"/>
    </xf>
    <xf numFmtId="0" fontId="1" fillId="0" borderId="0" xfId="57" applyAlignment="1">
      <alignment horizontal="center" vertical="center"/>
    </xf>
    <xf numFmtId="0" fontId="1" fillId="0" borderId="20" xfId="57" applyBorder="1" applyAlignment="1">
      <alignment horizontal="left" vertical="center"/>
    </xf>
    <xf numFmtId="0" fontId="1" fillId="0" borderId="21" xfId="57" applyBorder="1" applyAlignment="1">
      <alignment horizontal="left" vertical="center"/>
    </xf>
    <xf numFmtId="180" fontId="1" fillId="0" borderId="20" xfId="57" applyNumberFormat="1" applyBorder="1" applyAlignment="1">
      <alignment vertical="center"/>
    </xf>
    <xf numFmtId="177" fontId="14" fillId="0" borderId="21" xfId="57" applyNumberFormat="1" applyFont="1" applyBorder="1" applyAlignment="1">
      <alignment vertical="center"/>
    </xf>
    <xf numFmtId="0" fontId="12" fillId="0" borderId="24" xfId="57" applyFont="1" applyBorder="1" applyAlignment="1">
      <alignment horizontal="left" vertical="center"/>
    </xf>
    <xf numFmtId="0" fontId="12" fillId="0" borderId="0" xfId="57" applyFont="1" applyBorder="1" applyAlignment="1">
      <alignment horizontal="left" vertical="center"/>
    </xf>
    <xf numFmtId="177" fontId="1" fillId="0" borderId="0" xfId="57" applyNumberFormat="1" applyBorder="1" applyAlignment="1">
      <alignment vertical="center"/>
    </xf>
    <xf numFmtId="178" fontId="12" fillId="0" borderId="0" xfId="57" applyNumberFormat="1" applyFont="1" applyBorder="1" applyAlignment="1">
      <alignment horizontal="center" vertical="center"/>
    </xf>
    <xf numFmtId="0" fontId="33" fillId="0" borderId="0" xfId="57" applyFont="1" applyAlignment="1">
      <alignment vertical="center"/>
    </xf>
    <xf numFmtId="180" fontId="1" fillId="0" borderId="0" xfId="57" applyNumberFormat="1" applyBorder="1" applyAlignment="1">
      <alignment vertical="center"/>
    </xf>
    <xf numFmtId="177" fontId="1" fillId="0" borderId="0" xfId="57" applyNumberFormat="1" applyFont="1" applyAlignment="1">
      <alignment horizontal="center" vertical="center"/>
    </xf>
    <xf numFmtId="177" fontId="1" fillId="0" borderId="0" xfId="57" applyNumberFormat="1" applyFont="1" applyAlignment="1">
      <alignment horizontal="right" vertical="center"/>
    </xf>
    <xf numFmtId="0" fontId="1" fillId="24" borderId="0" xfId="57" applyFill="1" applyBorder="1" applyAlignment="1">
      <alignment horizontal="left" vertical="center"/>
    </xf>
    <xf numFmtId="0" fontId="1" fillId="24" borderId="24" xfId="57" applyFill="1" applyBorder="1" applyAlignment="1">
      <alignment horizontal="left" vertical="center"/>
    </xf>
    <xf numFmtId="180" fontId="1" fillId="24" borderId="0" xfId="57" applyNumberFormat="1" applyFill="1" applyAlignment="1">
      <alignment vertical="center"/>
    </xf>
    <xf numFmtId="177" fontId="14" fillId="24" borderId="24" xfId="57" applyNumberFormat="1" applyFont="1" applyFill="1" applyBorder="1" applyAlignment="1">
      <alignment vertical="center"/>
    </xf>
    <xf numFmtId="178" fontId="12" fillId="24" borderId="25" xfId="57" applyNumberFormat="1" applyFont="1" applyFill="1" applyBorder="1" applyAlignment="1">
      <alignment horizontal="center" vertical="center"/>
    </xf>
    <xf numFmtId="0" fontId="1" fillId="24" borderId="0" xfId="57" applyFill="1" applyAlignment="1">
      <alignment vertical="center"/>
    </xf>
    <xf numFmtId="177" fontId="13" fillId="0" borderId="0" xfId="57" applyNumberFormat="1" applyFont="1" applyBorder="1" applyAlignment="1">
      <alignment vertical="center"/>
    </xf>
    <xf numFmtId="178" fontId="1" fillId="0" borderId="0" xfId="57" applyNumberFormat="1" applyAlignment="1">
      <alignment horizontal="center" vertical="center"/>
    </xf>
    <xf numFmtId="177" fontId="1" fillId="0" borderId="0" xfId="57" applyNumberFormat="1" applyAlignment="1">
      <alignment vertical="center"/>
    </xf>
    <xf numFmtId="190" fontId="9" fillId="0" borderId="0" xfId="47" applyNumberFormat="1" applyFont="1" applyAlignment="1">
      <alignment horizontal="left" vertical="center"/>
    </xf>
    <xf numFmtId="190" fontId="9" fillId="0" borderId="0" xfId="47" applyNumberFormat="1" applyFont="1" applyAlignment="1">
      <alignment vertical="center"/>
    </xf>
    <xf numFmtId="0" fontId="1" fillId="0" borderId="0" xfId="47"/>
    <xf numFmtId="190" fontId="9" fillId="0" borderId="0" xfId="47" applyNumberFormat="1" applyFont="1" applyAlignment="1">
      <alignment horizontal="center" vertical="center"/>
    </xf>
    <xf numFmtId="190" fontId="1" fillId="0" borderId="0" xfId="47" applyNumberFormat="1" applyFont="1" applyAlignment="1">
      <alignment horizontal="left" vertical="center"/>
    </xf>
    <xf numFmtId="190" fontId="1" fillId="0" borderId="0" xfId="47" applyNumberFormat="1" applyAlignment="1">
      <alignment vertical="center"/>
    </xf>
    <xf numFmtId="190" fontId="1" fillId="0" borderId="29" xfId="47" applyNumberFormat="1" applyBorder="1" applyAlignment="1">
      <alignment horizontal="center" vertical="center"/>
    </xf>
    <xf numFmtId="190" fontId="1" fillId="0" borderId="19" xfId="47" applyNumberFormat="1" applyBorder="1" applyAlignment="1">
      <alignment horizontal="center" vertical="center"/>
    </xf>
    <xf numFmtId="190" fontId="12" fillId="0" borderId="25" xfId="47" applyNumberFormat="1" applyFont="1" applyBorder="1" applyAlignment="1">
      <alignment horizontal="center" vertical="center"/>
    </xf>
    <xf numFmtId="190" fontId="12" fillId="0" borderId="26" xfId="47" applyNumberFormat="1" applyFont="1" applyBorder="1" applyAlignment="1">
      <alignment horizontal="center" vertical="center"/>
    </xf>
    <xf numFmtId="190" fontId="1" fillId="0" borderId="24" xfId="47" applyNumberFormat="1" applyBorder="1" applyAlignment="1">
      <alignment horizontal="left" vertical="center"/>
    </xf>
    <xf numFmtId="190" fontId="1" fillId="0" borderId="25" xfId="47" applyNumberFormat="1" applyBorder="1" applyAlignment="1">
      <alignment horizontal="right" vertical="center"/>
    </xf>
    <xf numFmtId="190" fontId="1" fillId="0" borderId="0" xfId="47" applyNumberFormat="1" applyBorder="1" applyAlignment="1">
      <alignment horizontal="right"/>
    </xf>
    <xf numFmtId="190" fontId="1" fillId="0" borderId="24" xfId="47" applyNumberFormat="1" applyBorder="1" applyAlignment="1">
      <alignment horizontal="right"/>
    </xf>
    <xf numFmtId="190" fontId="1" fillId="0" borderId="31" xfId="47" applyNumberFormat="1" applyBorder="1" applyAlignment="1">
      <alignment horizontal="left" vertical="center"/>
    </xf>
    <xf numFmtId="190" fontId="1" fillId="0" borderId="23" xfId="33" applyNumberFormat="1" applyBorder="1" applyAlignment="1">
      <alignment horizontal="right"/>
    </xf>
    <xf numFmtId="190" fontId="1" fillId="0" borderId="0" xfId="33" applyNumberFormat="1" applyBorder="1" applyAlignment="1">
      <alignment horizontal="right"/>
    </xf>
    <xf numFmtId="190" fontId="1" fillId="0" borderId="24" xfId="33" applyNumberFormat="1" applyBorder="1" applyAlignment="1">
      <alignment horizontal="right"/>
    </xf>
    <xf numFmtId="195" fontId="1" fillId="0" borderId="0" xfId="33" applyNumberFormat="1" applyBorder="1" applyAlignment="1">
      <alignment horizontal="right"/>
    </xf>
    <xf numFmtId="196" fontId="1" fillId="0" borderId="0" xfId="33" applyNumberFormat="1" applyBorder="1" applyAlignment="1">
      <alignment horizontal="right"/>
    </xf>
    <xf numFmtId="190" fontId="1" fillId="0" borderId="24" xfId="47" applyNumberFormat="1" applyBorder="1" applyAlignment="1">
      <alignment horizontal="left" vertical="center" indent="1"/>
    </xf>
    <xf numFmtId="190" fontId="1" fillId="0" borderId="0" xfId="47" applyNumberFormat="1" applyBorder="1" applyAlignment="1">
      <alignment horizontal="right" vertical="center"/>
    </xf>
    <xf numFmtId="190" fontId="1" fillId="0" borderId="24" xfId="47" applyNumberFormat="1" applyBorder="1" applyAlignment="1">
      <alignment horizontal="right" vertical="center"/>
    </xf>
    <xf numFmtId="190" fontId="1" fillId="0" borderId="31" xfId="47" applyNumberFormat="1" applyBorder="1" applyAlignment="1">
      <alignment horizontal="left" vertical="center" indent="1"/>
    </xf>
    <xf numFmtId="190" fontId="1" fillId="0" borderId="25" xfId="33" applyNumberFormat="1" applyBorder="1" applyAlignment="1">
      <alignment horizontal="right" vertical="center"/>
    </xf>
    <xf numFmtId="190" fontId="1" fillId="0" borderId="0" xfId="33" applyNumberFormat="1" applyBorder="1" applyAlignment="1">
      <alignment horizontal="right" vertical="center"/>
    </xf>
    <xf numFmtId="190" fontId="1" fillId="0" borderId="24" xfId="33" applyNumberFormat="1" applyBorder="1" applyAlignment="1">
      <alignment horizontal="right" vertical="center"/>
    </xf>
    <xf numFmtId="195" fontId="1" fillId="0" borderId="0" xfId="33" applyNumberFormat="1" applyBorder="1" applyAlignment="1">
      <alignment horizontal="right" vertical="center"/>
    </xf>
    <xf numFmtId="196" fontId="1" fillId="0" borderId="0" xfId="47" applyNumberFormat="1" applyBorder="1" applyAlignment="1">
      <alignment horizontal="right" vertical="center"/>
    </xf>
    <xf numFmtId="190" fontId="1" fillId="0" borderId="25" xfId="33" applyNumberFormat="1" applyBorder="1" applyAlignment="1">
      <alignment horizontal="right"/>
    </xf>
    <xf numFmtId="196" fontId="1" fillId="0" borderId="0" xfId="47" applyNumberFormat="1" applyBorder="1" applyAlignment="1">
      <alignment horizontal="right"/>
    </xf>
    <xf numFmtId="190" fontId="1" fillId="0" borderId="21" xfId="47" applyNumberFormat="1" applyBorder="1" applyAlignment="1">
      <alignment horizontal="left" vertical="center" indent="1"/>
    </xf>
    <xf numFmtId="190" fontId="1" fillId="0" borderId="20" xfId="47" applyNumberFormat="1" applyBorder="1" applyAlignment="1">
      <alignment horizontal="right" vertical="center"/>
    </xf>
    <xf numFmtId="190" fontId="1" fillId="0" borderId="21" xfId="47" applyNumberFormat="1" applyBorder="1" applyAlignment="1">
      <alignment horizontal="right" vertical="center"/>
    </xf>
    <xf numFmtId="190" fontId="1" fillId="0" borderId="22" xfId="47" applyNumberFormat="1" applyBorder="1" applyAlignment="1">
      <alignment horizontal="left" vertical="center" indent="1"/>
    </xf>
    <xf numFmtId="190" fontId="1" fillId="0" borderId="26" xfId="33" applyNumberFormat="1" applyBorder="1" applyAlignment="1">
      <alignment horizontal="right"/>
    </xf>
    <xf numFmtId="195" fontId="1" fillId="0" borderId="20" xfId="33" applyNumberFormat="1" applyBorder="1" applyAlignment="1">
      <alignment horizontal="right" vertical="center"/>
    </xf>
    <xf numFmtId="190" fontId="1" fillId="0" borderId="24" xfId="47" applyNumberFormat="1" applyBorder="1" applyAlignment="1">
      <alignment horizontal="left"/>
    </xf>
    <xf numFmtId="190" fontId="1" fillId="0" borderId="25" xfId="47" applyNumberFormat="1" applyBorder="1" applyAlignment="1">
      <alignment horizontal="right"/>
    </xf>
    <xf numFmtId="0" fontId="1" fillId="0" borderId="24" xfId="47" applyBorder="1" applyAlignment="1">
      <alignment horizontal="right"/>
    </xf>
    <xf numFmtId="190" fontId="1" fillId="0" borderId="0" xfId="47" applyNumberFormat="1" applyAlignment="1"/>
    <xf numFmtId="190" fontId="1" fillId="0" borderId="31" xfId="47" applyNumberFormat="1" applyBorder="1" applyAlignment="1">
      <alignment horizontal="left"/>
    </xf>
    <xf numFmtId="195" fontId="1" fillId="0" borderId="28" xfId="33" applyNumberFormat="1" applyBorder="1" applyAlignment="1">
      <alignment horizontal="right"/>
    </xf>
    <xf numFmtId="196" fontId="1" fillId="0" borderId="28" xfId="47" applyNumberFormat="1" applyBorder="1" applyAlignment="1">
      <alignment horizontal="right"/>
    </xf>
    <xf numFmtId="190" fontId="12" fillId="0" borderId="23" xfId="47" applyNumberFormat="1" applyFont="1" applyBorder="1" applyAlignment="1">
      <alignment horizontal="center"/>
    </xf>
    <xf numFmtId="190" fontId="1" fillId="0" borderId="24" xfId="47" applyNumberFormat="1" applyBorder="1" applyAlignment="1">
      <alignment horizontal="center" vertical="center"/>
    </xf>
    <xf numFmtId="0" fontId="1" fillId="0" borderId="24" xfId="47" applyBorder="1" applyAlignment="1">
      <alignment horizontal="right" vertical="center"/>
    </xf>
    <xf numFmtId="190" fontId="1" fillId="0" borderId="31" xfId="47" applyNumberFormat="1" applyBorder="1" applyAlignment="1">
      <alignment horizontal="center" vertical="center"/>
    </xf>
    <xf numFmtId="195" fontId="1" fillId="0" borderId="0" xfId="33" applyNumberFormat="1" applyAlignment="1">
      <alignment horizontal="right" vertical="center"/>
    </xf>
    <xf numFmtId="196" fontId="1" fillId="0" borderId="0" xfId="47" applyNumberFormat="1" applyAlignment="1">
      <alignment horizontal="right" vertical="center"/>
    </xf>
    <xf numFmtId="190" fontId="1" fillId="0" borderId="21" xfId="47" applyNumberFormat="1" applyBorder="1" applyAlignment="1">
      <alignment horizontal="center" vertical="center"/>
    </xf>
    <xf numFmtId="190" fontId="1" fillId="0" borderId="22" xfId="47" applyNumberFormat="1" applyBorder="1" applyAlignment="1">
      <alignment horizontal="center" vertical="center"/>
    </xf>
    <xf numFmtId="196" fontId="1" fillId="0" borderId="20" xfId="47" applyNumberFormat="1" applyBorder="1" applyAlignment="1">
      <alignment horizontal="right" vertical="center"/>
    </xf>
    <xf numFmtId="190" fontId="1" fillId="0" borderId="24" xfId="47" applyNumberFormat="1" applyBorder="1" applyAlignment="1"/>
    <xf numFmtId="190" fontId="12" fillId="0" borderId="25" xfId="47" applyNumberFormat="1" applyFont="1" applyBorder="1" applyAlignment="1">
      <alignment horizontal="center"/>
    </xf>
    <xf numFmtId="0" fontId="1" fillId="0" borderId="24" xfId="47" applyFont="1" applyBorder="1" applyAlignment="1">
      <alignment horizontal="left" vertical="center"/>
    </xf>
    <xf numFmtId="0" fontId="1" fillId="0" borderId="24" xfId="47" applyFont="1" applyBorder="1" applyAlignment="1">
      <alignment horizontal="left" vertical="center" indent="1"/>
    </xf>
    <xf numFmtId="190" fontId="1" fillId="0" borderId="25" xfId="47" applyNumberFormat="1" applyFont="1" applyBorder="1" applyAlignment="1">
      <alignment horizontal="right" vertical="center"/>
    </xf>
    <xf numFmtId="190" fontId="1" fillId="0" borderId="0" xfId="47" applyNumberFormat="1" applyFont="1" applyBorder="1" applyAlignment="1">
      <alignment horizontal="right" vertical="center"/>
    </xf>
    <xf numFmtId="190" fontId="1" fillId="0" borderId="24" xfId="47" applyNumberFormat="1" applyFont="1" applyBorder="1" applyAlignment="1">
      <alignment horizontal="right" vertical="center"/>
    </xf>
    <xf numFmtId="195" fontId="1" fillId="0" borderId="0" xfId="33" applyNumberFormat="1" applyFont="1" applyBorder="1" applyAlignment="1">
      <alignment horizontal="right" vertical="center"/>
    </xf>
    <xf numFmtId="195" fontId="1" fillId="0" borderId="0" xfId="33" applyNumberFormat="1" applyFont="1" applyAlignment="1">
      <alignment horizontal="right" vertical="center"/>
    </xf>
    <xf numFmtId="190" fontId="1" fillId="0" borderId="25" xfId="47" applyNumberFormat="1" applyFont="1" applyBorder="1" applyAlignment="1">
      <alignment horizontal="right"/>
    </xf>
    <xf numFmtId="190" fontId="1" fillId="0" borderId="0" xfId="47" applyNumberFormat="1" applyFont="1" applyBorder="1" applyAlignment="1">
      <alignment horizontal="right"/>
    </xf>
    <xf numFmtId="190" fontId="1" fillId="0" borderId="24" xfId="47" applyNumberFormat="1" applyFont="1" applyBorder="1" applyAlignment="1">
      <alignment horizontal="right"/>
    </xf>
    <xf numFmtId="0" fontId="1" fillId="0" borderId="24" xfId="47" applyFont="1" applyBorder="1" applyAlignment="1">
      <alignment horizontal="left" vertical="center" indent="1" shrinkToFit="1"/>
    </xf>
    <xf numFmtId="0" fontId="1" fillId="0" borderId="25" xfId="47" applyBorder="1"/>
    <xf numFmtId="190" fontId="1" fillId="0" borderId="0" xfId="33" applyNumberFormat="1" applyAlignment="1">
      <alignment horizontal="right" vertical="center"/>
    </xf>
    <xf numFmtId="190" fontId="1" fillId="0" borderId="0" xfId="47" applyNumberFormat="1" applyBorder="1" applyAlignment="1">
      <alignment vertical="center"/>
    </xf>
    <xf numFmtId="0" fontId="1" fillId="0" borderId="21" xfId="47" applyFont="1" applyBorder="1" applyAlignment="1">
      <alignment horizontal="left" vertical="center" indent="1" shrinkToFit="1"/>
    </xf>
    <xf numFmtId="190" fontId="1" fillId="0" borderId="26" xfId="47" applyNumberFormat="1" applyFont="1" applyBorder="1" applyAlignment="1">
      <alignment horizontal="right" vertical="center"/>
    </xf>
    <xf numFmtId="190" fontId="1" fillId="0" borderId="20" xfId="47" applyNumberFormat="1" applyFont="1" applyBorder="1" applyAlignment="1">
      <alignment horizontal="right" vertical="center"/>
    </xf>
    <xf numFmtId="190" fontId="1" fillId="0" borderId="21" xfId="47" applyNumberFormat="1" applyFont="1" applyBorder="1" applyAlignment="1">
      <alignment horizontal="right" vertical="center"/>
    </xf>
    <xf numFmtId="190" fontId="1" fillId="0" borderId="20" xfId="33" applyNumberFormat="1" applyBorder="1" applyAlignment="1">
      <alignment horizontal="right" vertical="center"/>
    </xf>
    <xf numFmtId="190" fontId="12" fillId="0" borderId="0" xfId="47" applyNumberFormat="1" applyFont="1" applyAlignment="1">
      <alignment horizontal="left" vertical="center"/>
    </xf>
    <xf numFmtId="190" fontId="12" fillId="0" borderId="0" xfId="47" applyNumberFormat="1" applyFont="1" applyAlignment="1">
      <alignment vertical="center"/>
    </xf>
    <xf numFmtId="190" fontId="12" fillId="0" borderId="0" xfId="47" applyNumberFormat="1" applyFont="1" applyAlignment="1">
      <alignment horizontal="center" vertical="center"/>
    </xf>
    <xf numFmtId="190" fontId="1" fillId="0" borderId="0" xfId="47" applyNumberFormat="1" applyAlignment="1">
      <alignment horizontal="center" vertical="center"/>
    </xf>
    <xf numFmtId="0" fontId="9" fillId="0" borderId="0" xfId="48" applyFont="1" applyAlignment="1">
      <alignment vertical="center"/>
    </xf>
    <xf numFmtId="197" fontId="9" fillId="0" borderId="0" xfId="48" applyNumberFormat="1" applyFont="1" applyAlignment="1">
      <alignment vertical="center"/>
    </xf>
    <xf numFmtId="197" fontId="1" fillId="0" borderId="0" xfId="48" applyNumberFormat="1" applyFont="1" applyAlignment="1">
      <alignment vertical="center"/>
    </xf>
    <xf numFmtId="0" fontId="9" fillId="0" borderId="0" xfId="48" applyFont="1" applyBorder="1" applyAlignment="1">
      <alignment vertical="center"/>
    </xf>
    <xf numFmtId="0" fontId="7" fillId="0" borderId="19" xfId="48" applyFont="1" applyFill="1" applyBorder="1" applyAlignment="1">
      <alignment horizontal="center" vertical="center"/>
    </xf>
    <xf numFmtId="0" fontId="7" fillId="0" borderId="19" xfId="48" applyFont="1" applyFill="1" applyBorder="1" applyAlignment="1">
      <alignment horizontal="center" vertical="center" wrapText="1"/>
    </xf>
    <xf numFmtId="197" fontId="7" fillId="0" borderId="19" xfId="48" applyNumberFormat="1" applyFont="1" applyFill="1" applyBorder="1" applyAlignment="1">
      <alignment horizontal="center" vertical="center"/>
    </xf>
    <xf numFmtId="38" fontId="7" fillId="0" borderId="19" xfId="33" applyFont="1" applyFill="1" applyBorder="1" applyAlignment="1">
      <alignment horizontal="center" vertical="center"/>
    </xf>
    <xf numFmtId="0" fontId="7" fillId="0" borderId="0" xfId="48" applyFont="1" applyAlignment="1">
      <alignment horizontal="center" vertical="center"/>
    </xf>
    <xf numFmtId="0" fontId="12" fillId="0" borderId="19" xfId="48" applyFont="1" applyFill="1" applyBorder="1" applyAlignment="1">
      <alignment horizontal="center" vertical="center"/>
    </xf>
    <xf numFmtId="38" fontId="12" fillId="0" borderId="19" xfId="33" applyFont="1" applyFill="1" applyBorder="1" applyAlignment="1">
      <alignment horizontal="center" vertical="center"/>
    </xf>
    <xf numFmtId="197" fontId="12" fillId="0" borderId="19" xfId="48" applyNumberFormat="1" applyFont="1" applyFill="1" applyBorder="1" applyAlignment="1">
      <alignment horizontal="center" vertical="center" wrapText="1"/>
    </xf>
    <xf numFmtId="197" fontId="11" fillId="0" borderId="17" xfId="48" applyNumberFormat="1" applyFont="1" applyFill="1" applyBorder="1" applyAlignment="1">
      <alignment horizontal="center" vertical="center" wrapText="1"/>
    </xf>
    <xf numFmtId="0" fontId="7" fillId="0" borderId="18" xfId="48" applyFont="1" applyBorder="1" applyAlignment="1">
      <alignment horizontal="distributed" vertical="center"/>
    </xf>
    <xf numFmtId="38" fontId="1" fillId="0" borderId="0" xfId="33" applyFill="1" applyAlignment="1">
      <alignment vertical="center"/>
    </xf>
    <xf numFmtId="177" fontId="1" fillId="0" borderId="0" xfId="48" applyNumberFormat="1" applyAlignment="1">
      <alignment vertical="center"/>
    </xf>
    <xf numFmtId="197" fontId="1" fillId="0" borderId="0" xfId="48" applyNumberFormat="1" applyFill="1" applyAlignment="1">
      <alignment vertical="center"/>
    </xf>
    <xf numFmtId="197" fontId="1" fillId="0" borderId="0" xfId="48" applyNumberFormat="1" applyAlignment="1">
      <alignment vertical="center"/>
    </xf>
    <xf numFmtId="0" fontId="7" fillId="0" borderId="23" xfId="48" applyFont="1" applyBorder="1" applyAlignment="1">
      <alignment horizontal="center" vertical="center"/>
    </xf>
    <xf numFmtId="0" fontId="1" fillId="0" borderId="0" xfId="48" applyAlignment="1">
      <alignment vertical="center"/>
    </xf>
    <xf numFmtId="0" fontId="7" fillId="0" borderId="24" xfId="48" applyFont="1" applyBorder="1" applyAlignment="1">
      <alignment horizontal="distributed" vertical="center"/>
    </xf>
    <xf numFmtId="0" fontId="7" fillId="0" borderId="25" xfId="48" applyFont="1" applyBorder="1" applyAlignment="1">
      <alignment horizontal="center" vertical="center"/>
    </xf>
    <xf numFmtId="198" fontId="1" fillId="0" borderId="0" xfId="48" applyNumberFormat="1" applyAlignment="1">
      <alignment vertical="center"/>
    </xf>
    <xf numFmtId="0" fontId="7" fillId="24" borderId="24" xfId="48" applyFont="1" applyFill="1" applyBorder="1" applyAlignment="1">
      <alignment horizontal="distributed" vertical="center"/>
    </xf>
    <xf numFmtId="38" fontId="1" fillId="24" borderId="0" xfId="33" applyFill="1" applyAlignment="1">
      <alignment vertical="center"/>
    </xf>
    <xf numFmtId="177" fontId="1" fillId="24" borderId="0" xfId="48" applyNumberFormat="1" applyFill="1" applyAlignment="1">
      <alignment vertical="center"/>
    </xf>
    <xf numFmtId="197" fontId="1" fillId="24" borderId="0" xfId="48" applyNumberFormat="1" applyFill="1" applyAlignment="1">
      <alignment vertical="center"/>
    </xf>
    <xf numFmtId="0" fontId="7" fillId="24" borderId="25" xfId="48" applyFont="1" applyFill="1" applyBorder="1" applyAlignment="1">
      <alignment horizontal="center" vertical="center"/>
    </xf>
    <xf numFmtId="0" fontId="7" fillId="0" borderId="21" xfId="48" applyFont="1" applyBorder="1" applyAlignment="1">
      <alignment horizontal="distributed" vertical="center"/>
    </xf>
    <xf numFmtId="38" fontId="1" fillId="0" borderId="20" xfId="33" applyFill="1" applyBorder="1" applyAlignment="1">
      <alignment vertical="center"/>
    </xf>
    <xf numFmtId="177" fontId="1" fillId="0" borderId="20" xfId="48" applyNumberFormat="1" applyBorder="1" applyAlignment="1">
      <alignment vertical="center"/>
    </xf>
    <xf numFmtId="197" fontId="1" fillId="0" borderId="20" xfId="48" applyNumberFormat="1" applyFill="1" applyBorder="1" applyAlignment="1">
      <alignment vertical="center"/>
    </xf>
    <xf numFmtId="197" fontId="1" fillId="0" borderId="20" xfId="48" applyNumberFormat="1" applyBorder="1" applyAlignment="1">
      <alignment vertical="center"/>
    </xf>
    <xf numFmtId="0" fontId="7" fillId="0" borderId="26" xfId="48" applyFont="1" applyBorder="1" applyAlignment="1">
      <alignment horizontal="center" vertical="center"/>
    </xf>
    <xf numFmtId="0" fontId="7" fillId="0" borderId="0" xfId="48" applyFont="1" applyAlignment="1">
      <alignment vertical="center"/>
    </xf>
    <xf numFmtId="197" fontId="7" fillId="0" borderId="0" xfId="48" applyNumberFormat="1" applyFont="1" applyAlignment="1">
      <alignment vertical="center"/>
    </xf>
    <xf numFmtId="38" fontId="7" fillId="0" borderId="0" xfId="33" applyFont="1" applyAlignment="1">
      <alignment vertical="center"/>
    </xf>
    <xf numFmtId="0" fontId="7" fillId="0" borderId="0" xfId="48" applyFont="1" applyBorder="1" applyAlignment="1">
      <alignment vertical="center"/>
    </xf>
    <xf numFmtId="0" fontId="8" fillId="0" borderId="0" xfId="0" applyFont="1">
      <alignment vertical="center"/>
    </xf>
    <xf numFmtId="0" fontId="1" fillId="0" borderId="0" xfId="46" applyFont="1" applyAlignment="1">
      <alignment vertical="center"/>
    </xf>
    <xf numFmtId="178" fontId="1" fillId="0" borderId="23" xfId="42" applyNumberFormat="1" applyFont="1" applyBorder="1" applyAlignment="1">
      <alignment horizontal="center" vertical="center"/>
    </xf>
    <xf numFmtId="178" fontId="1" fillId="0" borderId="25" xfId="50" applyNumberFormat="1" applyBorder="1" applyAlignment="1">
      <alignment horizontal="center" vertical="center"/>
    </xf>
    <xf numFmtId="178" fontId="1" fillId="0" borderId="26" xfId="50" applyNumberFormat="1" applyBorder="1" applyAlignment="1">
      <alignment horizontal="center" vertical="center"/>
    </xf>
    <xf numFmtId="178" fontId="1" fillId="0" borderId="23" xfId="50" applyNumberFormat="1" applyBorder="1" applyAlignment="1">
      <alignment horizontal="center" vertical="center"/>
    </xf>
    <xf numFmtId="178" fontId="1" fillId="0" borderId="18" xfId="50" applyNumberFormat="1" applyBorder="1" applyAlignment="1">
      <alignment horizontal="center" vertical="center"/>
    </xf>
    <xf numFmtId="180" fontId="1" fillId="0" borderId="22" xfId="51" applyNumberFormat="1" applyBorder="1" applyAlignment="1">
      <alignment horizontal="center" vertical="center"/>
    </xf>
    <xf numFmtId="0" fontId="1" fillId="0" borderId="17" xfId="52" applyBorder="1" applyAlignment="1">
      <alignment horizontal="center" vertical="center"/>
    </xf>
    <xf numFmtId="0" fontId="12" fillId="0" borderId="25" xfId="55" applyFont="1" applyBorder="1" applyAlignment="1">
      <alignment horizontal="center" vertical="center"/>
    </xf>
    <xf numFmtId="0" fontId="12" fillId="0" borderId="26" xfId="55" applyFont="1" applyBorder="1" applyAlignment="1">
      <alignment horizontal="center" vertical="center"/>
    </xf>
    <xf numFmtId="0" fontId="1" fillId="0" borderId="28" xfId="55" applyBorder="1" applyAlignment="1">
      <alignment horizontal="center" vertical="center" wrapText="1"/>
    </xf>
    <xf numFmtId="0" fontId="7" fillId="0" borderId="17" xfId="56" applyFont="1" applyBorder="1" applyAlignment="1">
      <alignment horizontal="center" vertical="center"/>
    </xf>
    <xf numFmtId="0" fontId="34" fillId="0" borderId="0" xfId="60" applyAlignment="1">
      <alignment horizontal="left" vertical="center"/>
    </xf>
    <xf numFmtId="0" fontId="34" fillId="0" borderId="0" xfId="60" applyAlignment="1">
      <alignment vertical="center"/>
    </xf>
    <xf numFmtId="0" fontId="34" fillId="0" borderId="0" xfId="60" applyAlignment="1">
      <alignment horizontal="left" vertical="center" wrapText="1"/>
    </xf>
    <xf numFmtId="199" fontId="7" fillId="0" borderId="0" xfId="49" applyNumberFormat="1" applyFont="1" applyBorder="1" applyAlignment="1" applyProtection="1">
      <alignment horizontal="right" vertical="center"/>
    </xf>
    <xf numFmtId="178" fontId="0" fillId="0" borderId="24" xfId="42" applyNumberFormat="1" applyFont="1" applyBorder="1" applyAlignment="1">
      <alignment horizontal="center" vertical="center"/>
    </xf>
    <xf numFmtId="178" fontId="0" fillId="0" borderId="18" xfId="42" applyNumberFormat="1" applyFont="1" applyBorder="1" applyAlignment="1">
      <alignment horizontal="center" vertical="center"/>
    </xf>
    <xf numFmtId="178" fontId="1" fillId="0" borderId="25" xfId="42" applyNumberFormat="1" applyFont="1" applyBorder="1" applyAlignment="1">
      <alignment horizontal="center" vertical="center"/>
    </xf>
    <xf numFmtId="178" fontId="1" fillId="0" borderId="26" xfId="42" applyNumberFormat="1" applyFont="1" applyBorder="1" applyAlignment="1">
      <alignment horizontal="center" vertical="center"/>
    </xf>
    <xf numFmtId="0" fontId="1" fillId="0" borderId="25" xfId="52" applyBorder="1" applyAlignment="1">
      <alignment horizontal="center" vertical="center"/>
    </xf>
    <xf numFmtId="0" fontId="1" fillId="0" borderId="26" xfId="52" applyBorder="1" applyAlignment="1">
      <alignment horizontal="center" vertical="center"/>
    </xf>
    <xf numFmtId="0" fontId="0" fillId="0" borderId="17" xfId="52" applyFont="1" applyBorder="1" applyAlignment="1">
      <alignment horizontal="center" vertical="center"/>
    </xf>
    <xf numFmtId="0" fontId="0" fillId="0" borderId="24" xfId="53" applyFont="1" applyBorder="1" applyAlignment="1">
      <alignment horizontal="center" vertical="center"/>
    </xf>
    <xf numFmtId="38" fontId="0" fillId="0" borderId="24" xfId="33" applyFont="1" applyBorder="1" applyAlignment="1">
      <alignment horizontal="center" vertical="center"/>
    </xf>
    <xf numFmtId="188" fontId="0" fillId="0" borderId="24" xfId="53" applyNumberFormat="1" applyFont="1" applyBorder="1" applyAlignment="1">
      <alignment horizontal="center" vertical="center"/>
    </xf>
    <xf numFmtId="0" fontId="7" fillId="0" borderId="19" xfId="48" applyFont="1" applyFill="1" applyBorder="1" applyAlignment="1">
      <alignment horizontal="center" vertical="center"/>
    </xf>
    <xf numFmtId="0" fontId="12" fillId="0" borderId="19" xfId="48" applyFont="1" applyFill="1" applyBorder="1" applyAlignment="1">
      <alignment horizontal="center" vertical="center"/>
    </xf>
    <xf numFmtId="0" fontId="7" fillId="0" borderId="19" xfId="48" applyFont="1" applyFill="1" applyBorder="1" applyAlignment="1">
      <alignment horizontal="center" vertical="center" wrapText="1"/>
    </xf>
    <xf numFmtId="197" fontId="7" fillId="0" borderId="19" xfId="48" applyNumberFormat="1" applyFont="1" applyFill="1" applyBorder="1" applyAlignment="1">
      <alignment horizontal="center" vertical="center"/>
    </xf>
    <xf numFmtId="38" fontId="7" fillId="0" borderId="19" xfId="33" applyFont="1" applyFill="1" applyBorder="1" applyAlignment="1">
      <alignment horizontal="center" vertical="center"/>
    </xf>
    <xf numFmtId="0" fontId="0" fillId="0" borderId="18" xfId="55" applyFont="1" applyBorder="1" applyAlignment="1">
      <alignment horizontal="left" vertical="center"/>
    </xf>
    <xf numFmtId="0" fontId="0" fillId="0" borderId="18" xfId="56" applyFont="1" applyBorder="1" applyAlignment="1">
      <alignment horizontal="left" vertical="center"/>
    </xf>
    <xf numFmtId="0" fontId="12" fillId="0" borderId="28" xfId="56" applyFont="1" applyBorder="1" applyAlignment="1">
      <alignment horizontal="center" vertical="center"/>
    </xf>
    <xf numFmtId="0" fontId="1" fillId="0" borderId="28" xfId="56" applyBorder="1" applyAlignment="1">
      <alignment vertical="center"/>
    </xf>
    <xf numFmtId="0" fontId="1" fillId="0" borderId="18" xfId="56" applyBorder="1" applyAlignment="1">
      <alignment vertical="center"/>
    </xf>
    <xf numFmtId="0" fontId="1" fillId="0" borderId="28" xfId="56" applyFont="1" applyBorder="1" applyAlignment="1">
      <alignment vertical="center"/>
    </xf>
    <xf numFmtId="0" fontId="1" fillId="0" borderId="18" xfId="56" applyFont="1" applyBorder="1" applyAlignment="1">
      <alignment vertical="center"/>
    </xf>
    <xf numFmtId="200" fontId="1" fillId="0" borderId="0" xfId="56" applyNumberFormat="1" applyFont="1" applyBorder="1" applyAlignment="1">
      <alignment vertical="center"/>
    </xf>
    <xf numFmtId="200" fontId="1" fillId="0" borderId="24" xfId="56" applyNumberFormat="1" applyFont="1" applyBorder="1" applyAlignment="1">
      <alignment vertical="center"/>
    </xf>
    <xf numFmtId="200" fontId="1" fillId="0" borderId="20" xfId="56" applyNumberFormat="1" applyFont="1" applyBorder="1" applyAlignment="1">
      <alignment vertical="center"/>
    </xf>
    <xf numFmtId="200" fontId="1" fillId="0" borderId="21" xfId="56" applyNumberFormat="1" applyFont="1" applyBorder="1" applyAlignment="1">
      <alignment vertical="center"/>
    </xf>
    <xf numFmtId="0" fontId="1" fillId="0" borderId="28" xfId="56" applyFont="1" applyBorder="1" applyAlignment="1">
      <alignment horizontal="right" vertical="center"/>
    </xf>
    <xf numFmtId="200" fontId="1" fillId="0" borderId="0" xfId="56" applyNumberFormat="1" applyFont="1" applyBorder="1" applyAlignment="1">
      <alignment horizontal="right" vertical="center"/>
    </xf>
    <xf numFmtId="200" fontId="1" fillId="0" borderId="20" xfId="56" applyNumberFormat="1" applyFont="1" applyBorder="1" applyAlignment="1">
      <alignment horizontal="right" vertical="center"/>
    </xf>
    <xf numFmtId="186" fontId="1" fillId="0" borderId="0" xfId="56" applyNumberFormat="1" applyFont="1" applyBorder="1" applyAlignment="1">
      <alignment horizontal="right" vertical="center"/>
    </xf>
    <xf numFmtId="186" fontId="1" fillId="0" borderId="0" xfId="56" applyNumberFormat="1" applyBorder="1" applyAlignment="1">
      <alignment vertical="center"/>
    </xf>
    <xf numFmtId="186" fontId="1" fillId="0" borderId="24" xfId="56" applyNumberFormat="1" applyBorder="1" applyAlignment="1">
      <alignment vertical="center"/>
    </xf>
    <xf numFmtId="186" fontId="1" fillId="0" borderId="20" xfId="56" applyNumberFormat="1" applyFont="1" applyBorder="1" applyAlignment="1">
      <alignment horizontal="right" vertical="center"/>
    </xf>
    <xf numFmtId="186" fontId="1" fillId="0" borderId="20" xfId="56" applyNumberFormat="1" applyBorder="1" applyAlignment="1">
      <alignment vertical="center"/>
    </xf>
    <xf numFmtId="186" fontId="1" fillId="0" borderId="21" xfId="56" applyNumberFormat="1" applyBorder="1" applyAlignment="1">
      <alignment vertical="center"/>
    </xf>
    <xf numFmtId="190" fontId="1" fillId="0" borderId="25" xfId="47" applyNumberFormat="1" applyBorder="1" applyAlignment="1">
      <alignment vertical="center"/>
    </xf>
    <xf numFmtId="190" fontId="1" fillId="0" borderId="24" xfId="47" applyNumberFormat="1" applyBorder="1" applyAlignment="1">
      <alignment vertical="center"/>
    </xf>
    <xf numFmtId="190" fontId="1" fillId="0" borderId="26" xfId="47" applyNumberFormat="1" applyFont="1" applyBorder="1" applyAlignment="1">
      <alignment vertical="center"/>
    </xf>
    <xf numFmtId="190" fontId="1" fillId="0" borderId="20" xfId="47" applyNumberFormat="1" applyFont="1" applyBorder="1" applyAlignment="1">
      <alignment vertical="center"/>
    </xf>
    <xf numFmtId="190" fontId="1" fillId="0" borderId="21" xfId="47" applyNumberFormat="1" applyFont="1" applyBorder="1" applyAlignment="1">
      <alignment vertical="center"/>
    </xf>
    <xf numFmtId="190" fontId="1" fillId="0" borderId="27" xfId="47" applyNumberFormat="1" applyBorder="1" applyAlignment="1"/>
    <xf numFmtId="0" fontId="1" fillId="0" borderId="31" xfId="47" applyFont="1" applyBorder="1" applyAlignment="1">
      <alignment horizontal="left" vertical="center"/>
    </xf>
    <xf numFmtId="0" fontId="1" fillId="0" borderId="31" xfId="47" applyFont="1" applyBorder="1" applyAlignment="1">
      <alignment horizontal="left" vertical="center" indent="1"/>
    </xf>
    <xf numFmtId="0" fontId="1" fillId="0" borderId="31" xfId="47" applyFont="1" applyBorder="1" applyAlignment="1">
      <alignment horizontal="left" vertical="center" indent="1" shrinkToFit="1"/>
    </xf>
    <xf numFmtId="0" fontId="1" fillId="0" borderId="22" xfId="47" applyFont="1" applyBorder="1" applyAlignment="1">
      <alignment horizontal="left" vertical="center" indent="1" shrinkToFit="1"/>
    </xf>
    <xf numFmtId="197" fontId="0" fillId="0" borderId="0" xfId="48" applyNumberFormat="1" applyFont="1" applyAlignment="1">
      <alignment vertical="center"/>
    </xf>
    <xf numFmtId="177" fontId="2" fillId="0" borderId="0" xfId="48" applyNumberFormat="1" applyFont="1" applyAlignment="1">
      <alignment vertical="center"/>
    </xf>
    <xf numFmtId="0" fontId="11" fillId="0" borderId="0" xfId="48" applyFont="1" applyAlignment="1">
      <alignment vertical="center"/>
    </xf>
    <xf numFmtId="180" fontId="0" fillId="0" borderId="0" xfId="51" applyNumberFormat="1" applyFont="1" applyAlignment="1">
      <alignment vertical="center"/>
    </xf>
    <xf numFmtId="187" fontId="1" fillId="0" borderId="0" xfId="47" applyNumberFormat="1" applyBorder="1" applyAlignment="1">
      <alignment horizontal="right"/>
    </xf>
    <xf numFmtId="187" fontId="1" fillId="0" borderId="0" xfId="33" applyNumberFormat="1" applyFont="1" applyBorder="1" applyAlignment="1">
      <alignment horizontal="right" vertical="center"/>
    </xf>
    <xf numFmtId="187" fontId="1" fillId="0" borderId="0" xfId="33" applyNumberFormat="1" applyFont="1" applyAlignment="1">
      <alignment horizontal="right" vertical="center"/>
    </xf>
    <xf numFmtId="187" fontId="1" fillId="0" borderId="0" xfId="33" applyNumberFormat="1" applyAlignment="1">
      <alignment horizontal="right" vertical="center"/>
    </xf>
    <xf numFmtId="187" fontId="1" fillId="0" borderId="20" xfId="33" applyNumberFormat="1" applyBorder="1" applyAlignment="1">
      <alignment horizontal="right" vertical="center"/>
    </xf>
    <xf numFmtId="187" fontId="0" fillId="0" borderId="0" xfId="33" applyNumberFormat="1" applyFont="1" applyAlignment="1">
      <alignment horizontal="right" vertical="center"/>
    </xf>
    <xf numFmtId="38" fontId="0" fillId="0" borderId="0" xfId="33" applyNumberFormat="1" applyFont="1" applyAlignment="1">
      <alignment horizontal="right" vertical="center"/>
    </xf>
    <xf numFmtId="38" fontId="0" fillId="0" borderId="20" xfId="33" applyNumberFormat="1" applyFont="1" applyBorder="1" applyAlignment="1">
      <alignment horizontal="right" vertical="center"/>
    </xf>
    <xf numFmtId="38" fontId="0" fillId="0" borderId="0" xfId="33" applyNumberFormat="1" applyFont="1" applyFill="1" applyBorder="1" applyAlignment="1">
      <alignment horizontal="right" vertical="top"/>
    </xf>
    <xf numFmtId="37" fontId="7" fillId="0" borderId="0" xfId="49" applyNumberFormat="1" applyFont="1" applyAlignment="1" applyProtection="1">
      <alignment horizontal="right" vertical="center"/>
    </xf>
    <xf numFmtId="176" fontId="7" fillId="0" borderId="0" xfId="49" applyNumberFormat="1" applyFont="1" applyAlignment="1" applyProtection="1">
      <alignment horizontal="right" vertical="center"/>
    </xf>
    <xf numFmtId="37" fontId="7" fillId="0" borderId="34" xfId="49" applyNumberFormat="1" applyFont="1" applyBorder="1" applyAlignment="1" applyProtection="1">
      <alignment horizontal="right" vertical="center"/>
    </xf>
    <xf numFmtId="37" fontId="7" fillId="0" borderId="33" xfId="49" applyNumberFormat="1" applyFont="1" applyBorder="1" applyAlignment="1" applyProtection="1">
      <alignment horizontal="right" vertical="center"/>
    </xf>
    <xf numFmtId="37" fontId="7" fillId="0" borderId="11" xfId="49" applyNumberFormat="1" applyFont="1" applyBorder="1" applyAlignment="1" applyProtection="1">
      <alignment horizontal="center" vertical="center"/>
    </xf>
    <xf numFmtId="37" fontId="7" fillId="0" borderId="32" xfId="49" applyNumberFormat="1" applyFont="1" applyBorder="1" applyAlignment="1" applyProtection="1">
      <alignment horizontal="center" vertical="center"/>
    </xf>
    <xf numFmtId="37" fontId="7" fillId="0" borderId="10" xfId="49" applyNumberFormat="1" applyFont="1" applyBorder="1" applyAlignment="1" applyProtection="1">
      <alignment horizontal="center" vertical="center"/>
    </xf>
    <xf numFmtId="178" fontId="1" fillId="0" borderId="27" xfId="42" applyNumberFormat="1" applyFont="1" applyBorder="1" applyAlignment="1">
      <alignment horizontal="center" vertical="center" wrapText="1"/>
    </xf>
    <xf numFmtId="178" fontId="1" fillId="0" borderId="31" xfId="42" applyNumberFormat="1" applyBorder="1" applyAlignment="1">
      <alignment horizontal="center" vertical="center"/>
    </xf>
    <xf numFmtId="178" fontId="1" fillId="0" borderId="22" xfId="42" applyNumberFormat="1" applyBorder="1" applyAlignment="1">
      <alignment horizontal="center" vertical="center"/>
    </xf>
    <xf numFmtId="178" fontId="1" fillId="0" borderId="29" xfId="42" applyNumberFormat="1" applyBorder="1" applyAlignment="1">
      <alignment horizontal="center" vertical="center" wrapText="1"/>
    </xf>
    <xf numFmtId="178" fontId="1" fillId="0" borderId="29" xfId="42" applyNumberFormat="1" applyBorder="1" applyAlignment="1">
      <alignment horizontal="center" vertical="center"/>
    </xf>
    <xf numFmtId="178" fontId="1" fillId="0" borderId="19" xfId="42" applyNumberFormat="1" applyFont="1" applyBorder="1" applyAlignment="1">
      <alignment horizontal="center" vertical="center" wrapText="1"/>
    </xf>
    <xf numFmtId="178" fontId="1" fillId="0" borderId="19" xfId="42" applyNumberFormat="1" applyBorder="1" applyAlignment="1">
      <alignment horizontal="center" vertical="center"/>
    </xf>
    <xf numFmtId="178" fontId="1" fillId="0" borderId="25" xfId="42" applyNumberFormat="1" applyBorder="1" applyAlignment="1">
      <alignment horizontal="center" vertical="center"/>
    </xf>
    <xf numFmtId="178" fontId="1" fillId="0" borderId="26" xfId="42" applyNumberFormat="1" applyBorder="1" applyAlignment="1">
      <alignment horizontal="center" vertical="center"/>
    </xf>
    <xf numFmtId="178" fontId="1" fillId="0" borderId="23" xfId="42" applyNumberFormat="1" applyBorder="1" applyAlignment="1">
      <alignment horizontal="center" vertical="center"/>
    </xf>
    <xf numFmtId="178" fontId="1" fillId="0" borderId="30" xfId="42" applyNumberFormat="1" applyBorder="1" applyAlignment="1">
      <alignment horizontal="center" vertical="center"/>
    </xf>
    <xf numFmtId="178" fontId="1" fillId="0" borderId="27" xfId="42" applyNumberFormat="1" applyBorder="1" applyAlignment="1">
      <alignment horizontal="center" vertical="center"/>
    </xf>
    <xf numFmtId="178" fontId="1" fillId="0" borderId="23" xfId="42" applyNumberFormat="1" applyFont="1" applyBorder="1" applyAlignment="1">
      <alignment horizontal="center" vertical="center"/>
    </xf>
    <xf numFmtId="178" fontId="1" fillId="0" borderId="28" xfId="42" applyNumberFormat="1" applyBorder="1" applyAlignment="1">
      <alignment horizontal="center" vertical="center"/>
    </xf>
    <xf numFmtId="178" fontId="1" fillId="0" borderId="18" xfId="42" applyNumberFormat="1" applyBorder="1" applyAlignment="1">
      <alignment horizontal="center" vertical="center"/>
    </xf>
    <xf numFmtId="178" fontId="1" fillId="0" borderId="23" xfId="42" applyNumberFormat="1" applyFont="1" applyBorder="1" applyAlignment="1">
      <alignment horizontal="center" vertical="center" wrapText="1"/>
    </xf>
    <xf numFmtId="178" fontId="1" fillId="0" borderId="25" xfId="42" applyNumberFormat="1" applyFont="1" applyBorder="1" applyAlignment="1">
      <alignment horizontal="center" vertical="center" wrapText="1"/>
    </xf>
    <xf numFmtId="178" fontId="1" fillId="0" borderId="26" xfId="42" applyNumberFormat="1" applyFont="1" applyBorder="1" applyAlignment="1">
      <alignment horizontal="center" vertical="center" wrapText="1"/>
    </xf>
    <xf numFmtId="178" fontId="1" fillId="0" borderId="19" xfId="42" applyNumberFormat="1" applyBorder="1" applyAlignment="1">
      <alignment horizontal="center" vertical="center" wrapText="1"/>
    </xf>
    <xf numFmtId="178" fontId="1" fillId="0" borderId="29" xfId="50" applyNumberFormat="1" applyBorder="1" applyAlignment="1">
      <alignment horizontal="center" vertical="center" wrapText="1"/>
    </xf>
    <xf numFmtId="178" fontId="1" fillId="0" borderId="29" xfId="50" applyNumberFormat="1" applyBorder="1" applyAlignment="1">
      <alignment horizontal="center" vertical="center"/>
    </xf>
    <xf numFmtId="178" fontId="1" fillId="0" borderId="27" xfId="50" applyNumberFormat="1" applyFont="1" applyBorder="1" applyAlignment="1">
      <alignment horizontal="center" vertical="center" wrapText="1"/>
    </xf>
    <xf numFmtId="178" fontId="1" fillId="0" borderId="31" xfId="50" applyNumberFormat="1" applyBorder="1" applyAlignment="1">
      <alignment horizontal="center" vertical="center"/>
    </xf>
    <xf numFmtId="178" fontId="1" fillId="0" borderId="22" xfId="50" applyNumberFormat="1" applyBorder="1" applyAlignment="1">
      <alignment horizontal="center" vertical="center"/>
    </xf>
    <xf numFmtId="178" fontId="1" fillId="0" borderId="23" xfId="50" applyNumberFormat="1" applyBorder="1" applyAlignment="1">
      <alignment horizontal="center" vertical="center"/>
    </xf>
    <xf numFmtId="178" fontId="1" fillId="0" borderId="30" xfId="50" applyNumberFormat="1" applyBorder="1" applyAlignment="1">
      <alignment horizontal="center" vertical="center"/>
    </xf>
    <xf numFmtId="178" fontId="1" fillId="0" borderId="28" xfId="50" applyNumberFormat="1" applyBorder="1" applyAlignment="1">
      <alignment horizontal="center" vertical="center"/>
    </xf>
    <xf numFmtId="178" fontId="1" fillId="0" borderId="18" xfId="50" applyNumberFormat="1" applyBorder="1" applyAlignment="1">
      <alignment horizontal="center" vertical="center"/>
    </xf>
    <xf numFmtId="178" fontId="1" fillId="0" borderId="17" xfId="50" applyNumberFormat="1" applyBorder="1" applyAlignment="1">
      <alignment horizontal="center" vertical="center" wrapText="1"/>
    </xf>
    <xf numFmtId="178" fontId="1" fillId="0" borderId="17" xfId="50" applyNumberFormat="1" applyBorder="1" applyAlignment="1">
      <alignment horizontal="center" vertical="center"/>
    </xf>
    <xf numFmtId="178" fontId="1" fillId="0" borderId="19" xfId="50" applyNumberFormat="1" applyBorder="1" applyAlignment="1">
      <alignment horizontal="center" vertical="center"/>
    </xf>
    <xf numFmtId="178" fontId="1" fillId="0" borderId="27" xfId="50" applyNumberFormat="1" applyBorder="1" applyAlignment="1">
      <alignment horizontal="center" vertical="center"/>
    </xf>
    <xf numFmtId="178" fontId="1" fillId="0" borderId="25" xfId="50" applyNumberFormat="1" applyBorder="1" applyAlignment="1">
      <alignment horizontal="center" vertical="center"/>
    </xf>
    <xf numFmtId="178" fontId="1" fillId="0" borderId="26" xfId="50" applyNumberFormat="1" applyBorder="1" applyAlignment="1">
      <alignment horizontal="center" vertical="center"/>
    </xf>
    <xf numFmtId="178" fontId="1" fillId="0" borderId="19" xfId="50" applyNumberFormat="1" applyFont="1" applyBorder="1" applyAlignment="1">
      <alignment horizontal="center" vertical="center" wrapText="1"/>
    </xf>
    <xf numFmtId="178" fontId="7" fillId="0" borderId="23" xfId="51" applyNumberFormat="1" applyFont="1" applyBorder="1" applyAlignment="1">
      <alignment horizontal="center" vertical="center"/>
    </xf>
    <xf numFmtId="178" fontId="7" fillId="0" borderId="25" xfId="51" applyNumberFormat="1" applyFont="1" applyBorder="1" applyAlignment="1">
      <alignment horizontal="center" vertical="center"/>
    </xf>
    <xf numFmtId="178" fontId="7" fillId="0" borderId="26" xfId="51" applyNumberFormat="1" applyFont="1" applyBorder="1" applyAlignment="1">
      <alignment horizontal="center" vertical="center"/>
    </xf>
    <xf numFmtId="0" fontId="1" fillId="0" borderId="29" xfId="51" applyBorder="1" applyAlignment="1">
      <alignment horizontal="center" vertical="center" wrapText="1"/>
    </xf>
    <xf numFmtId="0" fontId="1" fillId="0" borderId="29" xfId="51" applyBorder="1" applyAlignment="1">
      <alignment horizontal="center" vertical="center"/>
    </xf>
    <xf numFmtId="177" fontId="0" fillId="0" borderId="19" xfId="51" applyNumberFormat="1" applyFont="1" applyBorder="1" applyAlignment="1">
      <alignment horizontal="center" vertical="center" wrapText="1"/>
    </xf>
    <xf numFmtId="177" fontId="1" fillId="0" borderId="19" xfId="51" applyNumberFormat="1" applyBorder="1" applyAlignment="1">
      <alignment horizontal="center" vertical="center" wrapText="1"/>
    </xf>
    <xf numFmtId="177" fontId="1" fillId="0" borderId="27" xfId="51" applyNumberFormat="1" applyBorder="1" applyAlignment="1">
      <alignment horizontal="center" vertical="center" wrapText="1"/>
    </xf>
    <xf numFmtId="177" fontId="1" fillId="0" borderId="22" xfId="51" applyNumberFormat="1" applyBorder="1" applyAlignment="1">
      <alignment horizontal="center" vertical="center" wrapText="1"/>
    </xf>
    <xf numFmtId="180" fontId="1" fillId="0" borderId="25" xfId="51" applyNumberFormat="1" applyBorder="1" applyAlignment="1">
      <alignment horizontal="center" vertical="center"/>
    </xf>
    <xf numFmtId="180" fontId="1" fillId="0" borderId="20" xfId="51" applyNumberFormat="1" applyBorder="1" applyAlignment="1">
      <alignment horizontal="center" vertical="center"/>
    </xf>
    <xf numFmtId="180" fontId="1" fillId="0" borderId="21" xfId="51" applyNumberFormat="1" applyBorder="1" applyAlignment="1">
      <alignment horizontal="center" vertical="center"/>
    </xf>
    <xf numFmtId="180" fontId="1" fillId="0" borderId="23" xfId="51" applyNumberFormat="1" applyBorder="1" applyAlignment="1">
      <alignment horizontal="center" vertical="center" wrapText="1"/>
    </xf>
    <xf numFmtId="180" fontId="1" fillId="0" borderId="26" xfId="51" applyNumberFormat="1" applyBorder="1" applyAlignment="1">
      <alignment horizontal="center" vertical="center"/>
    </xf>
    <xf numFmtId="180" fontId="1" fillId="0" borderId="27" xfId="51" applyNumberFormat="1" applyBorder="1" applyAlignment="1">
      <alignment horizontal="center" vertical="center" wrapText="1"/>
    </xf>
    <xf numFmtId="180" fontId="1" fillId="0" borderId="22" xfId="51" applyNumberFormat="1" applyBorder="1" applyAlignment="1">
      <alignment horizontal="center" vertical="center" wrapText="1"/>
    </xf>
    <xf numFmtId="180" fontId="0" fillId="0" borderId="17" xfId="51" applyNumberFormat="1" applyFont="1" applyBorder="1" applyAlignment="1">
      <alignment horizontal="center" vertical="center"/>
    </xf>
    <xf numFmtId="180" fontId="1" fillId="0" borderId="30" xfId="51" applyNumberFormat="1" applyBorder="1" applyAlignment="1">
      <alignment horizontal="center" vertical="center"/>
    </xf>
    <xf numFmtId="180" fontId="1" fillId="0" borderId="29" xfId="51" applyNumberFormat="1" applyBorder="1" applyAlignment="1">
      <alignment horizontal="center" vertical="center"/>
    </xf>
    <xf numFmtId="180" fontId="1" fillId="0" borderId="31" xfId="51" applyNumberFormat="1" applyBorder="1" applyAlignment="1">
      <alignment horizontal="center" vertical="center" wrapText="1"/>
    </xf>
    <xf numFmtId="180" fontId="1" fillId="0" borderId="22" xfId="51" applyNumberFormat="1" applyBorder="1" applyAlignment="1">
      <alignment horizontal="center" vertical="center"/>
    </xf>
    <xf numFmtId="180" fontId="0" fillId="0" borderId="30" xfId="51" applyNumberFormat="1" applyFont="1" applyBorder="1" applyAlignment="1">
      <alignment horizontal="center" vertical="center"/>
    </xf>
    <xf numFmtId="180" fontId="1" fillId="0" borderId="23" xfId="51" applyNumberFormat="1" applyBorder="1" applyAlignment="1">
      <alignment horizontal="center" vertical="center"/>
    </xf>
    <xf numFmtId="177" fontId="1" fillId="0" borderId="17" xfId="51" applyNumberFormat="1" applyBorder="1" applyAlignment="1">
      <alignment horizontal="center" vertical="center"/>
    </xf>
    <xf numFmtId="177" fontId="1" fillId="0" borderId="30" xfId="51" applyNumberFormat="1" applyBorder="1" applyAlignment="1">
      <alignment horizontal="center" vertical="center"/>
    </xf>
    <xf numFmtId="177" fontId="1" fillId="0" borderId="29" xfId="51" applyNumberFormat="1" applyBorder="1" applyAlignment="1">
      <alignment horizontal="center" vertical="center"/>
    </xf>
    <xf numFmtId="182" fontId="1" fillId="0" borderId="29" xfId="51" applyNumberFormat="1" applyBorder="1" applyAlignment="1">
      <alignment horizontal="center" vertical="center" wrapText="1"/>
    </xf>
    <xf numFmtId="182" fontId="1" fillId="0" borderId="29" xfId="51" applyNumberFormat="1" applyBorder="1" applyAlignment="1">
      <alignment horizontal="center" vertical="center"/>
    </xf>
    <xf numFmtId="178" fontId="1" fillId="0" borderId="29" xfId="51" applyNumberFormat="1" applyBorder="1" applyAlignment="1">
      <alignment horizontal="center" vertical="center" wrapText="1"/>
    </xf>
    <xf numFmtId="178" fontId="1" fillId="0" borderId="29" xfId="51" applyNumberFormat="1" applyBorder="1" applyAlignment="1">
      <alignment horizontal="center" vertical="center"/>
    </xf>
    <xf numFmtId="0" fontId="1" fillId="0" borderId="19" xfId="52" applyBorder="1" applyAlignment="1">
      <alignment horizontal="center" vertical="center"/>
    </xf>
    <xf numFmtId="0" fontId="1" fillId="0" borderId="18" xfId="52" applyBorder="1" applyAlignment="1">
      <alignment horizontal="distributed" vertical="center" wrapText="1"/>
    </xf>
    <xf numFmtId="0" fontId="1" fillId="0" borderId="24" xfId="52" applyBorder="1"/>
    <xf numFmtId="0" fontId="1" fillId="0" borderId="21" xfId="52" applyBorder="1"/>
    <xf numFmtId="0" fontId="0" fillId="0" borderId="19" xfId="52" applyFont="1" applyBorder="1" applyAlignment="1">
      <alignment horizontal="center" vertical="center" wrapText="1"/>
    </xf>
    <xf numFmtId="0" fontId="1" fillId="0" borderId="19" xfId="52" applyBorder="1" applyAlignment="1">
      <alignment horizontal="center" vertical="center" wrapText="1"/>
    </xf>
    <xf numFmtId="0" fontId="1" fillId="0" borderId="23" xfId="52" applyBorder="1" applyAlignment="1">
      <alignment horizontal="distributed" vertical="center" wrapText="1"/>
    </xf>
    <xf numFmtId="0" fontId="1" fillId="0" borderId="25" xfId="52" applyBorder="1"/>
    <xf numFmtId="0" fontId="1" fillId="0" borderId="26" xfId="52" applyBorder="1"/>
    <xf numFmtId="0" fontId="0" fillId="0" borderId="23" xfId="52" applyFont="1" applyBorder="1" applyAlignment="1">
      <alignment horizontal="center" vertical="center" wrapText="1"/>
    </xf>
    <xf numFmtId="0" fontId="1" fillId="0" borderId="28" xfId="52" applyBorder="1" applyAlignment="1">
      <alignment horizontal="center" vertical="center" wrapText="1"/>
    </xf>
    <xf numFmtId="0" fontId="1" fillId="0" borderId="17" xfId="52" applyBorder="1" applyAlignment="1">
      <alignment horizontal="center" vertical="center" wrapText="1"/>
    </xf>
    <xf numFmtId="0" fontId="1" fillId="0" borderId="30" xfId="52" applyBorder="1" applyAlignment="1">
      <alignment horizontal="center" vertical="center" wrapText="1"/>
    </xf>
    <xf numFmtId="0" fontId="1" fillId="0" borderId="29" xfId="52" applyBorder="1" applyAlignment="1">
      <alignment horizontal="center" vertical="center" wrapText="1"/>
    </xf>
    <xf numFmtId="0" fontId="1" fillId="0" borderId="17" xfId="52" applyFill="1" applyBorder="1" applyAlignment="1">
      <alignment horizontal="center" vertical="center" wrapText="1"/>
    </xf>
    <xf numFmtId="0" fontId="1" fillId="0" borderId="30" xfId="52" applyFill="1" applyBorder="1" applyAlignment="1">
      <alignment horizontal="center" vertical="center" wrapText="1"/>
    </xf>
    <xf numFmtId="0" fontId="0" fillId="0" borderId="17" xfId="52" applyFont="1" applyBorder="1" applyAlignment="1">
      <alignment horizontal="center" vertical="center" wrapText="1"/>
    </xf>
    <xf numFmtId="0" fontId="1" fillId="0" borderId="17" xfId="52" applyBorder="1" applyAlignment="1">
      <alignment horizontal="center" vertical="center"/>
    </xf>
    <xf numFmtId="0" fontId="1" fillId="0" borderId="30" xfId="52" applyBorder="1" applyAlignment="1">
      <alignment horizontal="center" vertical="center"/>
    </xf>
    <xf numFmtId="0" fontId="1" fillId="0" borderId="29" xfId="52" applyBorder="1" applyAlignment="1">
      <alignment horizontal="center" vertical="center"/>
    </xf>
    <xf numFmtId="0" fontId="12" fillId="0" borderId="23" xfId="53" applyFont="1" applyBorder="1" applyAlignment="1">
      <alignment horizontal="center" vertical="center" wrapText="1"/>
    </xf>
    <xf numFmtId="0" fontId="12" fillId="0" borderId="25" xfId="53" applyFont="1" applyBorder="1" applyAlignment="1">
      <alignment horizontal="center" vertical="center" wrapText="1"/>
    </xf>
    <xf numFmtId="0" fontId="12" fillId="0" borderId="26" xfId="53" applyFont="1" applyBorder="1" applyAlignment="1">
      <alignment horizontal="center" vertical="center" wrapText="1"/>
    </xf>
    <xf numFmtId="38" fontId="11" fillId="0" borderId="27" xfId="33" applyFont="1" applyBorder="1" applyAlignment="1">
      <alignment horizontal="center" vertical="center" wrapText="1"/>
    </xf>
    <xf numFmtId="38" fontId="11" fillId="0" borderId="22" xfId="33" applyFont="1" applyBorder="1" applyAlignment="1">
      <alignment horizontal="center" vertical="center" wrapText="1"/>
    </xf>
    <xf numFmtId="38" fontId="11" fillId="0" borderId="23" xfId="33" applyFont="1" applyBorder="1" applyAlignment="1">
      <alignment horizontal="center" vertical="center" wrapText="1"/>
    </xf>
    <xf numFmtId="38" fontId="11" fillId="0" borderId="26" xfId="33" applyFont="1" applyBorder="1" applyAlignment="1">
      <alignment horizontal="center" vertical="center" wrapText="1"/>
    </xf>
    <xf numFmtId="38" fontId="1" fillId="0" borderId="17" xfId="33" applyBorder="1" applyAlignment="1">
      <alignment horizontal="center" vertical="center" wrapText="1"/>
    </xf>
    <xf numFmtId="38" fontId="1" fillId="0" borderId="30" xfId="33" applyBorder="1" applyAlignment="1">
      <alignment horizontal="center" vertical="center" wrapText="1"/>
    </xf>
    <xf numFmtId="38" fontId="1" fillId="0" borderId="29" xfId="33" applyBorder="1" applyAlignment="1">
      <alignment horizontal="center" vertical="center" wrapText="1"/>
    </xf>
    <xf numFmtId="38" fontId="12" fillId="0" borderId="27" xfId="33" applyFont="1" applyBorder="1" applyAlignment="1">
      <alignment horizontal="center" vertical="center" wrapText="1"/>
    </xf>
    <xf numFmtId="38" fontId="12" fillId="0" borderId="22" xfId="33" applyFont="1" applyBorder="1" applyAlignment="1">
      <alignment horizontal="center" vertical="center" wrapText="1"/>
    </xf>
    <xf numFmtId="38" fontId="12" fillId="0" borderId="27" xfId="33" applyFont="1" applyBorder="1" applyAlignment="1">
      <alignment horizontal="center" vertical="center"/>
    </xf>
    <xf numFmtId="38" fontId="12" fillId="0" borderId="22" xfId="33" applyFont="1" applyBorder="1" applyAlignment="1">
      <alignment horizontal="center" vertical="center"/>
    </xf>
    <xf numFmtId="0" fontId="1" fillId="0" borderId="29" xfId="53" applyBorder="1" applyAlignment="1">
      <alignment horizontal="center" vertical="center" wrapText="1"/>
    </xf>
    <xf numFmtId="0" fontId="1" fillId="0" borderId="29" xfId="53" applyBorder="1" applyAlignment="1">
      <alignment horizontal="center" vertical="center"/>
    </xf>
    <xf numFmtId="0" fontId="1" fillId="0" borderId="19" xfId="53" applyBorder="1" applyAlignment="1">
      <alignment horizontal="center" vertical="center" wrapText="1"/>
    </xf>
    <xf numFmtId="188" fontId="12" fillId="0" borderId="19" xfId="53" applyNumberFormat="1" applyFont="1" applyBorder="1" applyAlignment="1">
      <alignment horizontal="center" vertical="center"/>
    </xf>
    <xf numFmtId="188" fontId="12" fillId="0" borderId="35" xfId="53" applyNumberFormat="1" applyFont="1" applyBorder="1" applyAlignment="1">
      <alignment horizontal="center" vertical="center" wrapText="1"/>
    </xf>
    <xf numFmtId="188" fontId="12" fillId="0" borderId="36" xfId="53" applyNumberFormat="1" applyFont="1" applyBorder="1" applyAlignment="1">
      <alignment horizontal="center" vertical="center"/>
    </xf>
    <xf numFmtId="188" fontId="12" fillId="0" borderId="18" xfId="53" applyNumberFormat="1" applyFont="1" applyBorder="1" applyAlignment="1">
      <alignment horizontal="center" vertical="center"/>
    </xf>
    <xf numFmtId="188" fontId="12" fillId="0" borderId="21" xfId="53" applyNumberFormat="1" applyFont="1" applyBorder="1" applyAlignment="1">
      <alignment horizontal="center" vertical="center"/>
    </xf>
    <xf numFmtId="188" fontId="12" fillId="0" borderId="27" xfId="53" applyNumberFormat="1" applyFont="1" applyBorder="1" applyAlignment="1">
      <alignment horizontal="center" vertical="center"/>
    </xf>
    <xf numFmtId="188" fontId="12" fillId="0" borderId="22" xfId="53" applyNumberFormat="1" applyFont="1" applyBorder="1" applyAlignment="1">
      <alignment horizontal="center" vertical="center"/>
    </xf>
    <xf numFmtId="188" fontId="12" fillId="0" borderId="27" xfId="53" applyNumberFormat="1" applyFont="1" applyBorder="1" applyAlignment="1">
      <alignment horizontal="center" vertical="center" wrapText="1" shrinkToFit="1"/>
    </xf>
    <xf numFmtId="188" fontId="12" fillId="0" borderId="22" xfId="53" applyNumberFormat="1" applyFont="1" applyBorder="1" applyAlignment="1">
      <alignment horizontal="center" vertical="center" wrapText="1" shrinkToFit="1"/>
    </xf>
    <xf numFmtId="0" fontId="1" fillId="0" borderId="18" xfId="53" applyBorder="1" applyAlignment="1">
      <alignment horizontal="center" vertical="center" wrapText="1"/>
    </xf>
    <xf numFmtId="0" fontId="1" fillId="0" borderId="24" xfId="53" applyBorder="1" applyAlignment="1">
      <alignment horizontal="center" vertical="center" wrapText="1"/>
    </xf>
    <xf numFmtId="0" fontId="1" fillId="0" borderId="21" xfId="53" applyBorder="1" applyAlignment="1">
      <alignment horizontal="center" vertical="center" wrapText="1"/>
    </xf>
    <xf numFmtId="0" fontId="12" fillId="0" borderId="27" xfId="53" applyFont="1" applyBorder="1" applyAlignment="1">
      <alignment horizontal="center" vertical="center" wrapText="1"/>
    </xf>
    <xf numFmtId="0" fontId="12" fillId="0" borderId="31" xfId="53" applyFont="1" applyBorder="1" applyAlignment="1">
      <alignment horizontal="center" vertical="center" wrapText="1"/>
    </xf>
    <xf numFmtId="0" fontId="12" fillId="0" borderId="22" xfId="53" applyFont="1" applyBorder="1" applyAlignment="1">
      <alignment horizontal="center" vertical="center" wrapText="1"/>
    </xf>
    <xf numFmtId="0" fontId="1" fillId="0" borderId="17" xfId="53" applyBorder="1" applyAlignment="1">
      <alignment horizontal="center" vertical="center" wrapText="1"/>
    </xf>
    <xf numFmtId="0" fontId="1" fillId="0" borderId="30" xfId="53" applyBorder="1" applyAlignment="1">
      <alignment horizontal="center" vertical="center" wrapText="1"/>
    </xf>
    <xf numFmtId="0" fontId="12" fillId="0" borderId="27" xfId="53" applyFont="1" applyBorder="1" applyAlignment="1">
      <alignment horizontal="center" vertical="center"/>
    </xf>
    <xf numFmtId="0" fontId="12" fillId="0" borderId="22" xfId="53" applyFont="1" applyBorder="1" applyAlignment="1">
      <alignment horizontal="center" vertical="center"/>
    </xf>
    <xf numFmtId="38" fontId="1" fillId="0" borderId="29" xfId="33" applyFont="1" applyBorder="1" applyAlignment="1">
      <alignment horizontal="center" vertical="center" wrapText="1"/>
    </xf>
    <xf numFmtId="38" fontId="1" fillId="0" borderId="29" xfId="33" applyBorder="1" applyAlignment="1">
      <alignment horizontal="center" vertical="center"/>
    </xf>
    <xf numFmtId="38" fontId="12" fillId="0" borderId="23" xfId="33" applyFont="1" applyBorder="1" applyAlignment="1">
      <alignment horizontal="center" vertical="center" wrapText="1"/>
    </xf>
    <xf numFmtId="38" fontId="12" fillId="0" borderId="25" xfId="33" applyFont="1" applyBorder="1" applyAlignment="1">
      <alignment horizontal="center" vertical="center" wrapText="1"/>
    </xf>
    <xf numFmtId="38" fontId="12" fillId="0" borderId="26" xfId="33" applyFont="1" applyBorder="1" applyAlignment="1">
      <alignment horizontal="center" vertical="center" wrapText="1"/>
    </xf>
    <xf numFmtId="38" fontId="1" fillId="0" borderId="19" xfId="33" applyBorder="1" applyAlignment="1">
      <alignment horizontal="center" vertical="center" wrapText="1"/>
    </xf>
    <xf numFmtId="38" fontId="12" fillId="0" borderId="35" xfId="33" applyFont="1" applyBorder="1" applyAlignment="1">
      <alignment horizontal="center" vertical="center" wrapText="1"/>
    </xf>
    <xf numFmtId="38" fontId="12" fillId="0" borderId="36" xfId="33" applyFont="1" applyBorder="1" applyAlignment="1">
      <alignment horizontal="center" vertical="center" wrapText="1"/>
    </xf>
    <xf numFmtId="38" fontId="12" fillId="0" borderId="37" xfId="33" applyFont="1" applyBorder="1" applyAlignment="1">
      <alignment horizontal="center" vertical="center"/>
    </xf>
    <xf numFmtId="38" fontId="12" fillId="0" borderId="38" xfId="33" applyFont="1" applyBorder="1" applyAlignment="1">
      <alignment horizontal="center" vertical="center"/>
    </xf>
    <xf numFmtId="38" fontId="12" fillId="0" borderId="27" xfId="33" applyFont="1" applyBorder="1" applyAlignment="1">
      <alignment horizontal="center" vertical="center" wrapText="1" shrinkToFit="1"/>
    </xf>
    <xf numFmtId="38" fontId="12" fillId="0" borderId="22" xfId="33" applyFont="1" applyBorder="1" applyAlignment="1">
      <alignment horizontal="center" vertical="center" wrapText="1" shrinkToFit="1"/>
    </xf>
    <xf numFmtId="38" fontId="1" fillId="0" borderId="21" xfId="33" applyBorder="1" applyAlignment="1">
      <alignment horizontal="center" vertical="center" wrapText="1"/>
    </xf>
    <xf numFmtId="188" fontId="1" fillId="0" borderId="19" xfId="53" applyNumberFormat="1" applyBorder="1" applyAlignment="1">
      <alignment horizontal="center" vertical="center" wrapText="1"/>
    </xf>
    <xf numFmtId="188" fontId="1" fillId="0" borderId="21" xfId="53" applyNumberFormat="1" applyBorder="1" applyAlignment="1">
      <alignment horizontal="center" vertical="center" wrapText="1"/>
    </xf>
    <xf numFmtId="188" fontId="1" fillId="0" borderId="29" xfId="53" applyNumberFormat="1" applyBorder="1" applyAlignment="1">
      <alignment horizontal="center" vertical="center"/>
    </xf>
    <xf numFmtId="188" fontId="12" fillId="0" borderId="23" xfId="53" applyNumberFormat="1" applyFont="1" applyBorder="1" applyAlignment="1">
      <alignment horizontal="center" vertical="center" wrapText="1"/>
    </xf>
    <xf numFmtId="188" fontId="12" fillId="0" borderId="25" xfId="53" applyNumberFormat="1" applyFont="1" applyBorder="1" applyAlignment="1">
      <alignment horizontal="center" vertical="center" wrapText="1"/>
    </xf>
    <xf numFmtId="188" fontId="12" fillId="0" borderId="26" xfId="53" applyNumberFormat="1" applyFont="1" applyBorder="1" applyAlignment="1">
      <alignment horizontal="center" vertical="center" wrapText="1"/>
    </xf>
    <xf numFmtId="188" fontId="1" fillId="0" borderId="29" xfId="53" applyNumberFormat="1" applyFont="1" applyBorder="1" applyAlignment="1">
      <alignment horizontal="center" vertical="center" wrapText="1"/>
    </xf>
    <xf numFmtId="38" fontId="15" fillId="0" borderId="29" xfId="33" applyFont="1" applyBorder="1" applyAlignment="1">
      <alignment horizontal="center" vertical="center" wrapText="1"/>
    </xf>
    <xf numFmtId="38" fontId="15" fillId="0" borderId="29" xfId="33" applyFont="1" applyBorder="1" applyAlignment="1">
      <alignment horizontal="center" vertical="center"/>
    </xf>
    <xf numFmtId="184" fontId="15" fillId="0" borderId="27" xfId="33" applyNumberFormat="1" applyFont="1" applyBorder="1" applyAlignment="1">
      <alignment horizontal="center" vertical="center" wrapText="1"/>
    </xf>
    <xf numFmtId="184" fontId="15" fillId="0" borderId="31" xfId="33" applyNumberFormat="1" applyFont="1" applyBorder="1" applyAlignment="1">
      <alignment horizontal="center" vertical="center" wrapText="1"/>
    </xf>
    <xf numFmtId="184" fontId="15" fillId="0" borderId="22" xfId="33" applyNumberFormat="1" applyFont="1" applyBorder="1" applyAlignment="1">
      <alignment horizontal="center" vertical="center" wrapText="1"/>
    </xf>
    <xf numFmtId="184" fontId="15" fillId="0" borderId="17" xfId="33" applyNumberFormat="1" applyFont="1" applyBorder="1" applyAlignment="1">
      <alignment horizontal="center" vertical="center" wrapText="1"/>
    </xf>
    <xf numFmtId="184" fontId="15" fillId="0" borderId="30" xfId="33" applyNumberFormat="1" applyFont="1" applyBorder="1" applyAlignment="1">
      <alignment horizontal="center" vertical="center" wrapText="1"/>
    </xf>
    <xf numFmtId="184" fontId="15" fillId="0" borderId="29" xfId="33" applyNumberFormat="1" applyFont="1" applyBorder="1" applyAlignment="1">
      <alignment horizontal="center" vertical="center" wrapText="1"/>
    </xf>
    <xf numFmtId="184" fontId="12" fillId="0" borderId="27" xfId="54" applyNumberFormat="1" applyFont="1" applyBorder="1" applyAlignment="1">
      <alignment horizontal="center" vertical="center" wrapText="1"/>
    </xf>
    <xf numFmtId="0" fontId="15" fillId="0" borderId="22" xfId="54" applyFont="1" applyBorder="1" applyAlignment="1">
      <alignment wrapText="1"/>
    </xf>
    <xf numFmtId="184" fontId="12" fillId="0" borderId="27" xfId="54" applyNumberFormat="1" applyFont="1" applyBorder="1" applyAlignment="1">
      <alignment horizontal="center" vertical="center"/>
    </xf>
    <xf numFmtId="184" fontId="12" fillId="0" borderId="22" xfId="54" applyNumberFormat="1" applyFont="1" applyBorder="1" applyAlignment="1">
      <alignment horizontal="center" vertical="center"/>
    </xf>
    <xf numFmtId="184" fontId="15" fillId="0" borderId="17" xfId="54" applyNumberFormat="1" applyFont="1" applyBorder="1" applyAlignment="1">
      <alignment horizontal="center" vertical="center" wrapText="1"/>
    </xf>
    <xf numFmtId="184" fontId="15" fillId="0" borderId="30" xfId="54" applyNumberFormat="1" applyFont="1" applyBorder="1" applyAlignment="1">
      <alignment horizontal="center" vertical="center" wrapText="1"/>
    </xf>
    <xf numFmtId="184" fontId="15" fillId="0" borderId="29" xfId="54" applyNumberFormat="1" applyFont="1" applyBorder="1" applyAlignment="1">
      <alignment horizontal="center" vertical="center" wrapText="1"/>
    </xf>
    <xf numFmtId="184" fontId="11" fillId="0" borderId="27" xfId="54" applyNumberFormat="1" applyFont="1" applyBorder="1" applyAlignment="1">
      <alignment horizontal="center" vertical="center" wrapText="1"/>
    </xf>
    <xf numFmtId="0" fontId="11" fillId="0" borderId="22" xfId="54" applyFont="1" applyBorder="1"/>
    <xf numFmtId="0" fontId="11" fillId="0" borderId="22" xfId="54" applyFont="1" applyBorder="1" applyAlignment="1">
      <alignment wrapText="1"/>
    </xf>
    <xf numFmtId="185" fontId="15" fillId="0" borderId="27" xfId="54" applyNumberFormat="1" applyFont="1" applyBorder="1" applyAlignment="1">
      <alignment horizontal="center" vertical="center"/>
    </xf>
    <xf numFmtId="185" fontId="15" fillId="0" borderId="22" xfId="54" applyNumberFormat="1" applyFont="1" applyBorder="1" applyAlignment="1">
      <alignment horizontal="center" vertical="center"/>
    </xf>
    <xf numFmtId="184" fontId="15" fillId="0" borderId="23" xfId="54" applyNumberFormat="1" applyFont="1" applyBorder="1" applyAlignment="1">
      <alignment horizontal="center" vertical="center"/>
    </xf>
    <xf numFmtId="184" fontId="15" fillId="0" borderId="25" xfId="54" applyNumberFormat="1" applyFont="1" applyBorder="1" applyAlignment="1">
      <alignment horizontal="center" vertical="center"/>
    </xf>
    <xf numFmtId="184" fontId="15" fillId="0" borderId="26" xfId="54" applyNumberFormat="1" applyFont="1" applyBorder="1" applyAlignment="1">
      <alignment horizontal="center" vertical="center"/>
    </xf>
    <xf numFmtId="185" fontId="15" fillId="0" borderId="17" xfId="54" applyNumberFormat="1" applyFont="1" applyBorder="1" applyAlignment="1">
      <alignment horizontal="center" vertical="center" wrapText="1"/>
    </xf>
    <xf numFmtId="185" fontId="15" fillId="0" borderId="30" xfId="54" applyNumberFormat="1" applyFont="1" applyBorder="1" applyAlignment="1">
      <alignment horizontal="center" vertical="center" wrapText="1"/>
    </xf>
    <xf numFmtId="185" fontId="15" fillId="0" borderId="29" xfId="54" applyNumberFormat="1" applyFont="1" applyBorder="1" applyAlignment="1">
      <alignment horizontal="center" vertical="center" wrapText="1"/>
    </xf>
    <xf numFmtId="184" fontId="15" fillId="0" borderId="29" xfId="54" applyNumberFormat="1" applyFont="1" applyBorder="1" applyAlignment="1">
      <alignment horizontal="center" vertical="center"/>
    </xf>
    <xf numFmtId="184" fontId="0" fillId="0" borderId="27" xfId="33" applyNumberFormat="1" applyFont="1" applyBorder="1" applyAlignment="1">
      <alignment horizontal="center" vertical="center" wrapText="1"/>
    </xf>
    <xf numFmtId="184" fontId="15" fillId="0" borderId="19" xfId="54" applyNumberFormat="1" applyFont="1" applyBorder="1" applyAlignment="1">
      <alignment horizontal="center" vertical="center" wrapText="1"/>
    </xf>
    <xf numFmtId="0" fontId="1" fillId="0" borderId="29" xfId="55" applyBorder="1" applyAlignment="1">
      <alignment horizontal="center" vertical="center" wrapText="1"/>
    </xf>
    <xf numFmtId="0" fontId="1" fillId="0" borderId="29" xfId="55" applyBorder="1" applyAlignment="1">
      <alignment horizontal="center" vertical="center"/>
    </xf>
    <xf numFmtId="0" fontId="12" fillId="0" borderId="23" xfId="55" applyFont="1" applyBorder="1" applyAlignment="1">
      <alignment horizontal="center" vertical="center" wrapText="1"/>
    </xf>
    <xf numFmtId="0" fontId="12" fillId="0" borderId="25" xfId="55" applyFont="1" applyBorder="1" applyAlignment="1">
      <alignment horizontal="center" vertical="center"/>
    </xf>
    <xf numFmtId="0" fontId="12" fillId="0" borderId="26" xfId="55" applyFont="1" applyBorder="1" applyAlignment="1">
      <alignment horizontal="center" vertical="center"/>
    </xf>
    <xf numFmtId="0" fontId="1" fillId="0" borderId="23" xfId="55" applyBorder="1" applyAlignment="1">
      <alignment horizontal="center" vertical="center" wrapText="1"/>
    </xf>
    <xf numFmtId="0" fontId="1" fillId="0" borderId="28" xfId="55" applyBorder="1" applyAlignment="1">
      <alignment horizontal="center" vertical="center" wrapText="1"/>
    </xf>
    <xf numFmtId="0" fontId="1" fillId="0" borderId="17" xfId="55" applyBorder="1" applyAlignment="1">
      <alignment horizontal="center" vertical="center" wrapText="1"/>
    </xf>
    <xf numFmtId="0" fontId="1" fillId="0" borderId="30" xfId="55" applyBorder="1" applyAlignment="1">
      <alignment horizontal="center" vertical="center" wrapText="1"/>
    </xf>
    <xf numFmtId="0" fontId="12" fillId="0" borderId="26" xfId="55" applyFont="1" applyBorder="1" applyAlignment="1">
      <alignment horizontal="center" vertical="center" wrapText="1"/>
    </xf>
    <xf numFmtId="0" fontId="12" fillId="0" borderId="27" xfId="55" applyFont="1" applyBorder="1" applyAlignment="1">
      <alignment horizontal="center" vertical="center" wrapText="1"/>
    </xf>
    <xf numFmtId="0" fontId="12" fillId="0" borderId="22" xfId="55" applyFont="1" applyBorder="1" applyAlignment="1">
      <alignment horizontal="center" vertical="center" wrapText="1"/>
    </xf>
    <xf numFmtId="0" fontId="12" fillId="0" borderId="18" xfId="55" applyFont="1" applyBorder="1" applyAlignment="1">
      <alignment horizontal="center" vertical="center" wrapText="1"/>
    </xf>
    <xf numFmtId="0" fontId="12" fillId="0" borderId="21" xfId="55" applyFont="1" applyBorder="1" applyAlignment="1">
      <alignment horizontal="center" vertical="center" wrapText="1"/>
    </xf>
    <xf numFmtId="0" fontId="7" fillId="0" borderId="27" xfId="55" applyFont="1" applyBorder="1" applyAlignment="1">
      <alignment horizontal="center" vertical="center"/>
    </xf>
    <xf numFmtId="0" fontId="7" fillId="0" borderId="22" xfId="55" applyFont="1" applyBorder="1" applyAlignment="1">
      <alignment horizontal="center" vertical="center"/>
    </xf>
    <xf numFmtId="0" fontId="1" fillId="0" borderId="19" xfId="55" applyBorder="1" applyAlignment="1">
      <alignment horizontal="center" vertical="center" wrapText="1"/>
    </xf>
    <xf numFmtId="0" fontId="1" fillId="0" borderId="30" xfId="56" applyBorder="1" applyAlignment="1">
      <alignment horizontal="center" vertical="center" wrapText="1"/>
    </xf>
    <xf numFmtId="0" fontId="1" fillId="0" borderId="29" xfId="56" applyBorder="1" applyAlignment="1">
      <alignment horizontal="center" vertical="center" wrapText="1"/>
    </xf>
    <xf numFmtId="0" fontId="1" fillId="0" borderId="29" xfId="56" applyBorder="1" applyAlignment="1">
      <alignment horizontal="center" vertical="center"/>
    </xf>
    <xf numFmtId="0" fontId="7" fillId="0" borderId="31" xfId="56" applyFont="1" applyBorder="1" applyAlignment="1">
      <alignment horizontal="center" vertical="center" wrapText="1"/>
    </xf>
    <xf numFmtId="0" fontId="7" fillId="0" borderId="22" xfId="56" applyFont="1" applyBorder="1" applyAlignment="1">
      <alignment horizontal="center" vertical="center"/>
    </xf>
    <xf numFmtId="0" fontId="7" fillId="0" borderId="27" xfId="56" applyFont="1" applyBorder="1" applyAlignment="1">
      <alignment horizontal="center" vertical="center" wrapText="1"/>
    </xf>
    <xf numFmtId="0" fontId="7" fillId="0" borderId="22" xfId="56" applyFont="1" applyBorder="1" applyAlignment="1">
      <alignment horizontal="center" vertical="center" wrapText="1"/>
    </xf>
    <xf numFmtId="0" fontId="7" fillId="0" borderId="27" xfId="56" applyFont="1" applyBorder="1" applyAlignment="1">
      <alignment horizontal="center" vertical="center"/>
    </xf>
    <xf numFmtId="0" fontId="1" fillId="0" borderId="17" xfId="56" applyBorder="1" applyAlignment="1">
      <alignment horizontal="center" vertical="center" wrapText="1"/>
    </xf>
    <xf numFmtId="0" fontId="7" fillId="0" borderId="26" xfId="56" applyFont="1" applyBorder="1" applyAlignment="1">
      <alignment horizontal="center" vertical="center"/>
    </xf>
    <xf numFmtId="0" fontId="7" fillId="0" borderId="0" xfId="56" applyFont="1" applyBorder="1" applyAlignment="1">
      <alignment horizontal="center" vertical="center"/>
    </xf>
    <xf numFmtId="0" fontId="7" fillId="0" borderId="20" xfId="56" applyFont="1" applyBorder="1" applyAlignment="1">
      <alignment horizontal="center" vertical="center"/>
    </xf>
    <xf numFmtId="0" fontId="7" fillId="0" borderId="21" xfId="56" applyFont="1" applyBorder="1" applyAlignment="1">
      <alignment horizontal="center" vertical="center"/>
    </xf>
    <xf numFmtId="0" fontId="7" fillId="0" borderId="31" xfId="56" applyFont="1" applyBorder="1" applyAlignment="1">
      <alignment horizontal="center" vertical="center"/>
    </xf>
    <xf numFmtId="0" fontId="12" fillId="0" borderId="23" xfId="56" applyFont="1" applyBorder="1" applyAlignment="1">
      <alignment horizontal="center" vertical="center" wrapText="1"/>
    </xf>
    <xf numFmtId="0" fontId="12" fillId="0" borderId="25" xfId="56" applyFont="1" applyBorder="1" applyAlignment="1">
      <alignment horizontal="center" vertical="center" wrapText="1"/>
    </xf>
    <xf numFmtId="0" fontId="12" fillId="0" borderId="26" xfId="56" applyFont="1" applyBorder="1" applyAlignment="1">
      <alignment horizontal="center" vertical="center" wrapText="1"/>
    </xf>
    <xf numFmtId="0" fontId="7" fillId="0" borderId="17" xfId="56" applyFont="1" applyBorder="1" applyAlignment="1">
      <alignment horizontal="center" vertical="center"/>
    </xf>
    <xf numFmtId="0" fontId="7" fillId="0" borderId="28" xfId="56" applyFont="1" applyBorder="1" applyAlignment="1">
      <alignment horizontal="center" vertical="center"/>
    </xf>
    <xf numFmtId="0" fontId="7" fillId="0" borderId="30" xfId="56" applyFont="1" applyBorder="1" applyAlignment="1">
      <alignment horizontal="center" vertical="center"/>
    </xf>
    <xf numFmtId="0" fontId="7" fillId="0" borderId="29" xfId="56" applyFont="1" applyBorder="1" applyAlignment="1">
      <alignment horizontal="center" vertical="center"/>
    </xf>
    <xf numFmtId="178" fontId="12" fillId="0" borderId="23" xfId="57" applyNumberFormat="1" applyFont="1" applyBorder="1" applyAlignment="1">
      <alignment horizontal="center" vertical="center" wrapText="1"/>
    </xf>
    <xf numFmtId="178" fontId="12" fillId="0" borderId="26" xfId="57" applyNumberFormat="1" applyFont="1" applyBorder="1" applyAlignment="1">
      <alignment horizontal="center" vertical="center"/>
    </xf>
    <xf numFmtId="177" fontId="1" fillId="0" borderId="27" xfId="57" applyNumberFormat="1" applyBorder="1" applyAlignment="1">
      <alignment horizontal="center" vertical="center"/>
    </xf>
    <xf numFmtId="177" fontId="1" fillId="0" borderId="22" xfId="57" applyNumberFormat="1" applyBorder="1" applyAlignment="1">
      <alignment horizontal="center" vertical="center"/>
    </xf>
    <xf numFmtId="180" fontId="1" fillId="0" borderId="19" xfId="57" applyNumberFormat="1" applyBorder="1" applyAlignment="1">
      <alignment horizontal="center" vertical="center"/>
    </xf>
    <xf numFmtId="0" fontId="1" fillId="0" borderId="28" xfId="57" applyBorder="1" applyAlignment="1">
      <alignment horizontal="center" vertical="center" wrapText="1"/>
    </xf>
    <xf numFmtId="0" fontId="1" fillId="0" borderId="18" xfId="57" applyBorder="1" applyAlignment="1">
      <alignment horizontal="center" vertical="center" wrapText="1"/>
    </xf>
    <xf numFmtId="0" fontId="1" fillId="0" borderId="20" xfId="57" applyBorder="1" applyAlignment="1">
      <alignment horizontal="center" vertical="center" wrapText="1"/>
    </xf>
    <xf numFmtId="0" fontId="1" fillId="0" borderId="21" xfId="57" applyBorder="1" applyAlignment="1">
      <alignment horizontal="center" vertical="center" wrapText="1"/>
    </xf>
    <xf numFmtId="180" fontId="1" fillId="0" borderId="19" xfId="57" applyNumberFormat="1" applyBorder="1" applyAlignment="1">
      <alignment horizontal="center" vertical="center" wrapText="1"/>
    </xf>
    <xf numFmtId="190" fontId="1" fillId="0" borderId="19" xfId="47" applyNumberFormat="1" applyBorder="1" applyAlignment="1">
      <alignment horizontal="center" vertical="center" wrapText="1"/>
    </xf>
    <xf numFmtId="190" fontId="1" fillId="0" borderId="19" xfId="47" applyNumberFormat="1" applyBorder="1" applyAlignment="1">
      <alignment horizontal="center" vertical="center"/>
    </xf>
    <xf numFmtId="190" fontId="0" fillId="0" borderId="30" xfId="47" applyNumberFormat="1" applyFont="1" applyBorder="1" applyAlignment="1">
      <alignment horizontal="center" vertical="center" wrapText="1"/>
    </xf>
    <xf numFmtId="190" fontId="1" fillId="0" borderId="30" xfId="47" applyNumberFormat="1" applyBorder="1" applyAlignment="1">
      <alignment horizontal="center" vertical="center" wrapText="1"/>
    </xf>
    <xf numFmtId="190" fontId="1" fillId="0" borderId="29" xfId="47" applyNumberFormat="1" applyBorder="1" applyAlignment="1">
      <alignment horizontal="center" vertical="center" wrapText="1"/>
    </xf>
    <xf numFmtId="190" fontId="1" fillId="0" borderId="30" xfId="47" applyNumberFormat="1" applyBorder="1" applyAlignment="1">
      <alignment horizontal="center" vertical="center"/>
    </xf>
    <xf numFmtId="190" fontId="1" fillId="0" borderId="29" xfId="47" applyNumberFormat="1" applyBorder="1" applyAlignment="1">
      <alignment horizontal="center" vertical="center"/>
    </xf>
    <xf numFmtId="190" fontId="1" fillId="0" borderId="17" xfId="47" applyNumberFormat="1" applyBorder="1" applyAlignment="1">
      <alignment horizontal="center" vertical="center" wrapText="1"/>
    </xf>
    <xf numFmtId="190" fontId="12" fillId="0" borderId="23" xfId="47" applyNumberFormat="1" applyFont="1" applyBorder="1" applyAlignment="1">
      <alignment horizontal="center" vertical="center" wrapText="1"/>
    </xf>
    <xf numFmtId="190" fontId="12" fillId="0" borderId="25" xfId="47" applyNumberFormat="1" applyFont="1" applyBorder="1" applyAlignment="1">
      <alignment horizontal="center" vertical="center"/>
    </xf>
    <xf numFmtId="190" fontId="12" fillId="0" borderId="26" xfId="47" applyNumberFormat="1" applyFont="1" applyBorder="1" applyAlignment="1">
      <alignment horizontal="center" vertical="center"/>
    </xf>
    <xf numFmtId="190" fontId="0" fillId="0" borderId="23" xfId="47" applyNumberFormat="1" applyFont="1" applyBorder="1" applyAlignment="1">
      <alignment horizontal="center" vertical="center" wrapText="1"/>
    </xf>
    <xf numFmtId="190" fontId="1" fillId="0" borderId="28" xfId="47" applyNumberFormat="1" applyBorder="1" applyAlignment="1">
      <alignment horizontal="center" vertical="center" wrapText="1"/>
    </xf>
    <xf numFmtId="190" fontId="1" fillId="0" borderId="18" xfId="47" applyNumberFormat="1" applyBorder="1" applyAlignment="1">
      <alignment horizontal="center" vertical="center" wrapText="1"/>
    </xf>
    <xf numFmtId="0" fontId="7" fillId="0" borderId="29" xfId="48" applyFont="1" applyBorder="1" applyAlignment="1">
      <alignment horizontal="center" vertical="center"/>
    </xf>
    <xf numFmtId="0" fontId="7" fillId="0" borderId="19" xfId="48" applyFont="1" applyFill="1" applyBorder="1" applyAlignment="1">
      <alignment horizontal="center" vertical="center"/>
    </xf>
    <xf numFmtId="0" fontId="12" fillId="0" borderId="19" xfId="48" applyFont="1" applyFill="1" applyBorder="1" applyAlignment="1">
      <alignment horizontal="center" vertical="center" wrapText="1"/>
    </xf>
    <xf numFmtId="0" fontId="12" fillId="0" borderId="19" xfId="48" applyFont="1" applyFill="1" applyBorder="1" applyAlignment="1">
      <alignment horizontal="center" vertical="center"/>
    </xf>
    <xf numFmtId="0" fontId="7" fillId="0" borderId="17" xfId="48" applyFont="1" applyFill="1" applyBorder="1" applyAlignment="1">
      <alignment horizontal="center" vertical="center" wrapText="1"/>
    </xf>
    <xf numFmtId="0" fontId="7" fillId="0" borderId="19" xfId="48" applyFont="1" applyFill="1" applyBorder="1" applyAlignment="1">
      <alignment horizontal="center" vertical="center" wrapText="1"/>
    </xf>
    <xf numFmtId="0" fontId="12" fillId="0" borderId="23" xfId="48" applyFont="1" applyBorder="1" applyAlignment="1">
      <alignment horizontal="center" vertical="center" wrapText="1"/>
    </xf>
    <xf numFmtId="0" fontId="12" fillId="0" borderId="26" xfId="48" applyFont="1" applyBorder="1" applyAlignment="1">
      <alignment horizontal="center" vertical="center"/>
    </xf>
    <xf numFmtId="38" fontId="12" fillId="0" borderId="23" xfId="33" applyFont="1" applyFill="1" applyBorder="1" applyAlignment="1">
      <alignment horizontal="center" vertical="center" wrapText="1"/>
    </xf>
    <xf numFmtId="38" fontId="12" fillId="0" borderId="26" xfId="33" applyFont="1" applyFill="1" applyBorder="1" applyAlignment="1">
      <alignment horizontal="center" vertical="center"/>
    </xf>
    <xf numFmtId="197" fontId="7" fillId="0" borderId="19" xfId="48" applyNumberFormat="1" applyFont="1" applyFill="1" applyBorder="1" applyAlignment="1">
      <alignment horizontal="center" vertical="center" wrapText="1"/>
    </xf>
    <xf numFmtId="197" fontId="7" fillId="0" borderId="19" xfId="48" applyNumberFormat="1" applyFont="1" applyFill="1" applyBorder="1" applyAlignment="1">
      <alignment horizontal="center" vertical="center"/>
    </xf>
    <xf numFmtId="38" fontId="7" fillId="0" borderId="19" xfId="33" applyFont="1" applyFill="1" applyBorder="1" applyAlignment="1">
      <alignment horizontal="center" vertical="center"/>
    </xf>
    <xf numFmtId="197" fontId="7" fillId="0" borderId="17" xfId="48" applyNumberFormat="1" applyFont="1" applyFill="1" applyBorder="1" applyAlignment="1">
      <alignment horizontal="center" vertical="center"/>
    </xf>
    <xf numFmtId="0" fontId="7" fillId="0" borderId="17" xfId="48" applyFont="1" applyFill="1" applyBorder="1" applyAlignment="1">
      <alignment horizontal="center" vertical="center"/>
    </xf>
    <xf numFmtId="0" fontId="7" fillId="0" borderId="30" xfId="48" applyFont="1" applyFill="1" applyBorder="1" applyAlignment="1">
      <alignment horizontal="center" vertical="center"/>
    </xf>
    <xf numFmtId="0" fontId="7" fillId="0" borderId="29" xfId="48" applyFont="1" applyFill="1" applyBorder="1" applyAlignment="1">
      <alignment horizontal="center"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60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○第2表　労働力状態（6区分），年齢，男女別人口" xfId="42"/>
    <cellStyle name="標準_JB16" xfId="43"/>
    <cellStyle name="標準_JB16_第7表　産業（大分類），従業上の地位（３区分），男女別15歳以上就業者数" xfId="44"/>
    <cellStyle name="標準_JB16_第8表　産業（大分類），従業上の地位(7区分），男女別15歳以上就業者数" xfId="45"/>
    <cellStyle name="標準_Sheet1" xfId="46"/>
    <cellStyle name="標準_第10表　年齢，産業（大分類），男女別15歳以上外国人" xfId="47"/>
    <cellStyle name="標準_第11表　全国，都道府県別主要統計表" xfId="48"/>
    <cellStyle name="標準_第1表 経済活動人口の推移" xfId="49"/>
    <cellStyle name="標準_第2表　労働力状態（８区分），年齢，男女別15歳以上人口" xfId="50"/>
    <cellStyle name="標準_第3表　市区町，労働力状態（３区分），男女別15歳以上人口" xfId="51"/>
    <cellStyle name="標準_第4表　産業（3区分），年齢，男女別15歳以上就業者数" xfId="52"/>
    <cellStyle name="標準_第5表　産業（大分類），年齢（５歳階級），男女別15歳以上就業者数" xfId="53"/>
    <cellStyle name="標準_第6表　市区町，産業（大分類）別15歳以上就業者" xfId="54"/>
    <cellStyle name="標準_第7表　産業（大分類），従業上の地位（３区分），男女別15歳以上就業者数" xfId="55"/>
    <cellStyle name="標準_第8表　産業（大分類），従業上の地位(8区分），男女別15歳以上就業者数" xfId="56"/>
    <cellStyle name="標準_第9表　市町，子供の有無，夫婦の就業状態" xfId="57"/>
    <cellStyle name="未定義" xfId="58"/>
    <cellStyle name="良い" xfId="5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WRKSRV11\FTP\&#27096;&#24335;\&#24179;&#25104;12&#24180;&#22269;&#21218;&#35519;&#26619;\&#25277;&#20986;&#35443;&#32048;&#38598;&#35336;\&#37117;&#36947;&#24220;&#30476;&#32232;\&#25522;&#36617;\&#24179;&#25104;12&#24180;&#22269;&#21218;&#35519;&#26619;&#25277;&#20986;&#35443;&#32048;&#38598;&#35336;&#37117;&#36947;&#24220;&#30476;&#32232;&#25522;&#36617;&#20998;&#65288;&#27096;&#24335;&#65289;a002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2-1"/>
      <sheetName val="欄外"/>
      <sheetName val="原表表頭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view="pageBreakPreview" zoomScaleNormal="100" workbookViewId="0"/>
  </sheetViews>
  <sheetFormatPr defaultRowHeight="13.5"/>
  <cols>
    <col min="1" max="1" width="7.875" customWidth="1"/>
    <col min="2" max="2" width="91.75" customWidth="1"/>
  </cols>
  <sheetData>
    <row r="1" spans="1:2" ht="14.25">
      <c r="A1" s="1" t="s">
        <v>468</v>
      </c>
    </row>
    <row r="3" spans="1:2" ht="24" customHeight="1">
      <c r="A3" s="583" t="s">
        <v>469</v>
      </c>
      <c r="B3" s="595" t="s">
        <v>779</v>
      </c>
    </row>
    <row r="4" spans="1:2" ht="24" customHeight="1">
      <c r="A4" s="583" t="s">
        <v>470</v>
      </c>
      <c r="B4" s="595" t="s">
        <v>478</v>
      </c>
    </row>
    <row r="5" spans="1:2" ht="24" customHeight="1">
      <c r="A5" s="583" t="s">
        <v>471</v>
      </c>
      <c r="B5" s="595" t="s">
        <v>479</v>
      </c>
    </row>
    <row r="6" spans="1:2" ht="24" customHeight="1">
      <c r="A6" s="583" t="s">
        <v>472</v>
      </c>
      <c r="B6" s="595" t="s">
        <v>480</v>
      </c>
    </row>
    <row r="7" spans="1:2" ht="24" customHeight="1">
      <c r="A7" s="583" t="s">
        <v>473</v>
      </c>
      <c r="B7" s="596" t="s">
        <v>481</v>
      </c>
    </row>
    <row r="8" spans="1:2" ht="24" customHeight="1">
      <c r="A8" s="583" t="s">
        <v>474</v>
      </c>
      <c r="B8" s="595" t="s">
        <v>482</v>
      </c>
    </row>
    <row r="9" spans="1:2" ht="24" customHeight="1">
      <c r="A9" s="583" t="s">
        <v>475</v>
      </c>
      <c r="B9" s="596" t="s">
        <v>483</v>
      </c>
    </row>
    <row r="10" spans="1:2" ht="24" customHeight="1">
      <c r="A10" s="583" t="s">
        <v>476</v>
      </c>
      <c r="B10" s="596" t="s">
        <v>832</v>
      </c>
    </row>
    <row r="11" spans="1:2" ht="24" customHeight="1">
      <c r="A11" s="583" t="s">
        <v>477</v>
      </c>
      <c r="B11" s="597" t="s">
        <v>484</v>
      </c>
    </row>
    <row r="12" spans="1:2" ht="24" customHeight="1">
      <c r="A12" s="583" t="s">
        <v>486</v>
      </c>
      <c r="B12" s="597" t="s">
        <v>485</v>
      </c>
    </row>
    <row r="13" spans="1:2" ht="24" customHeight="1">
      <c r="A13" s="583" t="s">
        <v>487</v>
      </c>
      <c r="B13" s="597" t="s">
        <v>780</v>
      </c>
    </row>
    <row r="14" spans="1:2" ht="14.25">
      <c r="A14" s="2"/>
    </row>
    <row r="15" spans="1:2" ht="14.25">
      <c r="A15" s="2"/>
    </row>
    <row r="16" spans="1:2">
      <c r="A16" s="582" t="s">
        <v>774</v>
      </c>
      <c r="B16" s="582"/>
    </row>
    <row r="17" spans="1:2">
      <c r="A17" s="582" t="s">
        <v>775</v>
      </c>
      <c r="B17" s="582"/>
    </row>
    <row r="18" spans="1:2">
      <c r="A18" s="582" t="s">
        <v>777</v>
      </c>
      <c r="B18" s="582"/>
    </row>
    <row r="19" spans="1:2">
      <c r="A19" s="582" t="s">
        <v>776</v>
      </c>
      <c r="B19" s="582"/>
    </row>
    <row r="20" spans="1:2" ht="14.25">
      <c r="A20" s="2"/>
    </row>
  </sheetData>
  <phoneticPr fontId="2"/>
  <hyperlinks>
    <hyperlink ref="B3" location="第１表!A1" display="人口，労働力人口，労働力率，完全失業率，15歳以上就業者数の推移〔大正９年(1920)～平成27年(2015)〕"/>
    <hyperlink ref="B4" location="'第２表-１'!A1" display="労働力状態(８区分)，年齢(５歳階級)，男女別15歳以上人口（総数，男，女）"/>
    <hyperlink ref="B5" location="'第３表-１'!A1" display="市区町，労働力状態(３区分)，男女別15歳以上人口（総数，男，女）"/>
    <hyperlink ref="B6" location="第４表!A1" display="産業(３部門)，年齢(５歳階級)，男女別15歳以上就業者数"/>
    <hyperlink ref="B7" location="'第５表-１'!A1" display="産業(大分類)，年齢(５歳階級)，男女別15歳以上就業者数（総数，男，女）"/>
    <hyperlink ref="B8" location="'第６表-１'!A1" display="市区町，産業(大分類)別15歳以上就業者数（総数，男，女）"/>
    <hyperlink ref="B9" location="第７表!A1" display="産業(大分類)，従業上の地位(３区分)，男女別15歳以上就業者数"/>
    <hyperlink ref="B10" location="'第８表 H17組変え'!A1" display="産業(大分類)，従業上の地位，男女別15歳以上就業者数"/>
    <hyperlink ref="B11" location="第９表!A1" display="市町，子供の有無，夫婦の就業・非就業(４区分)別夫婦のいる一般世帯及び共働き率"/>
    <hyperlink ref="B12" location="第10表!A1" display="年齢(５歳階級)，産業(大分類)，男女別15歳以上外国人就業者数"/>
    <hyperlink ref="B13" location="'第11表-１'!A1" display="全国，都道府県別主要統計表（平成27年，平成22年）"/>
  </hyperlinks>
  <pageMargins left="0.59055118110236227" right="0.59055118110236227" top="1.1811023622047245" bottom="0.39370078740157483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view="pageBreakPreview" zoomScaleNormal="100" workbookViewId="0"/>
  </sheetViews>
  <sheetFormatPr defaultColWidth="10.875" defaultRowHeight="13.5"/>
  <cols>
    <col min="1" max="1" width="10.875" style="257" customWidth="1"/>
    <col min="2" max="10" width="9.625" style="231" customWidth="1"/>
    <col min="11" max="23" width="9.625" style="256" customWidth="1"/>
    <col min="24" max="24" width="9.625" style="257" customWidth="1"/>
    <col min="25" max="26" width="9.625" style="231" customWidth="1"/>
    <col min="27" max="16384" width="10.875" style="231"/>
  </cols>
  <sheetData>
    <row r="1" spans="1:27" s="227" customFormat="1" ht="18" customHeight="1">
      <c r="A1" s="227" t="s">
        <v>743</v>
      </c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9"/>
      <c r="V1" s="229"/>
      <c r="W1" s="230"/>
      <c r="Z1" s="230" t="s">
        <v>1</v>
      </c>
    </row>
    <row r="2" spans="1:27" ht="14.25" customHeight="1">
      <c r="A2" s="763" t="s">
        <v>744</v>
      </c>
      <c r="B2" s="749" t="s">
        <v>745</v>
      </c>
      <c r="C2" s="765" t="s">
        <v>2</v>
      </c>
      <c r="D2" s="765"/>
      <c r="E2" s="765"/>
      <c r="F2" s="765"/>
      <c r="G2" s="765" t="s">
        <v>3</v>
      </c>
      <c r="H2" s="765"/>
      <c r="I2" s="765"/>
      <c r="J2" s="765"/>
      <c r="K2" s="756" t="s">
        <v>4</v>
      </c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49" t="s">
        <v>574</v>
      </c>
    </row>
    <row r="3" spans="1:27" ht="14.25" customHeight="1">
      <c r="A3" s="764"/>
      <c r="B3" s="750"/>
      <c r="C3" s="766" t="s">
        <v>580</v>
      </c>
      <c r="D3" s="767" t="s">
        <v>35</v>
      </c>
      <c r="E3" s="769" t="s">
        <v>36</v>
      </c>
      <c r="F3" s="771" t="s">
        <v>746</v>
      </c>
      <c r="G3" s="771" t="s">
        <v>464</v>
      </c>
      <c r="H3" s="773" t="s">
        <v>805</v>
      </c>
      <c r="I3" s="771" t="s">
        <v>747</v>
      </c>
      <c r="J3" s="771" t="s">
        <v>748</v>
      </c>
      <c r="K3" s="761" t="s">
        <v>464</v>
      </c>
      <c r="L3" s="752" t="s">
        <v>749</v>
      </c>
      <c r="M3" s="759" t="s">
        <v>819</v>
      </c>
      <c r="N3" s="759" t="s">
        <v>807</v>
      </c>
      <c r="O3" s="759" t="s">
        <v>37</v>
      </c>
      <c r="P3" s="759" t="s">
        <v>38</v>
      </c>
      <c r="Q3" s="752" t="s">
        <v>752</v>
      </c>
      <c r="R3" s="752" t="s">
        <v>809</v>
      </c>
      <c r="S3" s="752" t="s">
        <v>811</v>
      </c>
      <c r="T3" s="752" t="s">
        <v>813</v>
      </c>
      <c r="U3" s="759" t="s">
        <v>815</v>
      </c>
      <c r="V3" s="759" t="s">
        <v>754</v>
      </c>
      <c r="W3" s="759" t="s">
        <v>755</v>
      </c>
      <c r="X3" s="752" t="s">
        <v>756</v>
      </c>
      <c r="Y3" s="754" t="s">
        <v>817</v>
      </c>
      <c r="Z3" s="750"/>
    </row>
    <row r="4" spans="1:27" ht="24.75" customHeight="1">
      <c r="A4" s="764"/>
      <c r="B4" s="751"/>
      <c r="C4" s="766"/>
      <c r="D4" s="768"/>
      <c r="E4" s="770"/>
      <c r="F4" s="772"/>
      <c r="G4" s="772"/>
      <c r="H4" s="774"/>
      <c r="I4" s="772"/>
      <c r="J4" s="772"/>
      <c r="K4" s="762"/>
      <c r="L4" s="753"/>
      <c r="M4" s="760"/>
      <c r="N4" s="760"/>
      <c r="O4" s="760"/>
      <c r="P4" s="760"/>
      <c r="Q4" s="753"/>
      <c r="R4" s="753"/>
      <c r="S4" s="753"/>
      <c r="T4" s="753"/>
      <c r="U4" s="760"/>
      <c r="V4" s="760"/>
      <c r="W4" s="760"/>
      <c r="X4" s="753"/>
      <c r="Y4" s="755"/>
      <c r="Z4" s="751"/>
    </row>
    <row r="5" spans="1:27" ht="15.2" customHeight="1">
      <c r="A5" s="606" t="s">
        <v>797</v>
      </c>
      <c r="B5" s="233"/>
      <c r="C5" s="233"/>
      <c r="D5" s="233"/>
      <c r="E5" s="233"/>
      <c r="F5" s="234"/>
      <c r="G5" s="234"/>
      <c r="H5" s="233"/>
      <c r="I5" s="233"/>
      <c r="J5" s="233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6"/>
    </row>
    <row r="6" spans="1:27" ht="15.2" customHeight="1">
      <c r="A6" s="232" t="s">
        <v>5</v>
      </c>
      <c r="B6" s="237">
        <v>1336568</v>
      </c>
      <c r="C6" s="237">
        <v>41312</v>
      </c>
      <c r="D6" s="237">
        <v>37872</v>
      </c>
      <c r="E6" s="237">
        <v>36678</v>
      </c>
      <c r="F6" s="237">
        <v>3440</v>
      </c>
      <c r="G6" s="237">
        <v>347007</v>
      </c>
      <c r="H6" s="237">
        <v>272</v>
      </c>
      <c r="I6" s="237">
        <v>101348</v>
      </c>
      <c r="J6" s="237">
        <v>245387</v>
      </c>
      <c r="K6" s="237">
        <v>904269</v>
      </c>
      <c r="L6" s="237">
        <v>8188</v>
      </c>
      <c r="M6" s="237">
        <v>23518</v>
      </c>
      <c r="N6" s="237">
        <v>71401</v>
      </c>
      <c r="O6" s="237">
        <v>216257</v>
      </c>
      <c r="P6" s="237">
        <v>27587</v>
      </c>
      <c r="Q6" s="237">
        <v>25006</v>
      </c>
      <c r="R6" s="237">
        <v>38482</v>
      </c>
      <c r="S6" s="237">
        <v>68604</v>
      </c>
      <c r="T6" s="237">
        <v>44644</v>
      </c>
      <c r="U6" s="237">
        <v>61781</v>
      </c>
      <c r="V6" s="237">
        <v>178115</v>
      </c>
      <c r="W6" s="237">
        <v>12730</v>
      </c>
      <c r="X6" s="237">
        <v>76616</v>
      </c>
      <c r="Y6" s="237">
        <v>51340</v>
      </c>
      <c r="Z6" s="238" t="s">
        <v>580</v>
      </c>
      <c r="AA6" s="239"/>
    </row>
    <row r="7" spans="1:27" ht="15.2" customHeight="1">
      <c r="A7" s="232" t="s">
        <v>6</v>
      </c>
      <c r="B7" s="237">
        <v>18774</v>
      </c>
      <c r="C7" s="237">
        <v>132</v>
      </c>
      <c r="D7" s="237">
        <v>111</v>
      </c>
      <c r="E7" s="237">
        <v>99</v>
      </c>
      <c r="F7" s="237">
        <v>21</v>
      </c>
      <c r="G7" s="237">
        <v>4347</v>
      </c>
      <c r="H7" s="237">
        <v>1</v>
      </c>
      <c r="I7" s="237">
        <v>1147</v>
      </c>
      <c r="J7" s="237">
        <v>3199</v>
      </c>
      <c r="K7" s="237">
        <v>13000</v>
      </c>
      <c r="L7" s="237">
        <v>49</v>
      </c>
      <c r="M7" s="237">
        <v>52</v>
      </c>
      <c r="N7" s="237">
        <v>406</v>
      </c>
      <c r="O7" s="237">
        <v>4482</v>
      </c>
      <c r="P7" s="237">
        <v>73</v>
      </c>
      <c r="Q7" s="237">
        <v>83</v>
      </c>
      <c r="R7" s="237">
        <v>84</v>
      </c>
      <c r="S7" s="237">
        <v>4813</v>
      </c>
      <c r="T7" s="237">
        <v>739</v>
      </c>
      <c r="U7" s="237">
        <v>516</v>
      </c>
      <c r="V7" s="237">
        <v>611</v>
      </c>
      <c r="W7" s="237">
        <v>47</v>
      </c>
      <c r="X7" s="237">
        <v>565</v>
      </c>
      <c r="Y7" s="237">
        <v>480</v>
      </c>
      <c r="Z7" s="238" t="s">
        <v>587</v>
      </c>
    </row>
    <row r="8" spans="1:27" ht="15.2" customHeight="1">
      <c r="A8" s="232" t="s">
        <v>7</v>
      </c>
      <c r="B8" s="237">
        <v>80201</v>
      </c>
      <c r="C8" s="237">
        <v>736</v>
      </c>
      <c r="D8" s="237">
        <v>537</v>
      </c>
      <c r="E8" s="237">
        <v>501</v>
      </c>
      <c r="F8" s="237">
        <v>199</v>
      </c>
      <c r="G8" s="237">
        <v>19028</v>
      </c>
      <c r="H8" s="237">
        <v>3</v>
      </c>
      <c r="I8" s="237">
        <v>4019</v>
      </c>
      <c r="J8" s="237">
        <v>15006</v>
      </c>
      <c r="K8" s="237">
        <v>56185</v>
      </c>
      <c r="L8" s="237">
        <v>281</v>
      </c>
      <c r="M8" s="237">
        <v>1046</v>
      </c>
      <c r="N8" s="237">
        <v>2268</v>
      </c>
      <c r="O8" s="237">
        <v>15094</v>
      </c>
      <c r="P8" s="237">
        <v>1648</v>
      </c>
      <c r="Q8" s="237">
        <v>864</v>
      </c>
      <c r="R8" s="237">
        <v>1339</v>
      </c>
      <c r="S8" s="237">
        <v>8264</v>
      </c>
      <c r="T8" s="237">
        <v>3937</v>
      </c>
      <c r="U8" s="237">
        <v>3823</v>
      </c>
      <c r="V8" s="237">
        <v>11005</v>
      </c>
      <c r="W8" s="237">
        <v>518</v>
      </c>
      <c r="X8" s="237">
        <v>2664</v>
      </c>
      <c r="Y8" s="237">
        <v>3434</v>
      </c>
      <c r="Z8" s="238" t="s">
        <v>588</v>
      </c>
    </row>
    <row r="9" spans="1:27" ht="15.2" customHeight="1">
      <c r="A9" s="232" t="s">
        <v>8</v>
      </c>
      <c r="B9" s="237">
        <v>106839</v>
      </c>
      <c r="C9" s="237">
        <v>978</v>
      </c>
      <c r="D9" s="237">
        <v>705</v>
      </c>
      <c r="E9" s="237">
        <v>641</v>
      </c>
      <c r="F9" s="237">
        <v>273</v>
      </c>
      <c r="G9" s="237">
        <v>28845</v>
      </c>
      <c r="H9" s="237">
        <v>16</v>
      </c>
      <c r="I9" s="237">
        <v>5507</v>
      </c>
      <c r="J9" s="237">
        <v>23322</v>
      </c>
      <c r="K9" s="237">
        <v>72648</v>
      </c>
      <c r="L9" s="237">
        <v>554</v>
      </c>
      <c r="M9" s="237">
        <v>2169</v>
      </c>
      <c r="N9" s="237">
        <v>3937</v>
      </c>
      <c r="O9" s="237">
        <v>17179</v>
      </c>
      <c r="P9" s="237">
        <v>2604</v>
      </c>
      <c r="Q9" s="237">
        <v>1244</v>
      </c>
      <c r="R9" s="237">
        <v>2710</v>
      </c>
      <c r="S9" s="237">
        <v>4517</v>
      </c>
      <c r="T9" s="237">
        <v>3959</v>
      </c>
      <c r="U9" s="237">
        <v>5275</v>
      </c>
      <c r="V9" s="237">
        <v>17685</v>
      </c>
      <c r="W9" s="237">
        <v>1017</v>
      </c>
      <c r="X9" s="237">
        <v>4294</v>
      </c>
      <c r="Y9" s="237">
        <v>5504</v>
      </c>
      <c r="Z9" s="238" t="s">
        <v>589</v>
      </c>
    </row>
    <row r="10" spans="1:27" ht="15.2" customHeight="1">
      <c r="A10" s="232" t="s">
        <v>9</v>
      </c>
      <c r="B10" s="237">
        <v>117691</v>
      </c>
      <c r="C10" s="237">
        <v>1169</v>
      </c>
      <c r="D10" s="237">
        <v>923</v>
      </c>
      <c r="E10" s="237">
        <v>816</v>
      </c>
      <c r="F10" s="237">
        <v>246</v>
      </c>
      <c r="G10" s="237">
        <v>33460</v>
      </c>
      <c r="H10" s="237">
        <v>23</v>
      </c>
      <c r="I10" s="237">
        <v>7903</v>
      </c>
      <c r="J10" s="237">
        <v>25534</v>
      </c>
      <c r="K10" s="237">
        <v>79002</v>
      </c>
      <c r="L10" s="237">
        <v>609</v>
      </c>
      <c r="M10" s="237">
        <v>2593</v>
      </c>
      <c r="N10" s="237">
        <v>5335</v>
      </c>
      <c r="O10" s="237">
        <v>18490</v>
      </c>
      <c r="P10" s="237">
        <v>2579</v>
      </c>
      <c r="Q10" s="237">
        <v>1664</v>
      </c>
      <c r="R10" s="237">
        <v>3252</v>
      </c>
      <c r="S10" s="237">
        <v>5060</v>
      </c>
      <c r="T10" s="237">
        <v>4108</v>
      </c>
      <c r="U10" s="237">
        <v>4872</v>
      </c>
      <c r="V10" s="237">
        <v>18467</v>
      </c>
      <c r="W10" s="237">
        <v>1028</v>
      </c>
      <c r="X10" s="237">
        <v>5449</v>
      </c>
      <c r="Y10" s="237">
        <v>5496</v>
      </c>
      <c r="Z10" s="238" t="s">
        <v>590</v>
      </c>
    </row>
    <row r="11" spans="1:27" ht="15.2" customHeight="1">
      <c r="A11" s="232" t="s">
        <v>10</v>
      </c>
      <c r="B11" s="237">
        <v>138682</v>
      </c>
      <c r="C11" s="237">
        <v>1379</v>
      </c>
      <c r="D11" s="237">
        <v>1149</v>
      </c>
      <c r="E11" s="237">
        <v>1023</v>
      </c>
      <c r="F11" s="237">
        <v>230</v>
      </c>
      <c r="G11" s="237">
        <v>39576</v>
      </c>
      <c r="H11" s="237">
        <v>30</v>
      </c>
      <c r="I11" s="237">
        <v>11016</v>
      </c>
      <c r="J11" s="237">
        <v>28530</v>
      </c>
      <c r="K11" s="237">
        <v>93864</v>
      </c>
      <c r="L11" s="237">
        <v>956</v>
      </c>
      <c r="M11" s="237">
        <v>3531</v>
      </c>
      <c r="N11" s="237">
        <v>6816</v>
      </c>
      <c r="O11" s="237">
        <v>22112</v>
      </c>
      <c r="P11" s="237">
        <v>2505</v>
      </c>
      <c r="Q11" s="237">
        <v>2047</v>
      </c>
      <c r="R11" s="237">
        <v>4364</v>
      </c>
      <c r="S11" s="237">
        <v>6361</v>
      </c>
      <c r="T11" s="237">
        <v>4292</v>
      </c>
      <c r="U11" s="237">
        <v>5531</v>
      </c>
      <c r="V11" s="237">
        <v>20871</v>
      </c>
      <c r="W11" s="237">
        <v>1413</v>
      </c>
      <c r="X11" s="237">
        <v>7190</v>
      </c>
      <c r="Y11" s="237">
        <v>5875</v>
      </c>
      <c r="Z11" s="238" t="s">
        <v>591</v>
      </c>
    </row>
    <row r="12" spans="1:27" ht="15.2" customHeight="1">
      <c r="A12" s="232" t="s">
        <v>11</v>
      </c>
      <c r="B12" s="237">
        <v>173441</v>
      </c>
      <c r="C12" s="237">
        <v>1601</v>
      </c>
      <c r="D12" s="237">
        <v>1356</v>
      </c>
      <c r="E12" s="237">
        <v>1206</v>
      </c>
      <c r="F12" s="237">
        <v>245</v>
      </c>
      <c r="G12" s="237">
        <v>50056</v>
      </c>
      <c r="H12" s="237">
        <v>28</v>
      </c>
      <c r="I12" s="237">
        <v>15317</v>
      </c>
      <c r="J12" s="237">
        <v>34711</v>
      </c>
      <c r="K12" s="237">
        <v>117219</v>
      </c>
      <c r="L12" s="237">
        <v>1403</v>
      </c>
      <c r="M12" s="237">
        <v>3774</v>
      </c>
      <c r="N12" s="237">
        <v>9941</v>
      </c>
      <c r="O12" s="237">
        <v>28695</v>
      </c>
      <c r="P12" s="237">
        <v>3788</v>
      </c>
      <c r="Q12" s="237">
        <v>2460</v>
      </c>
      <c r="R12" s="237">
        <v>5485</v>
      </c>
      <c r="S12" s="237">
        <v>7857</v>
      </c>
      <c r="T12" s="237">
        <v>4616</v>
      </c>
      <c r="U12" s="237">
        <v>7131</v>
      </c>
      <c r="V12" s="237">
        <v>23513</v>
      </c>
      <c r="W12" s="237">
        <v>2194</v>
      </c>
      <c r="X12" s="237">
        <v>9159</v>
      </c>
      <c r="Y12" s="237">
        <v>7203</v>
      </c>
      <c r="Z12" s="238" t="s">
        <v>592</v>
      </c>
    </row>
    <row r="13" spans="1:27" ht="15.2" customHeight="1">
      <c r="A13" s="232" t="s">
        <v>12</v>
      </c>
      <c r="B13" s="237">
        <v>148837</v>
      </c>
      <c r="C13" s="237">
        <v>1426</v>
      </c>
      <c r="D13" s="237">
        <v>1181</v>
      </c>
      <c r="E13" s="237">
        <v>1067</v>
      </c>
      <c r="F13" s="237">
        <v>245</v>
      </c>
      <c r="G13" s="237">
        <v>41222</v>
      </c>
      <c r="H13" s="237">
        <v>32</v>
      </c>
      <c r="I13" s="237">
        <v>11517</v>
      </c>
      <c r="J13" s="237">
        <v>29673</v>
      </c>
      <c r="K13" s="237">
        <v>102454</v>
      </c>
      <c r="L13" s="237">
        <v>1329</v>
      </c>
      <c r="M13" s="237">
        <v>3597</v>
      </c>
      <c r="N13" s="237">
        <v>9288</v>
      </c>
      <c r="O13" s="237">
        <v>24098</v>
      </c>
      <c r="P13" s="237">
        <v>3950</v>
      </c>
      <c r="Q13" s="237">
        <v>2081</v>
      </c>
      <c r="R13" s="237">
        <v>4345</v>
      </c>
      <c r="S13" s="237">
        <v>5897</v>
      </c>
      <c r="T13" s="237">
        <v>4207</v>
      </c>
      <c r="U13" s="237">
        <v>7233</v>
      </c>
      <c r="V13" s="237">
        <v>20401</v>
      </c>
      <c r="W13" s="237">
        <v>1642</v>
      </c>
      <c r="X13" s="237">
        <v>7744</v>
      </c>
      <c r="Y13" s="237">
        <v>6642</v>
      </c>
      <c r="Z13" s="238" t="s">
        <v>593</v>
      </c>
    </row>
    <row r="14" spans="1:27" ht="15.2" customHeight="1">
      <c r="A14" s="232" t="s">
        <v>13</v>
      </c>
      <c r="B14" s="237">
        <v>134658</v>
      </c>
      <c r="C14" s="237">
        <v>1464</v>
      </c>
      <c r="D14" s="237">
        <v>1251</v>
      </c>
      <c r="E14" s="237">
        <v>1128</v>
      </c>
      <c r="F14" s="237">
        <v>213</v>
      </c>
      <c r="G14" s="237">
        <v>34499</v>
      </c>
      <c r="H14" s="237">
        <v>35</v>
      </c>
      <c r="I14" s="237">
        <v>9423</v>
      </c>
      <c r="J14" s="237">
        <v>25041</v>
      </c>
      <c r="K14" s="237">
        <v>95798</v>
      </c>
      <c r="L14" s="237">
        <v>1187</v>
      </c>
      <c r="M14" s="237">
        <v>3089</v>
      </c>
      <c r="N14" s="237">
        <v>8516</v>
      </c>
      <c r="O14" s="237">
        <v>21339</v>
      </c>
      <c r="P14" s="237">
        <v>3903</v>
      </c>
      <c r="Q14" s="237">
        <v>1957</v>
      </c>
      <c r="R14" s="237">
        <v>3890</v>
      </c>
      <c r="S14" s="237">
        <v>4881</v>
      </c>
      <c r="T14" s="237">
        <v>3702</v>
      </c>
      <c r="U14" s="237">
        <v>8868</v>
      </c>
      <c r="V14" s="237">
        <v>19423</v>
      </c>
      <c r="W14" s="237">
        <v>1823</v>
      </c>
      <c r="X14" s="237">
        <v>7038</v>
      </c>
      <c r="Y14" s="237">
        <v>6182</v>
      </c>
      <c r="Z14" s="238" t="s">
        <v>594</v>
      </c>
    </row>
    <row r="15" spans="1:27" ht="15.2" customHeight="1">
      <c r="A15" s="232" t="s">
        <v>14</v>
      </c>
      <c r="B15" s="237">
        <v>126678</v>
      </c>
      <c r="C15" s="237">
        <v>2266</v>
      </c>
      <c r="D15" s="237">
        <v>1977</v>
      </c>
      <c r="E15" s="237">
        <v>1831</v>
      </c>
      <c r="F15" s="237">
        <v>289</v>
      </c>
      <c r="G15" s="237">
        <v>31541</v>
      </c>
      <c r="H15" s="237">
        <v>45</v>
      </c>
      <c r="I15" s="237">
        <v>9975</v>
      </c>
      <c r="J15" s="237">
        <v>21521</v>
      </c>
      <c r="K15" s="237">
        <v>90334</v>
      </c>
      <c r="L15" s="237">
        <v>1042</v>
      </c>
      <c r="M15" s="237">
        <v>1817</v>
      </c>
      <c r="N15" s="237">
        <v>8162</v>
      </c>
      <c r="O15" s="237">
        <v>20477</v>
      </c>
      <c r="P15" s="237">
        <v>3093</v>
      </c>
      <c r="Q15" s="237">
        <v>2131</v>
      </c>
      <c r="R15" s="237">
        <v>3839</v>
      </c>
      <c r="S15" s="237">
        <v>5067</v>
      </c>
      <c r="T15" s="237">
        <v>3413</v>
      </c>
      <c r="U15" s="237">
        <v>8901</v>
      </c>
      <c r="V15" s="237">
        <v>17923</v>
      </c>
      <c r="W15" s="237">
        <v>1582</v>
      </c>
      <c r="X15" s="237">
        <v>7359</v>
      </c>
      <c r="Y15" s="237">
        <v>5528</v>
      </c>
      <c r="Z15" s="238" t="s">
        <v>595</v>
      </c>
    </row>
    <row r="16" spans="1:27" ht="15.2" customHeight="1">
      <c r="A16" s="232" t="s">
        <v>15</v>
      </c>
      <c r="B16" s="237">
        <v>116218</v>
      </c>
      <c r="C16" s="237">
        <v>4656</v>
      </c>
      <c r="D16" s="237">
        <v>4265</v>
      </c>
      <c r="E16" s="237">
        <v>4138</v>
      </c>
      <c r="F16" s="237">
        <v>391</v>
      </c>
      <c r="G16" s="237">
        <v>30920</v>
      </c>
      <c r="H16" s="237">
        <v>26</v>
      </c>
      <c r="I16" s="237">
        <v>11413</v>
      </c>
      <c r="J16" s="237">
        <v>19481</v>
      </c>
      <c r="K16" s="237">
        <v>77917</v>
      </c>
      <c r="L16" s="237">
        <v>512</v>
      </c>
      <c r="M16" s="237">
        <v>1186</v>
      </c>
      <c r="N16" s="237">
        <v>7569</v>
      </c>
      <c r="O16" s="237">
        <v>18378</v>
      </c>
      <c r="P16" s="237">
        <v>1945</v>
      </c>
      <c r="Q16" s="237">
        <v>2976</v>
      </c>
      <c r="R16" s="237">
        <v>4004</v>
      </c>
      <c r="S16" s="237">
        <v>5837</v>
      </c>
      <c r="T16" s="237">
        <v>3534</v>
      </c>
      <c r="U16" s="237">
        <v>4868</v>
      </c>
      <c r="V16" s="237">
        <v>13926</v>
      </c>
      <c r="W16" s="237">
        <v>1059</v>
      </c>
      <c r="X16" s="237">
        <v>9296</v>
      </c>
      <c r="Y16" s="237">
        <v>2827</v>
      </c>
      <c r="Z16" s="238" t="s">
        <v>596</v>
      </c>
    </row>
    <row r="17" spans="1:26" ht="15.2" customHeight="1">
      <c r="A17" s="232" t="s">
        <v>16</v>
      </c>
      <c r="B17" s="237">
        <v>92985</v>
      </c>
      <c r="C17" s="237">
        <v>7732</v>
      </c>
      <c r="D17" s="237">
        <v>7299</v>
      </c>
      <c r="E17" s="237">
        <v>7200</v>
      </c>
      <c r="F17" s="237">
        <v>433</v>
      </c>
      <c r="G17" s="237">
        <v>20789</v>
      </c>
      <c r="H17" s="237">
        <v>23</v>
      </c>
      <c r="I17" s="237">
        <v>9060</v>
      </c>
      <c r="J17" s="237">
        <v>11706</v>
      </c>
      <c r="K17" s="237">
        <v>61163</v>
      </c>
      <c r="L17" s="237">
        <v>184</v>
      </c>
      <c r="M17" s="237">
        <v>462</v>
      </c>
      <c r="N17" s="237">
        <v>6281</v>
      </c>
      <c r="O17" s="237">
        <v>14066</v>
      </c>
      <c r="P17" s="237">
        <v>970</v>
      </c>
      <c r="Q17" s="237">
        <v>3466</v>
      </c>
      <c r="R17" s="237">
        <v>3092</v>
      </c>
      <c r="S17" s="237">
        <v>5995</v>
      </c>
      <c r="T17" s="237">
        <v>3799</v>
      </c>
      <c r="U17" s="237">
        <v>2835</v>
      </c>
      <c r="V17" s="237">
        <v>9278</v>
      </c>
      <c r="W17" s="237">
        <v>305</v>
      </c>
      <c r="X17" s="237">
        <v>9153</v>
      </c>
      <c r="Y17" s="237">
        <v>1277</v>
      </c>
      <c r="Z17" s="238" t="s">
        <v>597</v>
      </c>
    </row>
    <row r="18" spans="1:26" ht="15.2" customHeight="1">
      <c r="A18" s="232" t="s">
        <v>17</v>
      </c>
      <c r="B18" s="237">
        <v>44898</v>
      </c>
      <c r="C18" s="237">
        <v>6457</v>
      </c>
      <c r="D18" s="237">
        <v>6123</v>
      </c>
      <c r="E18" s="237">
        <v>6073</v>
      </c>
      <c r="F18" s="237">
        <v>334</v>
      </c>
      <c r="G18" s="237">
        <v>8285</v>
      </c>
      <c r="H18" s="237">
        <v>8</v>
      </c>
      <c r="I18" s="237">
        <v>3473</v>
      </c>
      <c r="J18" s="237">
        <v>4804</v>
      </c>
      <c r="K18" s="237">
        <v>27569</v>
      </c>
      <c r="L18" s="237">
        <v>57</v>
      </c>
      <c r="M18" s="237">
        <v>138</v>
      </c>
      <c r="N18" s="237">
        <v>2196</v>
      </c>
      <c r="O18" s="237">
        <v>6711</v>
      </c>
      <c r="P18" s="237">
        <v>366</v>
      </c>
      <c r="Q18" s="237">
        <v>1936</v>
      </c>
      <c r="R18" s="237">
        <v>1256</v>
      </c>
      <c r="S18" s="237">
        <v>2667</v>
      </c>
      <c r="T18" s="237">
        <v>2538</v>
      </c>
      <c r="U18" s="237">
        <v>1209</v>
      </c>
      <c r="V18" s="237">
        <v>3347</v>
      </c>
      <c r="W18" s="237">
        <v>75</v>
      </c>
      <c r="X18" s="237">
        <v>4455</v>
      </c>
      <c r="Y18" s="237">
        <v>618</v>
      </c>
      <c r="Z18" s="238" t="s">
        <v>598</v>
      </c>
    </row>
    <row r="19" spans="1:26" ht="15.2" customHeight="1">
      <c r="A19" s="232" t="s">
        <v>18</v>
      </c>
      <c r="B19" s="237">
        <v>20968</v>
      </c>
      <c r="C19" s="237">
        <v>5363</v>
      </c>
      <c r="D19" s="237">
        <v>5157</v>
      </c>
      <c r="E19" s="237">
        <v>5134</v>
      </c>
      <c r="F19" s="237">
        <v>206</v>
      </c>
      <c r="G19" s="237">
        <v>3009</v>
      </c>
      <c r="H19" s="237">
        <v>2</v>
      </c>
      <c r="I19" s="237">
        <v>1110</v>
      </c>
      <c r="J19" s="237">
        <v>1897</v>
      </c>
      <c r="K19" s="237">
        <v>10643</v>
      </c>
      <c r="L19" s="237">
        <v>18</v>
      </c>
      <c r="M19" s="237">
        <v>42</v>
      </c>
      <c r="N19" s="237">
        <v>489</v>
      </c>
      <c r="O19" s="237">
        <v>2995</v>
      </c>
      <c r="P19" s="237">
        <v>108</v>
      </c>
      <c r="Q19" s="237">
        <v>1000</v>
      </c>
      <c r="R19" s="237">
        <v>463</v>
      </c>
      <c r="S19" s="237">
        <v>965</v>
      </c>
      <c r="T19" s="237">
        <v>1270</v>
      </c>
      <c r="U19" s="237">
        <v>422</v>
      </c>
      <c r="V19" s="237">
        <v>1025</v>
      </c>
      <c r="W19" s="237">
        <v>16</v>
      </c>
      <c r="X19" s="237">
        <v>1619</v>
      </c>
      <c r="Y19" s="237">
        <v>211</v>
      </c>
      <c r="Z19" s="238" t="s">
        <v>599</v>
      </c>
    </row>
    <row r="20" spans="1:26" ht="15.2" customHeight="1">
      <c r="A20" s="232" t="s">
        <v>19</v>
      </c>
      <c r="B20" s="237">
        <v>10496</v>
      </c>
      <c r="C20" s="237">
        <v>3951</v>
      </c>
      <c r="D20" s="237">
        <v>3861</v>
      </c>
      <c r="E20" s="237">
        <v>3847</v>
      </c>
      <c r="F20" s="237">
        <v>90</v>
      </c>
      <c r="G20" s="237">
        <v>1019</v>
      </c>
      <c r="H20" s="251" t="s">
        <v>467</v>
      </c>
      <c r="I20" s="237">
        <v>351</v>
      </c>
      <c r="J20" s="237">
        <v>668</v>
      </c>
      <c r="K20" s="237">
        <v>4341</v>
      </c>
      <c r="L20" s="237">
        <v>6</v>
      </c>
      <c r="M20" s="237">
        <v>17</v>
      </c>
      <c r="N20" s="237">
        <v>145</v>
      </c>
      <c r="O20" s="237">
        <v>1402</v>
      </c>
      <c r="P20" s="237">
        <v>40</v>
      </c>
      <c r="Q20" s="237">
        <v>613</v>
      </c>
      <c r="R20" s="237">
        <v>237</v>
      </c>
      <c r="S20" s="237">
        <v>318</v>
      </c>
      <c r="T20" s="237">
        <v>424</v>
      </c>
      <c r="U20" s="237">
        <v>205</v>
      </c>
      <c r="V20" s="237">
        <v>412</v>
      </c>
      <c r="W20" s="237">
        <v>8</v>
      </c>
      <c r="X20" s="237">
        <v>461</v>
      </c>
      <c r="Y20" s="237">
        <v>53</v>
      </c>
      <c r="Z20" s="238" t="s">
        <v>600</v>
      </c>
    </row>
    <row r="21" spans="1:26" ht="15.2" customHeight="1">
      <c r="A21" s="240" t="s">
        <v>20</v>
      </c>
      <c r="B21" s="241">
        <v>5202</v>
      </c>
      <c r="C21" s="242">
        <v>2002</v>
      </c>
      <c r="D21" s="242">
        <v>1977</v>
      </c>
      <c r="E21" s="242">
        <v>1974</v>
      </c>
      <c r="F21" s="242">
        <v>25</v>
      </c>
      <c r="G21" s="242">
        <v>411</v>
      </c>
      <c r="H21" s="248" t="s">
        <v>467</v>
      </c>
      <c r="I21" s="242">
        <v>117</v>
      </c>
      <c r="J21" s="242">
        <v>294</v>
      </c>
      <c r="K21" s="242">
        <v>2132</v>
      </c>
      <c r="L21" s="242">
        <v>1</v>
      </c>
      <c r="M21" s="242">
        <v>5</v>
      </c>
      <c r="N21" s="242">
        <v>52</v>
      </c>
      <c r="O21" s="242">
        <v>739</v>
      </c>
      <c r="P21" s="242">
        <v>15</v>
      </c>
      <c r="Q21" s="242">
        <v>484</v>
      </c>
      <c r="R21" s="242">
        <v>122</v>
      </c>
      <c r="S21" s="242">
        <v>105</v>
      </c>
      <c r="T21" s="242">
        <v>106</v>
      </c>
      <c r="U21" s="242">
        <v>92</v>
      </c>
      <c r="V21" s="242">
        <v>228</v>
      </c>
      <c r="W21" s="242">
        <v>3</v>
      </c>
      <c r="X21" s="242">
        <v>170</v>
      </c>
      <c r="Y21" s="242">
        <v>10</v>
      </c>
      <c r="Z21" s="243" t="s">
        <v>601</v>
      </c>
    </row>
    <row r="22" spans="1:26" ht="15.2" customHeight="1">
      <c r="A22" s="233"/>
      <c r="B22" s="244"/>
      <c r="C22" s="244"/>
      <c r="D22" s="244"/>
      <c r="E22" s="244"/>
      <c r="F22" s="244"/>
      <c r="G22" s="244"/>
      <c r="H22" s="245"/>
      <c r="I22" s="244"/>
      <c r="J22" s="244"/>
      <c r="K22" s="244"/>
      <c r="L22" s="245"/>
      <c r="M22" s="245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6"/>
    </row>
    <row r="23" spans="1:26" ht="15.2" customHeight="1">
      <c r="A23" s="247"/>
      <c r="B23" s="242"/>
      <c r="C23" s="242"/>
      <c r="D23" s="242"/>
      <c r="E23" s="242"/>
      <c r="F23" s="242"/>
      <c r="G23" s="242"/>
      <c r="H23" s="248"/>
      <c r="I23" s="242"/>
      <c r="J23" s="242"/>
      <c r="K23" s="242"/>
      <c r="L23" s="248"/>
      <c r="M23" s="248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9"/>
    </row>
    <row r="24" spans="1:26" ht="14.25" customHeight="1">
      <c r="A24" s="763" t="s">
        <v>744</v>
      </c>
      <c r="B24" s="749" t="s">
        <v>745</v>
      </c>
      <c r="C24" s="765" t="s">
        <v>2</v>
      </c>
      <c r="D24" s="765"/>
      <c r="E24" s="765"/>
      <c r="F24" s="765"/>
      <c r="G24" s="765" t="s">
        <v>3</v>
      </c>
      <c r="H24" s="765"/>
      <c r="I24" s="765"/>
      <c r="J24" s="765"/>
      <c r="K24" s="756" t="s">
        <v>4</v>
      </c>
      <c r="L24" s="757"/>
      <c r="M24" s="757"/>
      <c r="N24" s="757"/>
      <c r="O24" s="757"/>
      <c r="P24" s="757"/>
      <c r="Q24" s="757"/>
      <c r="R24" s="757"/>
      <c r="S24" s="757"/>
      <c r="T24" s="757"/>
      <c r="U24" s="757"/>
      <c r="V24" s="757"/>
      <c r="W24" s="757"/>
      <c r="X24" s="757"/>
      <c r="Y24" s="757"/>
      <c r="Z24" s="749" t="s">
        <v>574</v>
      </c>
    </row>
    <row r="25" spans="1:26" ht="14.25" customHeight="1">
      <c r="A25" s="764"/>
      <c r="B25" s="750"/>
      <c r="C25" s="766" t="s">
        <v>580</v>
      </c>
      <c r="D25" s="767" t="s">
        <v>35</v>
      </c>
      <c r="E25" s="769" t="s">
        <v>36</v>
      </c>
      <c r="F25" s="771" t="s">
        <v>746</v>
      </c>
      <c r="G25" s="771" t="s">
        <v>464</v>
      </c>
      <c r="H25" s="773" t="s">
        <v>805</v>
      </c>
      <c r="I25" s="771" t="s">
        <v>747</v>
      </c>
      <c r="J25" s="771" t="s">
        <v>748</v>
      </c>
      <c r="K25" s="761" t="s">
        <v>464</v>
      </c>
      <c r="L25" s="752" t="s">
        <v>749</v>
      </c>
      <c r="M25" s="759" t="s">
        <v>819</v>
      </c>
      <c r="N25" s="759" t="s">
        <v>807</v>
      </c>
      <c r="O25" s="759" t="s">
        <v>37</v>
      </c>
      <c r="P25" s="759" t="s">
        <v>38</v>
      </c>
      <c r="Q25" s="752" t="s">
        <v>752</v>
      </c>
      <c r="R25" s="752" t="s">
        <v>809</v>
      </c>
      <c r="S25" s="752" t="s">
        <v>811</v>
      </c>
      <c r="T25" s="752" t="s">
        <v>813</v>
      </c>
      <c r="U25" s="759" t="s">
        <v>815</v>
      </c>
      <c r="V25" s="759" t="s">
        <v>754</v>
      </c>
      <c r="W25" s="759" t="s">
        <v>755</v>
      </c>
      <c r="X25" s="752" t="s">
        <v>756</v>
      </c>
      <c r="Y25" s="754" t="s">
        <v>817</v>
      </c>
      <c r="Z25" s="750"/>
    </row>
    <row r="26" spans="1:26" ht="24.75" customHeight="1">
      <c r="A26" s="764"/>
      <c r="B26" s="751"/>
      <c r="C26" s="766"/>
      <c r="D26" s="768"/>
      <c r="E26" s="770"/>
      <c r="F26" s="772"/>
      <c r="G26" s="772"/>
      <c r="H26" s="774"/>
      <c r="I26" s="772"/>
      <c r="J26" s="772"/>
      <c r="K26" s="762"/>
      <c r="L26" s="753"/>
      <c r="M26" s="760"/>
      <c r="N26" s="760"/>
      <c r="O26" s="760"/>
      <c r="P26" s="760"/>
      <c r="Q26" s="753"/>
      <c r="R26" s="753"/>
      <c r="S26" s="753"/>
      <c r="T26" s="753"/>
      <c r="U26" s="760"/>
      <c r="V26" s="760"/>
      <c r="W26" s="760"/>
      <c r="X26" s="753"/>
      <c r="Y26" s="755"/>
      <c r="Z26" s="751"/>
    </row>
    <row r="27" spans="1:26" ht="15.2" customHeight="1">
      <c r="A27" s="232" t="s">
        <v>728</v>
      </c>
      <c r="B27" s="233"/>
      <c r="C27" s="233"/>
      <c r="D27" s="233"/>
      <c r="E27" s="233"/>
      <c r="F27" s="234"/>
      <c r="G27" s="234"/>
      <c r="H27" s="233"/>
      <c r="I27" s="233"/>
      <c r="J27" s="233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6"/>
    </row>
    <row r="28" spans="1:26" ht="15.2" customHeight="1">
      <c r="A28" s="232" t="s">
        <v>5</v>
      </c>
      <c r="B28" s="237">
        <v>1343318</v>
      </c>
      <c r="C28" s="237">
        <v>43953</v>
      </c>
      <c r="D28" s="237">
        <v>40630</v>
      </c>
      <c r="E28" s="237">
        <v>39299</v>
      </c>
      <c r="F28" s="237">
        <v>3323</v>
      </c>
      <c r="G28" s="237">
        <v>340016</v>
      </c>
      <c r="H28" s="237">
        <v>188</v>
      </c>
      <c r="I28" s="237">
        <v>103488</v>
      </c>
      <c r="J28" s="237">
        <v>236340</v>
      </c>
      <c r="K28" s="237">
        <v>894762</v>
      </c>
      <c r="L28" s="237">
        <v>7804</v>
      </c>
      <c r="M28" s="237">
        <v>22668</v>
      </c>
      <c r="N28" s="237">
        <v>75043</v>
      </c>
      <c r="O28" s="237">
        <v>232860</v>
      </c>
      <c r="P28" s="237">
        <v>29409</v>
      </c>
      <c r="Q28" s="237">
        <v>22185</v>
      </c>
      <c r="R28" s="237">
        <v>38267</v>
      </c>
      <c r="S28" s="237">
        <v>70705</v>
      </c>
      <c r="T28" s="237">
        <v>47064</v>
      </c>
      <c r="U28" s="237">
        <v>61351</v>
      </c>
      <c r="V28" s="237">
        <v>153846</v>
      </c>
      <c r="W28" s="237">
        <v>9685</v>
      </c>
      <c r="X28" s="237">
        <v>72731</v>
      </c>
      <c r="Y28" s="237">
        <v>51144</v>
      </c>
      <c r="Z28" s="238" t="s">
        <v>580</v>
      </c>
    </row>
    <row r="29" spans="1:26" ht="15.2" customHeight="1">
      <c r="A29" s="232" t="s">
        <v>6</v>
      </c>
      <c r="B29" s="237">
        <v>18587</v>
      </c>
      <c r="C29" s="237">
        <v>123</v>
      </c>
      <c r="D29" s="237">
        <v>94</v>
      </c>
      <c r="E29" s="237">
        <v>85</v>
      </c>
      <c r="F29" s="237">
        <v>29</v>
      </c>
      <c r="G29" s="237">
        <v>3790</v>
      </c>
      <c r="H29" s="237">
        <v>0</v>
      </c>
      <c r="I29" s="237">
        <v>846</v>
      </c>
      <c r="J29" s="237">
        <v>2944</v>
      </c>
      <c r="K29" s="237">
        <v>12684</v>
      </c>
      <c r="L29" s="237">
        <v>28</v>
      </c>
      <c r="M29" s="237">
        <v>65</v>
      </c>
      <c r="N29" s="237">
        <v>404</v>
      </c>
      <c r="O29" s="237">
        <v>4433</v>
      </c>
      <c r="P29" s="237">
        <v>45</v>
      </c>
      <c r="Q29" s="237">
        <v>85</v>
      </c>
      <c r="R29" s="237">
        <v>73</v>
      </c>
      <c r="S29" s="237">
        <v>4833</v>
      </c>
      <c r="T29" s="237">
        <v>833</v>
      </c>
      <c r="U29" s="237">
        <v>385</v>
      </c>
      <c r="V29" s="237">
        <v>603</v>
      </c>
      <c r="W29" s="237">
        <v>19</v>
      </c>
      <c r="X29" s="237">
        <v>450</v>
      </c>
      <c r="Y29" s="237">
        <v>428</v>
      </c>
      <c r="Z29" s="238" t="s">
        <v>587</v>
      </c>
    </row>
    <row r="30" spans="1:26" ht="15.2" customHeight="1">
      <c r="A30" s="232" t="s">
        <v>7</v>
      </c>
      <c r="B30" s="237">
        <v>87564</v>
      </c>
      <c r="C30" s="237">
        <v>565</v>
      </c>
      <c r="D30" s="237">
        <v>469</v>
      </c>
      <c r="E30" s="237">
        <v>428</v>
      </c>
      <c r="F30" s="237">
        <v>96</v>
      </c>
      <c r="G30" s="237">
        <v>20446</v>
      </c>
      <c r="H30" s="237">
        <v>9</v>
      </c>
      <c r="I30" s="237">
        <v>3631</v>
      </c>
      <c r="J30" s="237">
        <v>16806</v>
      </c>
      <c r="K30" s="237">
        <v>60863</v>
      </c>
      <c r="L30" s="237">
        <v>159</v>
      </c>
      <c r="M30" s="237">
        <v>1406</v>
      </c>
      <c r="N30" s="237">
        <v>2689</v>
      </c>
      <c r="O30" s="237">
        <v>17574</v>
      </c>
      <c r="P30" s="237">
        <v>1907</v>
      </c>
      <c r="Q30" s="237">
        <v>803</v>
      </c>
      <c r="R30" s="237">
        <v>1387</v>
      </c>
      <c r="S30" s="237">
        <v>8728</v>
      </c>
      <c r="T30" s="237">
        <v>4887</v>
      </c>
      <c r="U30" s="237">
        <v>3529</v>
      </c>
      <c r="V30" s="237">
        <v>11309</v>
      </c>
      <c r="W30" s="237">
        <v>465</v>
      </c>
      <c r="X30" s="237">
        <v>2622</v>
      </c>
      <c r="Y30" s="237">
        <v>3398</v>
      </c>
      <c r="Z30" s="238" t="s">
        <v>588</v>
      </c>
    </row>
    <row r="31" spans="1:26" ht="15.2" customHeight="1">
      <c r="A31" s="232" t="s">
        <v>8</v>
      </c>
      <c r="B31" s="237">
        <v>115818</v>
      </c>
      <c r="C31" s="237">
        <v>842</v>
      </c>
      <c r="D31" s="237">
        <v>704</v>
      </c>
      <c r="E31" s="237">
        <v>617</v>
      </c>
      <c r="F31" s="237">
        <v>138</v>
      </c>
      <c r="G31" s="237">
        <v>29803</v>
      </c>
      <c r="H31" s="237">
        <v>5</v>
      </c>
      <c r="I31" s="237">
        <v>7015</v>
      </c>
      <c r="J31" s="237">
        <v>22783</v>
      </c>
      <c r="K31" s="237">
        <v>79050</v>
      </c>
      <c r="L31" s="237">
        <v>442</v>
      </c>
      <c r="M31" s="237">
        <v>2897</v>
      </c>
      <c r="N31" s="237">
        <v>5034</v>
      </c>
      <c r="O31" s="237">
        <v>20654</v>
      </c>
      <c r="P31" s="237">
        <v>2957</v>
      </c>
      <c r="Q31" s="237">
        <v>1415</v>
      </c>
      <c r="R31" s="237">
        <v>3068</v>
      </c>
      <c r="S31" s="237">
        <v>5259</v>
      </c>
      <c r="T31" s="237">
        <v>4800</v>
      </c>
      <c r="U31" s="237">
        <v>4929</v>
      </c>
      <c r="V31" s="237">
        <v>17358</v>
      </c>
      <c r="W31" s="237">
        <v>708</v>
      </c>
      <c r="X31" s="237">
        <v>4597</v>
      </c>
      <c r="Y31" s="237">
        <v>4932</v>
      </c>
      <c r="Z31" s="238" t="s">
        <v>589</v>
      </c>
    </row>
    <row r="32" spans="1:26" ht="15.2" customHeight="1">
      <c r="A32" s="232" t="s">
        <v>9</v>
      </c>
      <c r="B32" s="237">
        <v>132458</v>
      </c>
      <c r="C32" s="237">
        <v>1038</v>
      </c>
      <c r="D32" s="237">
        <v>871</v>
      </c>
      <c r="E32" s="237">
        <v>768</v>
      </c>
      <c r="F32" s="237">
        <v>167</v>
      </c>
      <c r="G32" s="237">
        <v>36191</v>
      </c>
      <c r="H32" s="237">
        <v>12</v>
      </c>
      <c r="I32" s="237">
        <v>10243</v>
      </c>
      <c r="J32" s="237">
        <v>25936</v>
      </c>
      <c r="K32" s="237">
        <v>89084</v>
      </c>
      <c r="L32" s="237">
        <v>836</v>
      </c>
      <c r="M32" s="237">
        <v>3558</v>
      </c>
      <c r="N32" s="237">
        <v>6543</v>
      </c>
      <c r="O32" s="237">
        <v>23075</v>
      </c>
      <c r="P32" s="237">
        <v>2648</v>
      </c>
      <c r="Q32" s="237">
        <v>1780</v>
      </c>
      <c r="R32" s="237">
        <v>4172</v>
      </c>
      <c r="S32" s="237">
        <v>5881</v>
      </c>
      <c r="T32" s="237">
        <v>4500</v>
      </c>
      <c r="U32" s="237">
        <v>5205</v>
      </c>
      <c r="V32" s="237">
        <v>17853</v>
      </c>
      <c r="W32" s="237">
        <v>967</v>
      </c>
      <c r="X32" s="237">
        <v>6392</v>
      </c>
      <c r="Y32" s="237">
        <v>5674</v>
      </c>
      <c r="Z32" s="238" t="s">
        <v>590</v>
      </c>
    </row>
    <row r="33" spans="1:26" ht="15.2" customHeight="1">
      <c r="A33" s="232" t="s">
        <v>10</v>
      </c>
      <c r="B33" s="237">
        <v>163238</v>
      </c>
      <c r="C33" s="237">
        <v>1309</v>
      </c>
      <c r="D33" s="237">
        <v>1103</v>
      </c>
      <c r="E33" s="237">
        <v>965</v>
      </c>
      <c r="F33" s="237">
        <v>206</v>
      </c>
      <c r="G33" s="237">
        <v>46189</v>
      </c>
      <c r="H33" s="237">
        <v>14</v>
      </c>
      <c r="I33" s="237">
        <v>14669</v>
      </c>
      <c r="J33" s="237">
        <v>31506</v>
      </c>
      <c r="K33" s="237">
        <v>108750</v>
      </c>
      <c r="L33" s="237">
        <v>1305</v>
      </c>
      <c r="M33" s="237">
        <v>3759</v>
      </c>
      <c r="N33" s="237">
        <v>9496</v>
      </c>
      <c r="O33" s="237">
        <v>28866</v>
      </c>
      <c r="P33" s="237">
        <v>3811</v>
      </c>
      <c r="Q33" s="237">
        <v>2052</v>
      </c>
      <c r="R33" s="237">
        <v>5234</v>
      </c>
      <c r="S33" s="237">
        <v>7442</v>
      </c>
      <c r="T33" s="237">
        <v>4635</v>
      </c>
      <c r="U33" s="237">
        <v>6408</v>
      </c>
      <c r="V33" s="237">
        <v>19132</v>
      </c>
      <c r="W33" s="237">
        <v>1557</v>
      </c>
      <c r="X33" s="237">
        <v>8259</v>
      </c>
      <c r="Y33" s="237">
        <v>6794</v>
      </c>
      <c r="Z33" s="238" t="s">
        <v>591</v>
      </c>
    </row>
    <row r="34" spans="1:26" ht="15.2" customHeight="1">
      <c r="A34" s="232" t="s">
        <v>11</v>
      </c>
      <c r="B34" s="237">
        <v>143747</v>
      </c>
      <c r="C34" s="237">
        <v>1177</v>
      </c>
      <c r="D34" s="237">
        <v>964</v>
      </c>
      <c r="E34" s="237">
        <v>852</v>
      </c>
      <c r="F34" s="237">
        <v>213</v>
      </c>
      <c r="G34" s="237">
        <v>38712</v>
      </c>
      <c r="H34" s="237">
        <v>28</v>
      </c>
      <c r="I34" s="237">
        <v>11262</v>
      </c>
      <c r="J34" s="237">
        <v>27422</v>
      </c>
      <c r="K34" s="237">
        <v>98248</v>
      </c>
      <c r="L34" s="237">
        <v>1313</v>
      </c>
      <c r="M34" s="237">
        <v>3485</v>
      </c>
      <c r="N34" s="237">
        <v>8806</v>
      </c>
      <c r="O34" s="237">
        <v>25126</v>
      </c>
      <c r="P34" s="237">
        <v>4060</v>
      </c>
      <c r="Q34" s="237">
        <v>1767</v>
      </c>
      <c r="R34" s="237">
        <v>4417</v>
      </c>
      <c r="S34" s="237">
        <v>6017</v>
      </c>
      <c r="T34" s="237">
        <v>4301</v>
      </c>
      <c r="U34" s="237">
        <v>6898</v>
      </c>
      <c r="V34" s="237">
        <v>17424</v>
      </c>
      <c r="W34" s="237">
        <v>1209</v>
      </c>
      <c r="X34" s="237">
        <v>6993</v>
      </c>
      <c r="Y34" s="237">
        <v>6432</v>
      </c>
      <c r="Z34" s="238" t="s">
        <v>592</v>
      </c>
    </row>
    <row r="35" spans="1:26" ht="15.2" customHeight="1">
      <c r="A35" s="232" t="s">
        <v>12</v>
      </c>
      <c r="B35" s="237">
        <v>135728</v>
      </c>
      <c r="C35" s="237">
        <v>1295</v>
      </c>
      <c r="D35" s="237">
        <v>1087</v>
      </c>
      <c r="E35" s="237">
        <v>956</v>
      </c>
      <c r="F35" s="237">
        <v>208</v>
      </c>
      <c r="G35" s="237">
        <v>34038</v>
      </c>
      <c r="H35" s="237">
        <v>23</v>
      </c>
      <c r="I35" s="237">
        <v>9635</v>
      </c>
      <c r="J35" s="237">
        <v>24380</v>
      </c>
      <c r="K35" s="237">
        <v>95681</v>
      </c>
      <c r="L35" s="237">
        <v>1212</v>
      </c>
      <c r="M35" s="237">
        <v>2976</v>
      </c>
      <c r="N35" s="237">
        <v>8501</v>
      </c>
      <c r="O35" s="237">
        <v>23232</v>
      </c>
      <c r="P35" s="237">
        <v>4282</v>
      </c>
      <c r="Q35" s="237">
        <v>1537</v>
      </c>
      <c r="R35" s="237">
        <v>4052</v>
      </c>
      <c r="S35" s="237">
        <v>5202</v>
      </c>
      <c r="T35" s="237">
        <v>3888</v>
      </c>
      <c r="U35" s="237">
        <v>8943</v>
      </c>
      <c r="V35" s="237">
        <v>17740</v>
      </c>
      <c r="W35" s="237">
        <v>1370</v>
      </c>
      <c r="X35" s="237">
        <v>6330</v>
      </c>
      <c r="Y35" s="237">
        <v>6416</v>
      </c>
      <c r="Z35" s="238" t="s">
        <v>593</v>
      </c>
    </row>
    <row r="36" spans="1:26" ht="15.2" customHeight="1">
      <c r="A36" s="232" t="s">
        <v>13</v>
      </c>
      <c r="B36" s="237">
        <v>132796</v>
      </c>
      <c r="C36" s="237">
        <v>1922</v>
      </c>
      <c r="D36" s="237">
        <v>1644</v>
      </c>
      <c r="E36" s="237">
        <v>1475</v>
      </c>
      <c r="F36" s="237">
        <v>278</v>
      </c>
      <c r="G36" s="237">
        <v>32221</v>
      </c>
      <c r="H36" s="237">
        <v>29</v>
      </c>
      <c r="I36" s="237">
        <v>10368</v>
      </c>
      <c r="J36" s="237">
        <v>21824</v>
      </c>
      <c r="K36" s="237">
        <v>94564</v>
      </c>
      <c r="L36" s="237">
        <v>1129</v>
      </c>
      <c r="M36" s="237">
        <v>1741</v>
      </c>
      <c r="N36" s="237">
        <v>8618</v>
      </c>
      <c r="O36" s="237">
        <v>23266</v>
      </c>
      <c r="P36" s="237">
        <v>3708</v>
      </c>
      <c r="Q36" s="237">
        <v>1600</v>
      </c>
      <c r="R36" s="237">
        <v>3903</v>
      </c>
      <c r="S36" s="237">
        <v>5426</v>
      </c>
      <c r="T36" s="237">
        <v>3611</v>
      </c>
      <c r="U36" s="237">
        <v>9676</v>
      </c>
      <c r="V36" s="237">
        <v>17424</v>
      </c>
      <c r="W36" s="237">
        <v>1310</v>
      </c>
      <c r="X36" s="237">
        <v>6617</v>
      </c>
      <c r="Y36" s="237">
        <v>6535</v>
      </c>
      <c r="Z36" s="238" t="s">
        <v>594</v>
      </c>
    </row>
    <row r="37" spans="1:26" ht="15.2" customHeight="1">
      <c r="A37" s="232" t="s">
        <v>14</v>
      </c>
      <c r="B37" s="237">
        <v>140775</v>
      </c>
      <c r="C37" s="237">
        <v>3091</v>
      </c>
      <c r="D37" s="237">
        <v>2728</v>
      </c>
      <c r="E37" s="237">
        <v>2553</v>
      </c>
      <c r="F37" s="237">
        <v>363</v>
      </c>
      <c r="G37" s="237">
        <v>40181</v>
      </c>
      <c r="H37" s="237">
        <v>22</v>
      </c>
      <c r="I37" s="237">
        <v>13583</v>
      </c>
      <c r="J37" s="237">
        <v>26576</v>
      </c>
      <c r="K37" s="237">
        <v>93098</v>
      </c>
      <c r="L37" s="237">
        <v>862</v>
      </c>
      <c r="M37" s="237">
        <v>1442</v>
      </c>
      <c r="N37" s="237">
        <v>9240</v>
      </c>
      <c r="O37" s="237">
        <v>23835</v>
      </c>
      <c r="P37" s="237">
        <v>2984</v>
      </c>
      <c r="Q37" s="237">
        <v>2135</v>
      </c>
      <c r="R37" s="237">
        <v>4412</v>
      </c>
      <c r="S37" s="237">
        <v>6697</v>
      </c>
      <c r="T37" s="237">
        <v>4064</v>
      </c>
      <c r="U37" s="237">
        <v>7081</v>
      </c>
      <c r="V37" s="237">
        <v>15154</v>
      </c>
      <c r="W37" s="237">
        <v>1166</v>
      </c>
      <c r="X37" s="237">
        <v>8334</v>
      </c>
      <c r="Y37" s="237">
        <v>5692</v>
      </c>
      <c r="Z37" s="238" t="s">
        <v>595</v>
      </c>
    </row>
    <row r="38" spans="1:26" ht="15.2" customHeight="1">
      <c r="A38" s="232" t="s">
        <v>15</v>
      </c>
      <c r="B38" s="237">
        <v>133023</v>
      </c>
      <c r="C38" s="237">
        <v>6249</v>
      </c>
      <c r="D38" s="237">
        <v>5725</v>
      </c>
      <c r="E38" s="237">
        <v>5550</v>
      </c>
      <c r="F38" s="237">
        <v>524</v>
      </c>
      <c r="G38" s="237">
        <v>35470</v>
      </c>
      <c r="H38" s="237">
        <v>31</v>
      </c>
      <c r="I38" s="237">
        <v>13323</v>
      </c>
      <c r="J38" s="237">
        <v>22116</v>
      </c>
      <c r="K38" s="237">
        <v>85733</v>
      </c>
      <c r="L38" s="237">
        <v>366</v>
      </c>
      <c r="M38" s="237">
        <v>972</v>
      </c>
      <c r="N38" s="237">
        <v>9902</v>
      </c>
      <c r="O38" s="237">
        <v>22134</v>
      </c>
      <c r="P38" s="237">
        <v>1990</v>
      </c>
      <c r="Q38" s="237">
        <v>3304</v>
      </c>
      <c r="R38" s="237">
        <v>4109</v>
      </c>
      <c r="S38" s="237">
        <v>8039</v>
      </c>
      <c r="T38" s="237">
        <v>4768</v>
      </c>
      <c r="U38" s="237">
        <v>4501</v>
      </c>
      <c r="V38" s="237">
        <v>11562</v>
      </c>
      <c r="W38" s="237">
        <v>659</v>
      </c>
      <c r="X38" s="237">
        <v>10841</v>
      </c>
      <c r="Y38" s="237">
        <v>2586</v>
      </c>
      <c r="Z38" s="238" t="s">
        <v>596</v>
      </c>
    </row>
    <row r="39" spans="1:26" ht="15.2" customHeight="1">
      <c r="A39" s="232" t="s">
        <v>16</v>
      </c>
      <c r="B39" s="237">
        <v>68850</v>
      </c>
      <c r="C39" s="237">
        <v>6871</v>
      </c>
      <c r="D39" s="237">
        <v>6417</v>
      </c>
      <c r="E39" s="237">
        <v>6323</v>
      </c>
      <c r="F39" s="237">
        <v>454</v>
      </c>
      <c r="G39" s="237">
        <v>13955</v>
      </c>
      <c r="H39" s="237">
        <v>10</v>
      </c>
      <c r="I39" s="237">
        <v>5588</v>
      </c>
      <c r="J39" s="237">
        <v>8357</v>
      </c>
      <c r="K39" s="237">
        <v>43040</v>
      </c>
      <c r="L39" s="237">
        <v>104</v>
      </c>
      <c r="M39" s="237">
        <v>236</v>
      </c>
      <c r="N39" s="237">
        <v>4095</v>
      </c>
      <c r="O39" s="237">
        <v>10634</v>
      </c>
      <c r="P39" s="237">
        <v>633</v>
      </c>
      <c r="Q39" s="237">
        <v>2346</v>
      </c>
      <c r="R39" s="237">
        <v>1893</v>
      </c>
      <c r="S39" s="237">
        <v>4281</v>
      </c>
      <c r="T39" s="237">
        <v>3520</v>
      </c>
      <c r="U39" s="237">
        <v>2169</v>
      </c>
      <c r="V39" s="237">
        <v>4973</v>
      </c>
      <c r="W39" s="237">
        <v>155</v>
      </c>
      <c r="X39" s="237">
        <v>6752</v>
      </c>
      <c r="Y39" s="237">
        <v>1249</v>
      </c>
      <c r="Z39" s="238" t="s">
        <v>597</v>
      </c>
    </row>
    <row r="40" spans="1:26" ht="15.2" customHeight="1">
      <c r="A40" s="232" t="s">
        <v>17</v>
      </c>
      <c r="B40" s="237">
        <v>34822</v>
      </c>
      <c r="C40" s="237">
        <v>6839</v>
      </c>
      <c r="D40" s="237">
        <v>6486</v>
      </c>
      <c r="E40" s="237">
        <v>6429</v>
      </c>
      <c r="F40" s="237">
        <v>353</v>
      </c>
      <c r="G40" s="237">
        <v>5608</v>
      </c>
      <c r="H40" s="237">
        <v>2</v>
      </c>
      <c r="I40" s="237">
        <v>2143</v>
      </c>
      <c r="J40" s="237">
        <v>3463</v>
      </c>
      <c r="K40" s="237">
        <v>19084</v>
      </c>
      <c r="L40" s="237">
        <v>36</v>
      </c>
      <c r="M40" s="237">
        <v>73</v>
      </c>
      <c r="N40" s="237">
        <v>1186</v>
      </c>
      <c r="O40" s="237">
        <v>5127</v>
      </c>
      <c r="P40" s="237">
        <v>220</v>
      </c>
      <c r="Q40" s="237">
        <v>1341</v>
      </c>
      <c r="R40" s="237">
        <v>743</v>
      </c>
      <c r="S40" s="237">
        <v>1856</v>
      </c>
      <c r="T40" s="237">
        <v>2064</v>
      </c>
      <c r="U40" s="237">
        <v>926</v>
      </c>
      <c r="V40" s="237">
        <v>1899</v>
      </c>
      <c r="W40" s="237">
        <v>68</v>
      </c>
      <c r="X40" s="237">
        <v>2906</v>
      </c>
      <c r="Y40" s="237">
        <v>639</v>
      </c>
      <c r="Z40" s="238" t="s">
        <v>598</v>
      </c>
    </row>
    <row r="41" spans="1:26" ht="15.2" customHeight="1">
      <c r="A41" s="232" t="s">
        <v>18</v>
      </c>
      <c r="B41" s="237">
        <v>20263</v>
      </c>
      <c r="C41" s="237">
        <v>6740</v>
      </c>
      <c r="D41" s="237">
        <v>6524</v>
      </c>
      <c r="E41" s="237">
        <v>6493</v>
      </c>
      <c r="F41" s="237">
        <v>216</v>
      </c>
      <c r="G41" s="237">
        <v>2226</v>
      </c>
      <c r="H41" s="237">
        <v>2</v>
      </c>
      <c r="I41" s="237">
        <v>812</v>
      </c>
      <c r="J41" s="237">
        <v>1412</v>
      </c>
      <c r="K41" s="237">
        <v>8788</v>
      </c>
      <c r="L41" s="237">
        <v>7</v>
      </c>
      <c r="M41" s="237">
        <v>37</v>
      </c>
      <c r="N41" s="237">
        <v>352</v>
      </c>
      <c r="O41" s="237">
        <v>2768</v>
      </c>
      <c r="P41" s="237">
        <v>111</v>
      </c>
      <c r="Q41" s="237">
        <v>921</v>
      </c>
      <c r="R41" s="237">
        <v>445</v>
      </c>
      <c r="S41" s="237">
        <v>697</v>
      </c>
      <c r="T41" s="237">
        <v>833</v>
      </c>
      <c r="U41" s="237">
        <v>427</v>
      </c>
      <c r="V41" s="237">
        <v>797</v>
      </c>
      <c r="W41" s="237">
        <v>23</v>
      </c>
      <c r="X41" s="237">
        <v>1093</v>
      </c>
      <c r="Y41" s="237">
        <v>277</v>
      </c>
      <c r="Z41" s="238" t="s">
        <v>599</v>
      </c>
    </row>
    <row r="42" spans="1:26" ht="15.2" customHeight="1">
      <c r="A42" s="232" t="s">
        <v>19</v>
      </c>
      <c r="B42" s="237">
        <v>10834</v>
      </c>
      <c r="C42" s="237">
        <v>4193</v>
      </c>
      <c r="D42" s="237">
        <v>4131</v>
      </c>
      <c r="E42" s="237">
        <v>4125</v>
      </c>
      <c r="F42" s="237">
        <v>62</v>
      </c>
      <c r="G42" s="237">
        <v>865</v>
      </c>
      <c r="H42" s="237">
        <v>0</v>
      </c>
      <c r="I42" s="237">
        <v>281</v>
      </c>
      <c r="J42" s="237">
        <v>584</v>
      </c>
      <c r="K42" s="237">
        <v>4199</v>
      </c>
      <c r="L42" s="237">
        <v>2</v>
      </c>
      <c r="M42" s="237">
        <v>15</v>
      </c>
      <c r="N42" s="237">
        <v>139</v>
      </c>
      <c r="O42" s="237">
        <v>1435</v>
      </c>
      <c r="P42" s="237">
        <v>39</v>
      </c>
      <c r="Q42" s="237">
        <v>663</v>
      </c>
      <c r="R42" s="237">
        <v>273</v>
      </c>
      <c r="S42" s="237">
        <v>251</v>
      </c>
      <c r="T42" s="237">
        <v>253</v>
      </c>
      <c r="U42" s="237">
        <v>209</v>
      </c>
      <c r="V42" s="237">
        <v>447</v>
      </c>
      <c r="W42" s="237">
        <v>7</v>
      </c>
      <c r="X42" s="237">
        <v>389</v>
      </c>
      <c r="Y42" s="237">
        <v>77</v>
      </c>
      <c r="Z42" s="238" t="s">
        <v>600</v>
      </c>
    </row>
    <row r="43" spans="1:26" ht="15.2" customHeight="1">
      <c r="A43" s="240" t="s">
        <v>20</v>
      </c>
      <c r="B43" s="241">
        <v>4815</v>
      </c>
      <c r="C43" s="242">
        <v>1699</v>
      </c>
      <c r="D43" s="242">
        <v>1683</v>
      </c>
      <c r="E43" s="242">
        <v>1680</v>
      </c>
      <c r="F43" s="242">
        <v>16</v>
      </c>
      <c r="G43" s="242">
        <v>321</v>
      </c>
      <c r="H43" s="242">
        <v>1</v>
      </c>
      <c r="I43" s="242">
        <v>89</v>
      </c>
      <c r="J43" s="242">
        <v>231</v>
      </c>
      <c r="K43" s="242">
        <v>1896</v>
      </c>
      <c r="L43" s="242">
        <v>3</v>
      </c>
      <c r="M43" s="242">
        <v>6</v>
      </c>
      <c r="N43" s="242">
        <v>38</v>
      </c>
      <c r="O43" s="242">
        <v>701</v>
      </c>
      <c r="P43" s="242">
        <v>14</v>
      </c>
      <c r="Q43" s="242">
        <v>436</v>
      </c>
      <c r="R43" s="242">
        <v>86</v>
      </c>
      <c r="S43" s="242">
        <v>96</v>
      </c>
      <c r="T43" s="242">
        <v>107</v>
      </c>
      <c r="U43" s="242">
        <v>65</v>
      </c>
      <c r="V43" s="242">
        <v>171</v>
      </c>
      <c r="W43" s="242">
        <v>2</v>
      </c>
      <c r="X43" s="242">
        <v>156</v>
      </c>
      <c r="Y43" s="242">
        <v>15</v>
      </c>
      <c r="Z43" s="243" t="s">
        <v>601</v>
      </c>
    </row>
    <row r="44" spans="1:26" ht="15.2" customHeight="1">
      <c r="A44" s="233"/>
      <c r="B44" s="244"/>
      <c r="C44" s="244"/>
      <c r="D44" s="244"/>
      <c r="E44" s="244"/>
      <c r="F44" s="244"/>
      <c r="G44" s="244"/>
      <c r="H44" s="245"/>
      <c r="I44" s="244"/>
      <c r="J44" s="244"/>
      <c r="K44" s="244"/>
      <c r="L44" s="245"/>
      <c r="M44" s="245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6"/>
    </row>
    <row r="45" spans="1:26" ht="15.2" customHeight="1">
      <c r="A45" s="247"/>
      <c r="B45" s="242"/>
      <c r="C45" s="244"/>
      <c r="D45" s="244"/>
      <c r="E45" s="244"/>
      <c r="F45" s="244"/>
      <c r="G45" s="244"/>
      <c r="H45" s="245"/>
      <c r="I45" s="244"/>
      <c r="J45" s="244"/>
      <c r="K45" s="244"/>
      <c r="L45" s="245"/>
      <c r="M45" s="245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6"/>
    </row>
    <row r="46" spans="1:26" ht="14.25" customHeight="1">
      <c r="A46" s="775" t="s">
        <v>632</v>
      </c>
      <c r="B46" s="778" t="s">
        <v>745</v>
      </c>
      <c r="C46" s="781" t="s">
        <v>2</v>
      </c>
      <c r="D46" s="782"/>
      <c r="E46" s="782"/>
      <c r="F46" s="763"/>
      <c r="G46" s="781" t="s">
        <v>3</v>
      </c>
      <c r="H46" s="782"/>
      <c r="I46" s="782"/>
      <c r="J46" s="763"/>
      <c r="K46" s="756" t="s">
        <v>4</v>
      </c>
      <c r="L46" s="757"/>
      <c r="M46" s="757"/>
      <c r="N46" s="757"/>
      <c r="O46" s="757"/>
      <c r="P46" s="757"/>
      <c r="Q46" s="757"/>
      <c r="R46" s="757"/>
      <c r="S46" s="757"/>
      <c r="T46" s="757"/>
      <c r="U46" s="757"/>
      <c r="V46" s="757"/>
      <c r="W46" s="758"/>
      <c r="X46" s="749" t="s">
        <v>574</v>
      </c>
    </row>
    <row r="47" spans="1:26" ht="14.25" customHeight="1">
      <c r="A47" s="776"/>
      <c r="B47" s="779"/>
      <c r="C47" s="783" t="s">
        <v>580</v>
      </c>
      <c r="D47" s="783" t="s">
        <v>758</v>
      </c>
      <c r="E47" s="783" t="s">
        <v>759</v>
      </c>
      <c r="F47" s="783" t="s">
        <v>760</v>
      </c>
      <c r="G47" s="783" t="s">
        <v>580</v>
      </c>
      <c r="H47" s="783" t="s">
        <v>761</v>
      </c>
      <c r="I47" s="783" t="s">
        <v>762</v>
      </c>
      <c r="J47" s="783" t="s">
        <v>763</v>
      </c>
      <c r="K47" s="761" t="s">
        <v>580</v>
      </c>
      <c r="L47" s="759" t="s">
        <v>764</v>
      </c>
      <c r="M47" s="759" t="s">
        <v>765</v>
      </c>
      <c r="N47" s="759" t="s">
        <v>766</v>
      </c>
      <c r="O47" s="759" t="s">
        <v>767</v>
      </c>
      <c r="P47" s="759" t="s">
        <v>768</v>
      </c>
      <c r="Q47" s="759" t="s">
        <v>180</v>
      </c>
      <c r="R47" s="759" t="s">
        <v>824</v>
      </c>
      <c r="S47" s="759" t="s">
        <v>770</v>
      </c>
      <c r="T47" s="759" t="s">
        <v>825</v>
      </c>
      <c r="U47" s="759" t="s">
        <v>771</v>
      </c>
      <c r="V47" s="759" t="s">
        <v>772</v>
      </c>
      <c r="W47" s="759" t="s">
        <v>826</v>
      </c>
      <c r="X47" s="750"/>
    </row>
    <row r="48" spans="1:26" ht="24.75" customHeight="1">
      <c r="A48" s="777"/>
      <c r="B48" s="780"/>
      <c r="C48" s="784"/>
      <c r="D48" s="784"/>
      <c r="E48" s="784"/>
      <c r="F48" s="784"/>
      <c r="G48" s="784"/>
      <c r="H48" s="784"/>
      <c r="I48" s="784"/>
      <c r="J48" s="784"/>
      <c r="K48" s="762"/>
      <c r="L48" s="760"/>
      <c r="M48" s="760"/>
      <c r="N48" s="760"/>
      <c r="O48" s="760"/>
      <c r="P48" s="760"/>
      <c r="Q48" s="760"/>
      <c r="R48" s="760"/>
      <c r="S48" s="760"/>
      <c r="T48" s="760"/>
      <c r="U48" s="760"/>
      <c r="V48" s="760"/>
      <c r="W48" s="760"/>
      <c r="X48" s="751"/>
    </row>
    <row r="49" spans="1:24" ht="13.5" customHeight="1">
      <c r="A49" s="232" t="s">
        <v>729</v>
      </c>
      <c r="B49" s="233"/>
      <c r="C49" s="233"/>
      <c r="D49" s="233"/>
      <c r="E49" s="233"/>
      <c r="F49" s="234"/>
      <c r="G49" s="234"/>
      <c r="H49" s="233"/>
      <c r="I49" s="233"/>
      <c r="J49" s="233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50"/>
    </row>
    <row r="50" spans="1:24" ht="14.25" customHeight="1">
      <c r="A50" s="232" t="s">
        <v>5</v>
      </c>
      <c r="B50" s="237">
        <v>1398474</v>
      </c>
      <c r="C50" s="237">
        <v>59924</v>
      </c>
      <c r="D50" s="237">
        <v>54931</v>
      </c>
      <c r="E50" s="237">
        <v>727</v>
      </c>
      <c r="F50" s="237">
        <v>4266</v>
      </c>
      <c r="G50" s="237">
        <v>380356</v>
      </c>
      <c r="H50" s="237">
        <v>323</v>
      </c>
      <c r="I50" s="237">
        <v>126552</v>
      </c>
      <c r="J50" s="237">
        <v>253481</v>
      </c>
      <c r="K50" s="237">
        <v>936003</v>
      </c>
      <c r="L50" s="237">
        <v>7745</v>
      </c>
      <c r="M50" s="237">
        <v>23215</v>
      </c>
      <c r="N50" s="237">
        <v>71356</v>
      </c>
      <c r="O50" s="237">
        <v>265677</v>
      </c>
      <c r="P50" s="237">
        <v>29901</v>
      </c>
      <c r="Q50" s="237">
        <v>15965</v>
      </c>
      <c r="R50" s="237">
        <v>63519</v>
      </c>
      <c r="S50" s="237">
        <v>135727</v>
      </c>
      <c r="T50" s="237">
        <v>63952</v>
      </c>
      <c r="U50" s="237">
        <v>16671</v>
      </c>
      <c r="V50" s="237">
        <v>186097</v>
      </c>
      <c r="W50" s="237">
        <v>56178</v>
      </c>
      <c r="X50" s="238" t="s">
        <v>580</v>
      </c>
    </row>
    <row r="51" spans="1:24" ht="14.25" customHeight="1">
      <c r="A51" s="232" t="s">
        <v>21</v>
      </c>
      <c r="B51" s="237">
        <v>22507</v>
      </c>
      <c r="C51" s="237">
        <v>123</v>
      </c>
      <c r="D51" s="237">
        <v>95</v>
      </c>
      <c r="E51" s="237">
        <v>4</v>
      </c>
      <c r="F51" s="237">
        <v>24</v>
      </c>
      <c r="G51" s="237">
        <v>4897</v>
      </c>
      <c r="H51" s="237">
        <v>0</v>
      </c>
      <c r="I51" s="237">
        <v>1183</v>
      </c>
      <c r="J51" s="237">
        <v>3714</v>
      </c>
      <c r="K51" s="237">
        <v>16780</v>
      </c>
      <c r="L51" s="237">
        <v>13</v>
      </c>
      <c r="M51" s="237">
        <v>106</v>
      </c>
      <c r="N51" s="237">
        <v>464</v>
      </c>
      <c r="O51" s="237">
        <v>7167</v>
      </c>
      <c r="P51" s="237">
        <v>46</v>
      </c>
      <c r="Q51" s="237">
        <v>19</v>
      </c>
      <c r="R51" s="237">
        <v>4792</v>
      </c>
      <c r="S51" s="237">
        <v>714</v>
      </c>
      <c r="T51" s="237">
        <v>469</v>
      </c>
      <c r="U51" s="237">
        <v>63</v>
      </c>
      <c r="V51" s="237">
        <v>2245</v>
      </c>
      <c r="W51" s="237">
        <v>682</v>
      </c>
      <c r="X51" s="238" t="s">
        <v>587</v>
      </c>
    </row>
    <row r="52" spans="1:24" ht="14.25" customHeight="1">
      <c r="A52" s="232" t="s">
        <v>22</v>
      </c>
      <c r="B52" s="237">
        <v>98093</v>
      </c>
      <c r="C52" s="237">
        <v>574</v>
      </c>
      <c r="D52" s="237">
        <v>409</v>
      </c>
      <c r="E52" s="237">
        <v>14</v>
      </c>
      <c r="F52" s="237">
        <v>151</v>
      </c>
      <c r="G52" s="237">
        <v>21943</v>
      </c>
      <c r="H52" s="237">
        <v>6</v>
      </c>
      <c r="I52" s="237">
        <v>6189</v>
      </c>
      <c r="J52" s="237">
        <v>15748</v>
      </c>
      <c r="K52" s="237">
        <v>73167</v>
      </c>
      <c r="L52" s="237">
        <v>173</v>
      </c>
      <c r="M52" s="237">
        <v>1713</v>
      </c>
      <c r="N52" s="237">
        <v>3114</v>
      </c>
      <c r="O52" s="237">
        <v>23150</v>
      </c>
      <c r="P52" s="237">
        <v>1726</v>
      </c>
      <c r="Q52" s="237">
        <v>412</v>
      </c>
      <c r="R52" s="237">
        <v>8590</v>
      </c>
      <c r="S52" s="237">
        <v>12547</v>
      </c>
      <c r="T52" s="237">
        <v>3932</v>
      </c>
      <c r="U52" s="237">
        <v>636</v>
      </c>
      <c r="V52" s="237">
        <v>14162</v>
      </c>
      <c r="W52" s="237">
        <v>3012</v>
      </c>
      <c r="X52" s="238" t="s">
        <v>588</v>
      </c>
    </row>
    <row r="53" spans="1:24" ht="14.25" customHeight="1">
      <c r="A53" s="232" t="s">
        <v>23</v>
      </c>
      <c r="B53" s="237">
        <v>134935</v>
      </c>
      <c r="C53" s="237">
        <v>900</v>
      </c>
      <c r="D53" s="237">
        <v>661</v>
      </c>
      <c r="E53" s="237">
        <v>46</v>
      </c>
      <c r="F53" s="237">
        <v>193</v>
      </c>
      <c r="G53" s="237">
        <v>36178</v>
      </c>
      <c r="H53" s="237">
        <v>15</v>
      </c>
      <c r="I53" s="237">
        <v>11225</v>
      </c>
      <c r="J53" s="237">
        <v>24938</v>
      </c>
      <c r="K53" s="237">
        <v>95378</v>
      </c>
      <c r="L53" s="237">
        <v>723</v>
      </c>
      <c r="M53" s="237">
        <v>3675</v>
      </c>
      <c r="N53" s="237">
        <v>5176</v>
      </c>
      <c r="O53" s="237">
        <v>26599</v>
      </c>
      <c r="P53" s="237">
        <v>3098</v>
      </c>
      <c r="Q53" s="237">
        <v>897</v>
      </c>
      <c r="R53" s="237">
        <v>5554</v>
      </c>
      <c r="S53" s="237">
        <v>17435</v>
      </c>
      <c r="T53" s="237">
        <v>5571</v>
      </c>
      <c r="U53" s="237">
        <v>1612</v>
      </c>
      <c r="V53" s="237">
        <v>19522</v>
      </c>
      <c r="W53" s="237">
        <v>5516</v>
      </c>
      <c r="X53" s="238" t="s">
        <v>589</v>
      </c>
    </row>
    <row r="54" spans="1:24" ht="14.25" customHeight="1">
      <c r="A54" s="232" t="s">
        <v>24</v>
      </c>
      <c r="B54" s="237">
        <v>160555</v>
      </c>
      <c r="C54" s="237">
        <v>1091</v>
      </c>
      <c r="D54" s="237">
        <v>786</v>
      </c>
      <c r="E54" s="237">
        <v>55</v>
      </c>
      <c r="F54" s="237">
        <v>250</v>
      </c>
      <c r="G54" s="237">
        <v>47634</v>
      </c>
      <c r="H54" s="237">
        <v>28</v>
      </c>
      <c r="I54" s="237">
        <v>16316</v>
      </c>
      <c r="J54" s="237">
        <v>31290</v>
      </c>
      <c r="K54" s="237">
        <v>109257</v>
      </c>
      <c r="L54" s="237">
        <v>1177</v>
      </c>
      <c r="M54" s="237">
        <v>4002</v>
      </c>
      <c r="N54" s="237">
        <v>8049</v>
      </c>
      <c r="O54" s="237">
        <v>30751</v>
      </c>
      <c r="P54" s="237">
        <v>3780</v>
      </c>
      <c r="Q54" s="237">
        <v>1097</v>
      </c>
      <c r="R54" s="237">
        <v>6299</v>
      </c>
      <c r="S54" s="237">
        <v>16416</v>
      </c>
      <c r="T54" s="237">
        <v>6220</v>
      </c>
      <c r="U54" s="237">
        <v>2459</v>
      </c>
      <c r="V54" s="237">
        <v>22102</v>
      </c>
      <c r="W54" s="237">
        <v>6905</v>
      </c>
      <c r="X54" s="238" t="s">
        <v>590</v>
      </c>
    </row>
    <row r="55" spans="1:24" ht="14.25" customHeight="1">
      <c r="A55" s="232" t="s">
        <v>25</v>
      </c>
      <c r="B55" s="237">
        <v>141063</v>
      </c>
      <c r="C55" s="237">
        <v>1048</v>
      </c>
      <c r="D55" s="237">
        <v>758</v>
      </c>
      <c r="E55" s="237">
        <v>41</v>
      </c>
      <c r="F55" s="237">
        <v>249</v>
      </c>
      <c r="G55" s="237">
        <v>40969</v>
      </c>
      <c r="H55" s="237">
        <v>26</v>
      </c>
      <c r="I55" s="237">
        <v>12781</v>
      </c>
      <c r="J55" s="237">
        <v>28162</v>
      </c>
      <c r="K55" s="237">
        <v>96945</v>
      </c>
      <c r="L55" s="237">
        <v>1258</v>
      </c>
      <c r="M55" s="237">
        <v>3769</v>
      </c>
      <c r="N55" s="237">
        <v>7852</v>
      </c>
      <c r="O55" s="237">
        <v>26374</v>
      </c>
      <c r="P55" s="237">
        <v>3988</v>
      </c>
      <c r="Q55" s="237">
        <v>1062</v>
      </c>
      <c r="R55" s="237">
        <v>5048</v>
      </c>
      <c r="S55" s="237">
        <v>14489</v>
      </c>
      <c r="T55" s="237">
        <v>6501</v>
      </c>
      <c r="U55" s="237">
        <v>1787</v>
      </c>
      <c r="V55" s="237">
        <v>18441</v>
      </c>
      <c r="W55" s="237">
        <v>6376</v>
      </c>
      <c r="X55" s="238" t="s">
        <v>591</v>
      </c>
    </row>
    <row r="56" spans="1:24" ht="14.25" customHeight="1">
      <c r="A56" s="232" t="s">
        <v>26</v>
      </c>
      <c r="B56" s="237">
        <v>137575</v>
      </c>
      <c r="C56" s="237">
        <v>1212</v>
      </c>
      <c r="D56" s="237">
        <v>920</v>
      </c>
      <c r="E56" s="237">
        <v>48</v>
      </c>
      <c r="F56" s="237">
        <v>244</v>
      </c>
      <c r="G56" s="237">
        <v>36711</v>
      </c>
      <c r="H56" s="237">
        <v>42</v>
      </c>
      <c r="I56" s="237">
        <v>11074</v>
      </c>
      <c r="J56" s="237">
        <v>25595</v>
      </c>
      <c r="K56" s="237">
        <v>97817</v>
      </c>
      <c r="L56" s="237">
        <v>1206</v>
      </c>
      <c r="M56" s="237">
        <v>3407</v>
      </c>
      <c r="N56" s="237">
        <v>7579</v>
      </c>
      <c r="O56" s="237">
        <v>25729</v>
      </c>
      <c r="P56" s="237">
        <v>4309</v>
      </c>
      <c r="Q56" s="237">
        <v>964</v>
      </c>
      <c r="R56" s="237">
        <v>4425</v>
      </c>
      <c r="S56" s="237">
        <v>15956</v>
      </c>
      <c r="T56" s="237">
        <v>9001</v>
      </c>
      <c r="U56" s="237">
        <v>2111</v>
      </c>
      <c r="V56" s="237">
        <v>16596</v>
      </c>
      <c r="W56" s="237">
        <v>6534</v>
      </c>
      <c r="X56" s="238" t="s">
        <v>592</v>
      </c>
    </row>
    <row r="57" spans="1:24" ht="14.25" customHeight="1">
      <c r="A57" s="232" t="s">
        <v>27</v>
      </c>
      <c r="B57" s="237">
        <v>140663</v>
      </c>
      <c r="C57" s="237">
        <v>1739</v>
      </c>
      <c r="D57" s="237">
        <v>1389</v>
      </c>
      <c r="E57" s="237">
        <v>64</v>
      </c>
      <c r="F57" s="237">
        <v>286</v>
      </c>
      <c r="G57" s="237">
        <v>36496</v>
      </c>
      <c r="H57" s="237">
        <v>38</v>
      </c>
      <c r="I57" s="237">
        <v>12192</v>
      </c>
      <c r="J57" s="237">
        <v>24266</v>
      </c>
      <c r="K57" s="237">
        <v>100764</v>
      </c>
      <c r="L57" s="237">
        <v>1201</v>
      </c>
      <c r="M57" s="237">
        <v>2143</v>
      </c>
      <c r="N57" s="237">
        <v>7873</v>
      </c>
      <c r="O57" s="237">
        <v>27203</v>
      </c>
      <c r="P57" s="237">
        <v>3991</v>
      </c>
      <c r="Q57" s="237">
        <v>1098</v>
      </c>
      <c r="R57" s="237">
        <v>4607</v>
      </c>
      <c r="S57" s="237">
        <v>16747</v>
      </c>
      <c r="T57" s="237">
        <v>10248</v>
      </c>
      <c r="U57" s="237">
        <v>2242</v>
      </c>
      <c r="V57" s="237">
        <v>16183</v>
      </c>
      <c r="W57" s="237">
        <v>7228</v>
      </c>
      <c r="X57" s="238" t="s">
        <v>593</v>
      </c>
    </row>
    <row r="58" spans="1:24" ht="14.25" customHeight="1">
      <c r="A58" s="232" t="s">
        <v>28</v>
      </c>
      <c r="B58" s="237">
        <v>155680</v>
      </c>
      <c r="C58" s="237">
        <v>2720</v>
      </c>
      <c r="D58" s="237">
        <v>2223</v>
      </c>
      <c r="E58" s="237">
        <v>63</v>
      </c>
      <c r="F58" s="237">
        <v>434</v>
      </c>
      <c r="G58" s="237">
        <v>47151</v>
      </c>
      <c r="H58" s="237">
        <v>46</v>
      </c>
      <c r="I58" s="237">
        <v>16137</v>
      </c>
      <c r="J58" s="237">
        <v>30968</v>
      </c>
      <c r="K58" s="237">
        <v>103983</v>
      </c>
      <c r="L58" s="237">
        <v>987</v>
      </c>
      <c r="M58" s="237">
        <v>1791</v>
      </c>
      <c r="N58" s="237">
        <v>8931</v>
      </c>
      <c r="O58" s="237">
        <v>29427</v>
      </c>
      <c r="P58" s="237">
        <v>3740</v>
      </c>
      <c r="Q58" s="237">
        <v>1472</v>
      </c>
      <c r="R58" s="237">
        <v>5899</v>
      </c>
      <c r="S58" s="237">
        <v>15258</v>
      </c>
      <c r="T58" s="237">
        <v>8374</v>
      </c>
      <c r="U58" s="237">
        <v>2298</v>
      </c>
      <c r="V58" s="237">
        <v>18516</v>
      </c>
      <c r="W58" s="237">
        <v>7290</v>
      </c>
      <c r="X58" s="238" t="s">
        <v>594</v>
      </c>
    </row>
    <row r="59" spans="1:24" ht="14.25" customHeight="1">
      <c r="A59" s="232" t="s">
        <v>29</v>
      </c>
      <c r="B59" s="237">
        <v>175725</v>
      </c>
      <c r="C59" s="237">
        <v>4677</v>
      </c>
      <c r="D59" s="237">
        <v>3942</v>
      </c>
      <c r="E59" s="237">
        <v>107</v>
      </c>
      <c r="F59" s="237">
        <v>628</v>
      </c>
      <c r="G59" s="237">
        <v>57923</v>
      </c>
      <c r="H59" s="237">
        <v>69</v>
      </c>
      <c r="I59" s="237">
        <v>19598</v>
      </c>
      <c r="J59" s="237">
        <v>38256</v>
      </c>
      <c r="K59" s="237">
        <v>110932</v>
      </c>
      <c r="L59" s="237">
        <v>724</v>
      </c>
      <c r="M59" s="237">
        <v>1661</v>
      </c>
      <c r="N59" s="237">
        <v>11715</v>
      </c>
      <c r="O59" s="237">
        <v>32083</v>
      </c>
      <c r="P59" s="237">
        <v>3005</v>
      </c>
      <c r="Q59" s="237">
        <v>2338</v>
      </c>
      <c r="R59" s="237">
        <v>7916</v>
      </c>
      <c r="S59" s="237">
        <v>13576</v>
      </c>
      <c r="T59" s="237">
        <v>6739</v>
      </c>
      <c r="U59" s="237">
        <v>2103</v>
      </c>
      <c r="V59" s="237">
        <v>22625</v>
      </c>
      <c r="W59" s="237">
        <v>6447</v>
      </c>
      <c r="X59" s="238" t="s">
        <v>595</v>
      </c>
    </row>
    <row r="60" spans="1:24" ht="14.25" customHeight="1">
      <c r="A60" s="232" t="s">
        <v>30</v>
      </c>
      <c r="B60" s="237">
        <v>103324</v>
      </c>
      <c r="C60" s="237">
        <v>7294</v>
      </c>
      <c r="D60" s="237">
        <v>6648</v>
      </c>
      <c r="E60" s="237">
        <v>65</v>
      </c>
      <c r="F60" s="237">
        <v>581</v>
      </c>
      <c r="G60" s="237">
        <v>29069</v>
      </c>
      <c r="H60" s="237">
        <v>31</v>
      </c>
      <c r="I60" s="237">
        <v>11140</v>
      </c>
      <c r="J60" s="237">
        <v>17898</v>
      </c>
      <c r="K60" s="237">
        <v>65375</v>
      </c>
      <c r="L60" s="237">
        <v>192</v>
      </c>
      <c r="M60" s="237">
        <v>634</v>
      </c>
      <c r="N60" s="237">
        <v>6841</v>
      </c>
      <c r="O60" s="237">
        <v>17475</v>
      </c>
      <c r="P60" s="237">
        <v>1303</v>
      </c>
      <c r="Q60" s="237">
        <v>2350</v>
      </c>
      <c r="R60" s="237">
        <v>5390</v>
      </c>
      <c r="S60" s="237">
        <v>6781</v>
      </c>
      <c r="T60" s="237">
        <v>3471</v>
      </c>
      <c r="U60" s="237">
        <v>775</v>
      </c>
      <c r="V60" s="237">
        <v>17700</v>
      </c>
      <c r="W60" s="237">
        <v>2463</v>
      </c>
      <c r="X60" s="238" t="s">
        <v>596</v>
      </c>
    </row>
    <row r="61" spans="1:24" ht="14.25" customHeight="1">
      <c r="A61" s="232" t="s">
        <v>31</v>
      </c>
      <c r="B61" s="237">
        <v>57513</v>
      </c>
      <c r="C61" s="237">
        <v>9950</v>
      </c>
      <c r="D61" s="237">
        <v>9319</v>
      </c>
      <c r="E61" s="237">
        <v>102</v>
      </c>
      <c r="F61" s="237">
        <v>529</v>
      </c>
      <c r="G61" s="237">
        <v>12561</v>
      </c>
      <c r="H61" s="237">
        <v>9</v>
      </c>
      <c r="I61" s="237">
        <v>5138</v>
      </c>
      <c r="J61" s="237">
        <v>7414</v>
      </c>
      <c r="K61" s="237">
        <v>33859</v>
      </c>
      <c r="L61" s="237">
        <v>56</v>
      </c>
      <c r="M61" s="237">
        <v>190</v>
      </c>
      <c r="N61" s="237">
        <v>2509</v>
      </c>
      <c r="O61" s="237">
        <v>9109</v>
      </c>
      <c r="P61" s="237">
        <v>486</v>
      </c>
      <c r="Q61" s="237">
        <v>1614</v>
      </c>
      <c r="R61" s="237">
        <v>2854</v>
      </c>
      <c r="S61" s="237">
        <v>3076</v>
      </c>
      <c r="T61" s="237">
        <v>1800</v>
      </c>
      <c r="U61" s="237">
        <v>356</v>
      </c>
      <c r="V61" s="237">
        <v>9919</v>
      </c>
      <c r="W61" s="237">
        <v>1890</v>
      </c>
      <c r="X61" s="238" t="s">
        <v>597</v>
      </c>
    </row>
    <row r="62" spans="1:24" ht="14.25" customHeight="1">
      <c r="A62" s="232" t="s">
        <v>17</v>
      </c>
      <c r="B62" s="237">
        <v>36315</v>
      </c>
      <c r="C62" s="237">
        <v>12281</v>
      </c>
      <c r="D62" s="237">
        <v>11788</v>
      </c>
      <c r="E62" s="237">
        <v>63</v>
      </c>
      <c r="F62" s="237">
        <v>430</v>
      </c>
      <c r="G62" s="237">
        <v>5648</v>
      </c>
      <c r="H62" s="237">
        <v>8</v>
      </c>
      <c r="I62" s="237">
        <v>2428</v>
      </c>
      <c r="J62" s="237">
        <v>3212</v>
      </c>
      <c r="K62" s="237">
        <v>17611</v>
      </c>
      <c r="L62" s="237">
        <v>23</v>
      </c>
      <c r="M62" s="237">
        <v>81</v>
      </c>
      <c r="N62" s="237">
        <v>876</v>
      </c>
      <c r="O62" s="237">
        <v>5281</v>
      </c>
      <c r="P62" s="237">
        <v>248</v>
      </c>
      <c r="Q62" s="237">
        <v>1076</v>
      </c>
      <c r="R62" s="237">
        <v>1364</v>
      </c>
      <c r="S62" s="237">
        <v>1426</v>
      </c>
      <c r="T62" s="237">
        <v>926</v>
      </c>
      <c r="U62" s="237">
        <v>157</v>
      </c>
      <c r="V62" s="237">
        <v>4955</v>
      </c>
      <c r="W62" s="237">
        <v>1198</v>
      </c>
      <c r="X62" s="238" t="s">
        <v>598</v>
      </c>
    </row>
    <row r="63" spans="1:24" ht="14.25" customHeight="1">
      <c r="A63" s="232" t="s">
        <v>32</v>
      </c>
      <c r="B63" s="237">
        <v>21411</v>
      </c>
      <c r="C63" s="237">
        <v>9985</v>
      </c>
      <c r="D63" s="237">
        <v>9749</v>
      </c>
      <c r="E63" s="237">
        <v>28</v>
      </c>
      <c r="F63" s="237">
        <v>208</v>
      </c>
      <c r="G63" s="237">
        <v>2173</v>
      </c>
      <c r="H63" s="237">
        <v>4</v>
      </c>
      <c r="I63" s="237">
        <v>835</v>
      </c>
      <c r="J63" s="237">
        <v>1334</v>
      </c>
      <c r="K63" s="237">
        <v>8787</v>
      </c>
      <c r="L63" s="237">
        <v>7</v>
      </c>
      <c r="M63" s="237">
        <v>28</v>
      </c>
      <c r="N63" s="237">
        <v>267</v>
      </c>
      <c r="O63" s="237">
        <v>3061</v>
      </c>
      <c r="P63" s="237">
        <v>112</v>
      </c>
      <c r="Q63" s="237">
        <v>869</v>
      </c>
      <c r="R63" s="237">
        <v>509</v>
      </c>
      <c r="S63" s="237">
        <v>841</v>
      </c>
      <c r="T63" s="237">
        <v>460</v>
      </c>
      <c r="U63" s="237">
        <v>49</v>
      </c>
      <c r="V63" s="237">
        <v>2075</v>
      </c>
      <c r="W63" s="237">
        <v>509</v>
      </c>
      <c r="X63" s="238" t="s">
        <v>599</v>
      </c>
    </row>
    <row r="64" spans="1:24" ht="14.25" customHeight="1">
      <c r="A64" s="232" t="s">
        <v>33</v>
      </c>
      <c r="B64" s="237">
        <v>9513</v>
      </c>
      <c r="C64" s="237">
        <v>4713</v>
      </c>
      <c r="D64" s="237">
        <v>4638</v>
      </c>
      <c r="E64" s="237">
        <v>23</v>
      </c>
      <c r="F64" s="237">
        <v>52</v>
      </c>
      <c r="G64" s="237">
        <v>760</v>
      </c>
      <c r="H64" s="237">
        <v>1</v>
      </c>
      <c r="I64" s="237">
        <v>253</v>
      </c>
      <c r="J64" s="237">
        <v>506</v>
      </c>
      <c r="K64" s="237">
        <v>3764</v>
      </c>
      <c r="L64" s="251">
        <v>3</v>
      </c>
      <c r="M64" s="251">
        <v>10</v>
      </c>
      <c r="N64" s="237">
        <v>78</v>
      </c>
      <c r="O64" s="237">
        <v>1536</v>
      </c>
      <c r="P64" s="237">
        <v>60</v>
      </c>
      <c r="Q64" s="237">
        <v>449</v>
      </c>
      <c r="R64" s="237">
        <v>203</v>
      </c>
      <c r="S64" s="237">
        <v>351</v>
      </c>
      <c r="T64" s="237">
        <v>169</v>
      </c>
      <c r="U64" s="237">
        <v>19</v>
      </c>
      <c r="V64" s="237">
        <v>777</v>
      </c>
      <c r="W64" s="237">
        <v>109</v>
      </c>
      <c r="X64" s="238" t="s">
        <v>600</v>
      </c>
    </row>
    <row r="65" spans="1:24" ht="14.25" customHeight="1">
      <c r="A65" s="240" t="s">
        <v>34</v>
      </c>
      <c r="B65" s="242">
        <v>3602</v>
      </c>
      <c r="C65" s="242">
        <v>1617</v>
      </c>
      <c r="D65" s="242">
        <v>1606</v>
      </c>
      <c r="E65" s="242">
        <v>4</v>
      </c>
      <c r="F65" s="242">
        <v>7</v>
      </c>
      <c r="G65" s="242">
        <v>243</v>
      </c>
      <c r="H65" s="248">
        <v>0</v>
      </c>
      <c r="I65" s="242">
        <v>63</v>
      </c>
      <c r="J65" s="242">
        <v>180</v>
      </c>
      <c r="K65" s="242">
        <v>1584</v>
      </c>
      <c r="L65" s="248">
        <v>2</v>
      </c>
      <c r="M65" s="248">
        <v>5</v>
      </c>
      <c r="N65" s="242">
        <v>32</v>
      </c>
      <c r="O65" s="242">
        <v>732</v>
      </c>
      <c r="P65" s="242">
        <v>9</v>
      </c>
      <c r="Q65" s="242">
        <v>248</v>
      </c>
      <c r="R65" s="242">
        <v>69</v>
      </c>
      <c r="S65" s="242">
        <v>114</v>
      </c>
      <c r="T65" s="242">
        <v>71</v>
      </c>
      <c r="U65" s="242">
        <v>4</v>
      </c>
      <c r="V65" s="242">
        <v>279</v>
      </c>
      <c r="W65" s="242">
        <v>19</v>
      </c>
      <c r="X65" s="243" t="s">
        <v>601</v>
      </c>
    </row>
    <row r="66" spans="1:24" ht="14.25" customHeight="1">
      <c r="A66" s="254" t="s">
        <v>802</v>
      </c>
      <c r="B66" s="244"/>
      <c r="C66" s="244"/>
      <c r="D66" s="244"/>
      <c r="E66" s="244"/>
      <c r="F66" s="244"/>
      <c r="G66" s="244"/>
      <c r="H66" s="245"/>
      <c r="I66" s="244"/>
      <c r="J66" s="244"/>
      <c r="K66" s="244"/>
      <c r="L66" s="245"/>
      <c r="M66" s="244"/>
      <c r="N66" s="244"/>
      <c r="O66" s="244"/>
      <c r="P66" s="244"/>
      <c r="Q66" s="244"/>
      <c r="R66" s="244"/>
      <c r="S66" s="246"/>
      <c r="T66" s="231"/>
      <c r="U66" s="231"/>
      <c r="V66" s="231"/>
      <c r="W66" s="231"/>
      <c r="X66" s="231"/>
    </row>
    <row r="67" spans="1:24" ht="14.25" customHeight="1">
      <c r="A67" s="254" t="s">
        <v>803</v>
      </c>
      <c r="B67" s="244"/>
      <c r="C67" s="244"/>
      <c r="D67" s="244"/>
      <c r="E67" s="244"/>
      <c r="F67" s="244"/>
      <c r="G67" s="244"/>
      <c r="H67" s="245"/>
      <c r="I67" s="244"/>
      <c r="J67" s="244"/>
      <c r="K67" s="244"/>
      <c r="L67" s="245"/>
      <c r="M67" s="244"/>
      <c r="N67" s="244"/>
      <c r="O67" s="244"/>
      <c r="P67" s="244"/>
      <c r="Q67" s="244"/>
      <c r="R67" s="244"/>
      <c r="S67" s="246"/>
      <c r="T67" s="231"/>
      <c r="U67" s="231"/>
      <c r="V67" s="231"/>
      <c r="W67" s="231"/>
      <c r="X67" s="231"/>
    </row>
    <row r="68" spans="1:24" ht="15.2" customHeight="1">
      <c r="A68" s="255"/>
    </row>
  </sheetData>
  <mergeCells count="85">
    <mergeCell ref="Z2:Z4"/>
    <mergeCell ref="M3:M4"/>
    <mergeCell ref="N3:N4"/>
    <mergeCell ref="O3:O4"/>
    <mergeCell ref="P3:P4"/>
    <mergeCell ref="Q3:Q4"/>
    <mergeCell ref="R3:R4"/>
    <mergeCell ref="Y3:Y4"/>
    <mergeCell ref="S3:S4"/>
    <mergeCell ref="K2:Y2"/>
    <mergeCell ref="V3:V4"/>
    <mergeCell ref="W3:W4"/>
    <mergeCell ref="X3:X4"/>
    <mergeCell ref="T3:T4"/>
    <mergeCell ref="U3:U4"/>
    <mergeCell ref="K3:K4"/>
    <mergeCell ref="W25:W26"/>
    <mergeCell ref="U25:U26"/>
    <mergeCell ref="J25:J26"/>
    <mergeCell ref="P25:P26"/>
    <mergeCell ref="Q25:Q26"/>
    <mergeCell ref="R25:R26"/>
    <mergeCell ref="M25:M26"/>
    <mergeCell ref="N25:N26"/>
    <mergeCell ref="O25:O26"/>
    <mergeCell ref="V25:V26"/>
    <mergeCell ref="S25:S26"/>
    <mergeCell ref="T25:T26"/>
    <mergeCell ref="A24:A26"/>
    <mergeCell ref="B24:B26"/>
    <mergeCell ref="K25:K26"/>
    <mergeCell ref="L25:L26"/>
    <mergeCell ref="I25:I26"/>
    <mergeCell ref="C25:C26"/>
    <mergeCell ref="D25:D26"/>
    <mergeCell ref="E25:E26"/>
    <mergeCell ref="F25:F26"/>
    <mergeCell ref="G24:J24"/>
    <mergeCell ref="G25:G26"/>
    <mergeCell ref="H25:H26"/>
    <mergeCell ref="C24:F24"/>
    <mergeCell ref="O47:O48"/>
    <mergeCell ref="P47:P48"/>
    <mergeCell ref="A46:A48"/>
    <mergeCell ref="B46:B48"/>
    <mergeCell ref="C46:F46"/>
    <mergeCell ref="G46:J46"/>
    <mergeCell ref="C47:C48"/>
    <mergeCell ref="D47:D48"/>
    <mergeCell ref="E47:E48"/>
    <mergeCell ref="F47:F48"/>
    <mergeCell ref="G47:G48"/>
    <mergeCell ref="M47:M48"/>
    <mergeCell ref="N47:N48"/>
    <mergeCell ref="H47:H48"/>
    <mergeCell ref="I47:I48"/>
    <mergeCell ref="J47:J48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  <mergeCell ref="I3:I4"/>
    <mergeCell ref="J3:J4"/>
    <mergeCell ref="Z24:Z26"/>
    <mergeCell ref="X25:X26"/>
    <mergeCell ref="Y25:Y26"/>
    <mergeCell ref="L3:L4"/>
    <mergeCell ref="K46:W46"/>
    <mergeCell ref="X46:X48"/>
    <mergeCell ref="S47:S48"/>
    <mergeCell ref="T47:T48"/>
    <mergeCell ref="U47:U48"/>
    <mergeCell ref="V47:V48"/>
    <mergeCell ref="W47:W48"/>
    <mergeCell ref="K24:Y24"/>
    <mergeCell ref="Q47:Q48"/>
    <mergeCell ref="R47:R48"/>
    <mergeCell ref="K47:K48"/>
    <mergeCell ref="L47:L48"/>
  </mergeCells>
  <phoneticPr fontId="2"/>
  <pageMargins left="0.59055118110236227" right="0.59055118110236227" top="0.70866141732283472" bottom="0.78740157480314965" header="0.51181102362204722" footer="0.51181102362204722"/>
  <pageSetup paperSize="9" scale="72" firstPageNumber="54" fitToWidth="2" pageOrder="overThenDown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view="pageBreakPreview" zoomScaleNormal="100" workbookViewId="0"/>
  </sheetViews>
  <sheetFormatPr defaultColWidth="10.875" defaultRowHeight="13.5"/>
  <cols>
    <col min="1" max="1" width="10.875" style="261" customWidth="1"/>
    <col min="2" max="23" width="9.625" style="256" customWidth="1"/>
    <col min="24" max="24" width="9.625" style="257" customWidth="1"/>
    <col min="25" max="26" width="9.625" style="256" customWidth="1"/>
    <col min="27" max="16384" width="10.875" style="256"/>
  </cols>
  <sheetData>
    <row r="1" spans="1:26" s="228" customFormat="1" ht="18" customHeight="1">
      <c r="A1" s="228" t="s">
        <v>773</v>
      </c>
      <c r="U1" s="229"/>
      <c r="V1" s="229"/>
      <c r="W1" s="230"/>
      <c r="X1" s="227"/>
      <c r="Z1" s="230" t="s">
        <v>1</v>
      </c>
    </row>
    <row r="2" spans="1:26" ht="14.25" customHeight="1">
      <c r="A2" s="785" t="s">
        <v>744</v>
      </c>
      <c r="B2" s="787" t="s">
        <v>745</v>
      </c>
      <c r="C2" s="790" t="s">
        <v>2</v>
      </c>
      <c r="D2" s="790"/>
      <c r="E2" s="790"/>
      <c r="F2" s="790"/>
      <c r="G2" s="790" t="s">
        <v>3</v>
      </c>
      <c r="H2" s="790"/>
      <c r="I2" s="790"/>
      <c r="J2" s="790"/>
      <c r="K2" s="756" t="s">
        <v>4</v>
      </c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49" t="s">
        <v>574</v>
      </c>
    </row>
    <row r="3" spans="1:26" ht="14.25" customHeight="1">
      <c r="A3" s="786"/>
      <c r="B3" s="788"/>
      <c r="C3" s="761" t="s">
        <v>580</v>
      </c>
      <c r="D3" s="791" t="s">
        <v>820</v>
      </c>
      <c r="E3" s="793" t="s">
        <v>821</v>
      </c>
      <c r="F3" s="761" t="s">
        <v>746</v>
      </c>
      <c r="G3" s="761" t="s">
        <v>464</v>
      </c>
      <c r="H3" s="795" t="s">
        <v>804</v>
      </c>
      <c r="I3" s="761" t="s">
        <v>747</v>
      </c>
      <c r="J3" s="761" t="s">
        <v>748</v>
      </c>
      <c r="K3" s="761" t="s">
        <v>464</v>
      </c>
      <c r="L3" s="752" t="s">
        <v>749</v>
      </c>
      <c r="M3" s="759" t="s">
        <v>818</v>
      </c>
      <c r="N3" s="759" t="s">
        <v>806</v>
      </c>
      <c r="O3" s="759" t="s">
        <v>822</v>
      </c>
      <c r="P3" s="759" t="s">
        <v>823</v>
      </c>
      <c r="Q3" s="752" t="s">
        <v>752</v>
      </c>
      <c r="R3" s="752" t="s">
        <v>808</v>
      </c>
      <c r="S3" s="752" t="s">
        <v>810</v>
      </c>
      <c r="T3" s="752" t="s">
        <v>812</v>
      </c>
      <c r="U3" s="759" t="s">
        <v>814</v>
      </c>
      <c r="V3" s="759" t="s">
        <v>754</v>
      </c>
      <c r="W3" s="759" t="s">
        <v>755</v>
      </c>
      <c r="X3" s="752" t="s">
        <v>756</v>
      </c>
      <c r="Y3" s="752" t="s">
        <v>816</v>
      </c>
      <c r="Z3" s="750"/>
    </row>
    <row r="4" spans="1:26" ht="24.75" customHeight="1">
      <c r="A4" s="786"/>
      <c r="B4" s="789"/>
      <c r="C4" s="762"/>
      <c r="D4" s="792"/>
      <c r="E4" s="794"/>
      <c r="F4" s="762"/>
      <c r="G4" s="762"/>
      <c r="H4" s="796"/>
      <c r="I4" s="762"/>
      <c r="J4" s="762"/>
      <c r="K4" s="762"/>
      <c r="L4" s="753"/>
      <c r="M4" s="760"/>
      <c r="N4" s="760"/>
      <c r="O4" s="760"/>
      <c r="P4" s="760"/>
      <c r="Q4" s="753"/>
      <c r="R4" s="753"/>
      <c r="S4" s="753"/>
      <c r="T4" s="753"/>
      <c r="U4" s="760"/>
      <c r="V4" s="760"/>
      <c r="W4" s="760"/>
      <c r="X4" s="753"/>
      <c r="Y4" s="753"/>
      <c r="Z4" s="751"/>
    </row>
    <row r="5" spans="1:26" ht="15.2" customHeight="1">
      <c r="A5" s="607" t="s">
        <v>797</v>
      </c>
      <c r="B5" s="235"/>
      <c r="C5" s="235"/>
      <c r="D5" s="235"/>
      <c r="E5" s="235"/>
      <c r="F5" s="259"/>
      <c r="G5" s="259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6"/>
    </row>
    <row r="6" spans="1:26" ht="15.2" customHeight="1">
      <c r="A6" s="258" t="s">
        <v>39</v>
      </c>
      <c r="B6" s="251">
        <v>748782</v>
      </c>
      <c r="C6" s="251">
        <v>25223</v>
      </c>
      <c r="D6" s="251">
        <v>23114</v>
      </c>
      <c r="E6" s="251">
        <v>22071</v>
      </c>
      <c r="F6" s="251">
        <v>2109</v>
      </c>
      <c r="G6" s="251">
        <v>261579</v>
      </c>
      <c r="H6" s="251">
        <v>231</v>
      </c>
      <c r="I6" s="251">
        <v>83839</v>
      </c>
      <c r="J6" s="251">
        <v>177509</v>
      </c>
      <c r="K6" s="251">
        <v>437858</v>
      </c>
      <c r="L6" s="251">
        <v>7062</v>
      </c>
      <c r="M6" s="251">
        <v>16749</v>
      </c>
      <c r="N6" s="251">
        <v>58609</v>
      </c>
      <c r="O6" s="251">
        <v>102330</v>
      </c>
      <c r="P6" s="251">
        <v>12679</v>
      </c>
      <c r="Q6" s="251">
        <v>14640</v>
      </c>
      <c r="R6" s="251">
        <v>25378</v>
      </c>
      <c r="S6" s="251">
        <v>23997</v>
      </c>
      <c r="T6" s="251">
        <v>17009</v>
      </c>
      <c r="U6" s="251">
        <v>25186</v>
      </c>
      <c r="V6" s="251">
        <v>40522</v>
      </c>
      <c r="W6" s="251">
        <v>7666</v>
      </c>
      <c r="X6" s="251">
        <v>47847</v>
      </c>
      <c r="Y6" s="251">
        <v>38184</v>
      </c>
      <c r="Z6" s="238" t="s">
        <v>580</v>
      </c>
    </row>
    <row r="7" spans="1:26" ht="15.2" customHeight="1">
      <c r="A7" s="232" t="s">
        <v>40</v>
      </c>
      <c r="B7" s="251">
        <v>10080</v>
      </c>
      <c r="C7" s="251">
        <v>90</v>
      </c>
      <c r="D7" s="251">
        <v>75</v>
      </c>
      <c r="E7" s="251">
        <v>65</v>
      </c>
      <c r="F7" s="251">
        <v>15</v>
      </c>
      <c r="G7" s="251">
        <v>3508</v>
      </c>
      <c r="H7" s="251">
        <v>1</v>
      </c>
      <c r="I7" s="251">
        <v>1108</v>
      </c>
      <c r="J7" s="251">
        <v>2399</v>
      </c>
      <c r="K7" s="251">
        <v>5838</v>
      </c>
      <c r="L7" s="251">
        <v>45</v>
      </c>
      <c r="M7" s="251">
        <v>31</v>
      </c>
      <c r="N7" s="251">
        <v>345</v>
      </c>
      <c r="O7" s="251">
        <v>1900</v>
      </c>
      <c r="P7" s="251">
        <v>3</v>
      </c>
      <c r="Q7" s="251">
        <v>43</v>
      </c>
      <c r="R7" s="251">
        <v>49</v>
      </c>
      <c r="S7" s="251">
        <v>1927</v>
      </c>
      <c r="T7" s="251">
        <v>293</v>
      </c>
      <c r="U7" s="251">
        <v>222</v>
      </c>
      <c r="V7" s="251">
        <v>155</v>
      </c>
      <c r="W7" s="251">
        <v>24</v>
      </c>
      <c r="X7" s="251">
        <v>394</v>
      </c>
      <c r="Y7" s="251">
        <v>407</v>
      </c>
      <c r="Z7" s="238" t="s">
        <v>587</v>
      </c>
    </row>
    <row r="8" spans="1:26" ht="15.2" customHeight="1">
      <c r="A8" s="232" t="s">
        <v>41</v>
      </c>
      <c r="B8" s="251">
        <v>41519</v>
      </c>
      <c r="C8" s="251">
        <v>485</v>
      </c>
      <c r="D8" s="251">
        <v>354</v>
      </c>
      <c r="E8" s="251">
        <v>319</v>
      </c>
      <c r="F8" s="251">
        <v>131</v>
      </c>
      <c r="G8" s="251">
        <v>14641</v>
      </c>
      <c r="H8" s="251">
        <v>1</v>
      </c>
      <c r="I8" s="251">
        <v>3520</v>
      </c>
      <c r="J8" s="251">
        <v>11120</v>
      </c>
      <c r="K8" s="251">
        <v>24186</v>
      </c>
      <c r="L8" s="251">
        <v>223</v>
      </c>
      <c r="M8" s="251">
        <v>625</v>
      </c>
      <c r="N8" s="251">
        <v>1734</v>
      </c>
      <c r="O8" s="251">
        <v>6800</v>
      </c>
      <c r="P8" s="251">
        <v>598</v>
      </c>
      <c r="Q8" s="251">
        <v>445</v>
      </c>
      <c r="R8" s="251">
        <v>680</v>
      </c>
      <c r="S8" s="251">
        <v>3535</v>
      </c>
      <c r="T8" s="251">
        <v>1513</v>
      </c>
      <c r="U8" s="251">
        <v>1348</v>
      </c>
      <c r="V8" s="251">
        <v>2071</v>
      </c>
      <c r="W8" s="251">
        <v>248</v>
      </c>
      <c r="X8" s="251">
        <v>1698</v>
      </c>
      <c r="Y8" s="251">
        <v>2668</v>
      </c>
      <c r="Z8" s="238" t="s">
        <v>588</v>
      </c>
    </row>
    <row r="9" spans="1:26" ht="15.2" customHeight="1">
      <c r="A9" s="232" t="s">
        <v>42</v>
      </c>
      <c r="B9" s="251">
        <v>58875</v>
      </c>
      <c r="C9" s="251">
        <v>640</v>
      </c>
      <c r="D9" s="251">
        <v>468</v>
      </c>
      <c r="E9" s="251">
        <v>411</v>
      </c>
      <c r="F9" s="251">
        <v>172</v>
      </c>
      <c r="G9" s="251">
        <v>22613</v>
      </c>
      <c r="H9" s="251">
        <v>16</v>
      </c>
      <c r="I9" s="251">
        <v>4588</v>
      </c>
      <c r="J9" s="251">
        <v>18009</v>
      </c>
      <c r="K9" s="251">
        <v>33074</v>
      </c>
      <c r="L9" s="251">
        <v>428</v>
      </c>
      <c r="M9" s="251">
        <v>1327</v>
      </c>
      <c r="N9" s="251">
        <v>3098</v>
      </c>
      <c r="O9" s="251">
        <v>7864</v>
      </c>
      <c r="P9" s="251">
        <v>1112</v>
      </c>
      <c r="Q9" s="251">
        <v>657</v>
      </c>
      <c r="R9" s="251">
        <v>1527</v>
      </c>
      <c r="S9" s="251">
        <v>1757</v>
      </c>
      <c r="T9" s="251">
        <v>1421</v>
      </c>
      <c r="U9" s="251">
        <v>1899</v>
      </c>
      <c r="V9" s="251">
        <v>4530</v>
      </c>
      <c r="W9" s="251">
        <v>601</v>
      </c>
      <c r="X9" s="251">
        <v>2693</v>
      </c>
      <c r="Y9" s="251">
        <v>4160</v>
      </c>
      <c r="Z9" s="238" t="s">
        <v>589</v>
      </c>
    </row>
    <row r="10" spans="1:26" ht="15.2" customHeight="1">
      <c r="A10" s="232" t="s">
        <v>43</v>
      </c>
      <c r="B10" s="251">
        <v>67923</v>
      </c>
      <c r="C10" s="251">
        <v>813</v>
      </c>
      <c r="D10" s="251">
        <v>661</v>
      </c>
      <c r="E10" s="251">
        <v>564</v>
      </c>
      <c r="F10" s="251">
        <v>152</v>
      </c>
      <c r="G10" s="251">
        <v>25947</v>
      </c>
      <c r="H10" s="251">
        <v>20</v>
      </c>
      <c r="I10" s="251">
        <v>6467</v>
      </c>
      <c r="J10" s="251">
        <v>19460</v>
      </c>
      <c r="K10" s="251">
        <v>38835</v>
      </c>
      <c r="L10" s="251">
        <v>504</v>
      </c>
      <c r="M10" s="251">
        <v>1726</v>
      </c>
      <c r="N10" s="251">
        <v>4304</v>
      </c>
      <c r="O10" s="251">
        <v>9135</v>
      </c>
      <c r="P10" s="251">
        <v>1151</v>
      </c>
      <c r="Q10" s="251">
        <v>973</v>
      </c>
      <c r="R10" s="251">
        <v>1967</v>
      </c>
      <c r="S10" s="251">
        <v>2003</v>
      </c>
      <c r="T10" s="251">
        <v>1693</v>
      </c>
      <c r="U10" s="251">
        <v>1945</v>
      </c>
      <c r="V10" s="251">
        <v>4963</v>
      </c>
      <c r="W10" s="251">
        <v>648</v>
      </c>
      <c r="X10" s="251">
        <v>3503</v>
      </c>
      <c r="Y10" s="251">
        <v>4320</v>
      </c>
      <c r="Z10" s="238" t="s">
        <v>590</v>
      </c>
    </row>
    <row r="11" spans="1:26" ht="15.2" customHeight="1">
      <c r="A11" s="232" t="s">
        <v>44</v>
      </c>
      <c r="B11" s="251">
        <v>79026</v>
      </c>
      <c r="C11" s="251">
        <v>937</v>
      </c>
      <c r="D11" s="251">
        <v>805</v>
      </c>
      <c r="E11" s="251">
        <v>699</v>
      </c>
      <c r="F11" s="251">
        <v>132</v>
      </c>
      <c r="G11" s="251">
        <v>30140</v>
      </c>
      <c r="H11" s="251">
        <v>25</v>
      </c>
      <c r="I11" s="251">
        <v>9097</v>
      </c>
      <c r="J11" s="251">
        <v>21018</v>
      </c>
      <c r="K11" s="251">
        <v>45772</v>
      </c>
      <c r="L11" s="251">
        <v>800</v>
      </c>
      <c r="M11" s="251">
        <v>2459</v>
      </c>
      <c r="N11" s="251">
        <v>5470</v>
      </c>
      <c r="O11" s="251">
        <v>10937</v>
      </c>
      <c r="P11" s="251">
        <v>1067</v>
      </c>
      <c r="Q11" s="251">
        <v>1174</v>
      </c>
      <c r="R11" s="251">
        <v>2615</v>
      </c>
      <c r="S11" s="251">
        <v>2379</v>
      </c>
      <c r="T11" s="251">
        <v>1703</v>
      </c>
      <c r="U11" s="251">
        <v>2112</v>
      </c>
      <c r="V11" s="251">
        <v>5105</v>
      </c>
      <c r="W11" s="251">
        <v>961</v>
      </c>
      <c r="X11" s="251">
        <v>4527</v>
      </c>
      <c r="Y11" s="251">
        <v>4463</v>
      </c>
      <c r="Z11" s="238" t="s">
        <v>591</v>
      </c>
    </row>
    <row r="12" spans="1:26" ht="15.2" customHeight="1">
      <c r="A12" s="232" t="s">
        <v>45</v>
      </c>
      <c r="B12" s="251">
        <v>95981</v>
      </c>
      <c r="C12" s="251">
        <v>1079</v>
      </c>
      <c r="D12" s="251">
        <v>921</v>
      </c>
      <c r="E12" s="251">
        <v>789</v>
      </c>
      <c r="F12" s="251">
        <v>158</v>
      </c>
      <c r="G12" s="251">
        <v>37187</v>
      </c>
      <c r="H12" s="251">
        <v>24</v>
      </c>
      <c r="I12" s="251">
        <v>12465</v>
      </c>
      <c r="J12" s="251">
        <v>24698</v>
      </c>
      <c r="K12" s="251">
        <v>55162</v>
      </c>
      <c r="L12" s="251">
        <v>1197</v>
      </c>
      <c r="M12" s="251">
        <v>2563</v>
      </c>
      <c r="N12" s="251">
        <v>7873</v>
      </c>
      <c r="O12" s="251">
        <v>13633</v>
      </c>
      <c r="P12" s="251">
        <v>1689</v>
      </c>
      <c r="Q12" s="251">
        <v>1395</v>
      </c>
      <c r="R12" s="251">
        <v>3362</v>
      </c>
      <c r="S12" s="251">
        <v>2606</v>
      </c>
      <c r="T12" s="251">
        <v>1762</v>
      </c>
      <c r="U12" s="251">
        <v>2302</v>
      </c>
      <c r="V12" s="251">
        <v>4913</v>
      </c>
      <c r="W12" s="251">
        <v>1311</v>
      </c>
      <c r="X12" s="251">
        <v>5443</v>
      </c>
      <c r="Y12" s="251">
        <v>5113</v>
      </c>
      <c r="Z12" s="238" t="s">
        <v>592</v>
      </c>
    </row>
    <row r="13" spans="1:26" ht="15.2" customHeight="1">
      <c r="A13" s="232" t="s">
        <v>46</v>
      </c>
      <c r="B13" s="251">
        <v>80337</v>
      </c>
      <c r="C13" s="251">
        <v>901</v>
      </c>
      <c r="D13" s="251">
        <v>748</v>
      </c>
      <c r="E13" s="251">
        <v>651</v>
      </c>
      <c r="F13" s="251">
        <v>153</v>
      </c>
      <c r="G13" s="251">
        <v>30380</v>
      </c>
      <c r="H13" s="251">
        <v>29</v>
      </c>
      <c r="I13" s="251">
        <v>9366</v>
      </c>
      <c r="J13" s="251">
        <v>20985</v>
      </c>
      <c r="K13" s="251">
        <v>46968</v>
      </c>
      <c r="L13" s="251">
        <v>1141</v>
      </c>
      <c r="M13" s="251">
        <v>2630</v>
      </c>
      <c r="N13" s="251">
        <v>7308</v>
      </c>
      <c r="O13" s="251">
        <v>11043</v>
      </c>
      <c r="P13" s="251">
        <v>1875</v>
      </c>
      <c r="Q13" s="251">
        <v>1163</v>
      </c>
      <c r="R13" s="251">
        <v>2702</v>
      </c>
      <c r="S13" s="251">
        <v>1913</v>
      </c>
      <c r="T13" s="251">
        <v>1465</v>
      </c>
      <c r="U13" s="251">
        <v>2335</v>
      </c>
      <c r="V13" s="251">
        <v>3481</v>
      </c>
      <c r="W13" s="251">
        <v>906</v>
      </c>
      <c r="X13" s="251">
        <v>4293</v>
      </c>
      <c r="Y13" s="251">
        <v>4713</v>
      </c>
      <c r="Z13" s="238" t="s">
        <v>593</v>
      </c>
    </row>
    <row r="14" spans="1:26" ht="15.2" customHeight="1">
      <c r="A14" s="232" t="s">
        <v>47</v>
      </c>
      <c r="B14" s="251">
        <v>73101</v>
      </c>
      <c r="C14" s="251">
        <v>867</v>
      </c>
      <c r="D14" s="251">
        <v>732</v>
      </c>
      <c r="E14" s="251">
        <v>630</v>
      </c>
      <c r="F14" s="251">
        <v>135</v>
      </c>
      <c r="G14" s="251">
        <v>25736</v>
      </c>
      <c r="H14" s="251">
        <v>26</v>
      </c>
      <c r="I14" s="251">
        <v>7692</v>
      </c>
      <c r="J14" s="251">
        <v>18018</v>
      </c>
      <c r="K14" s="251">
        <v>44774</v>
      </c>
      <c r="L14" s="251">
        <v>1071</v>
      </c>
      <c r="M14" s="251">
        <v>2435</v>
      </c>
      <c r="N14" s="251">
        <v>6887</v>
      </c>
      <c r="O14" s="251">
        <v>9590</v>
      </c>
      <c r="P14" s="251">
        <v>1813</v>
      </c>
      <c r="Q14" s="251">
        <v>1065</v>
      </c>
      <c r="R14" s="251">
        <v>2570</v>
      </c>
      <c r="S14" s="251">
        <v>1481</v>
      </c>
      <c r="T14" s="251">
        <v>1206</v>
      </c>
      <c r="U14" s="251">
        <v>3729</v>
      </c>
      <c r="V14" s="251">
        <v>3191</v>
      </c>
      <c r="W14" s="251">
        <v>1087</v>
      </c>
      <c r="X14" s="251">
        <v>3988</v>
      </c>
      <c r="Y14" s="251">
        <v>4661</v>
      </c>
      <c r="Z14" s="238" t="s">
        <v>594</v>
      </c>
    </row>
    <row r="15" spans="1:26" ht="15.2" customHeight="1">
      <c r="A15" s="232" t="s">
        <v>48</v>
      </c>
      <c r="B15" s="251">
        <v>70598</v>
      </c>
      <c r="C15" s="251">
        <v>1310</v>
      </c>
      <c r="D15" s="251">
        <v>1142</v>
      </c>
      <c r="E15" s="251">
        <v>1018</v>
      </c>
      <c r="F15" s="251">
        <v>168</v>
      </c>
      <c r="G15" s="251">
        <v>23667</v>
      </c>
      <c r="H15" s="251">
        <v>41</v>
      </c>
      <c r="I15" s="251">
        <v>8337</v>
      </c>
      <c r="J15" s="251">
        <v>15289</v>
      </c>
      <c r="K15" s="251">
        <v>44188</v>
      </c>
      <c r="L15" s="251">
        <v>940</v>
      </c>
      <c r="M15" s="251">
        <v>1470</v>
      </c>
      <c r="N15" s="251">
        <v>6877</v>
      </c>
      <c r="O15" s="251">
        <v>9455</v>
      </c>
      <c r="P15" s="251">
        <v>1526</v>
      </c>
      <c r="Q15" s="251">
        <v>1147</v>
      </c>
      <c r="R15" s="251">
        <v>2755</v>
      </c>
      <c r="S15" s="251">
        <v>1527</v>
      </c>
      <c r="T15" s="251">
        <v>1186</v>
      </c>
      <c r="U15" s="251">
        <v>4004</v>
      </c>
      <c r="V15" s="251">
        <v>3410</v>
      </c>
      <c r="W15" s="251">
        <v>964</v>
      </c>
      <c r="X15" s="251">
        <v>4520</v>
      </c>
      <c r="Y15" s="251">
        <v>4407</v>
      </c>
      <c r="Z15" s="238" t="s">
        <v>595</v>
      </c>
    </row>
    <row r="16" spans="1:26" ht="15.2" customHeight="1">
      <c r="A16" s="232" t="s">
        <v>49</v>
      </c>
      <c r="B16" s="251">
        <v>68526</v>
      </c>
      <c r="C16" s="251">
        <v>2725</v>
      </c>
      <c r="D16" s="251">
        <v>2517</v>
      </c>
      <c r="E16" s="251">
        <v>2404</v>
      </c>
      <c r="F16" s="251">
        <v>208</v>
      </c>
      <c r="G16" s="251">
        <v>23573</v>
      </c>
      <c r="H16" s="251">
        <v>19</v>
      </c>
      <c r="I16" s="251">
        <v>9656</v>
      </c>
      <c r="J16" s="251">
        <v>13898</v>
      </c>
      <c r="K16" s="251">
        <v>40745</v>
      </c>
      <c r="L16" s="251">
        <v>476</v>
      </c>
      <c r="M16" s="251">
        <v>950</v>
      </c>
      <c r="N16" s="251">
        <v>6554</v>
      </c>
      <c r="O16" s="251">
        <v>8603</v>
      </c>
      <c r="P16" s="251">
        <v>1131</v>
      </c>
      <c r="Q16" s="251">
        <v>1854</v>
      </c>
      <c r="R16" s="251">
        <v>3098</v>
      </c>
      <c r="S16" s="251">
        <v>1823</v>
      </c>
      <c r="T16" s="251">
        <v>1350</v>
      </c>
      <c r="U16" s="251">
        <v>2619</v>
      </c>
      <c r="V16" s="251">
        <v>3416</v>
      </c>
      <c r="W16" s="251">
        <v>667</v>
      </c>
      <c r="X16" s="251">
        <v>6210</v>
      </c>
      <c r="Y16" s="251">
        <v>1994</v>
      </c>
      <c r="Z16" s="238" t="s">
        <v>596</v>
      </c>
    </row>
    <row r="17" spans="1:26" ht="15.2" customHeight="1">
      <c r="A17" s="232" t="s">
        <v>50</v>
      </c>
      <c r="B17" s="251">
        <v>55161</v>
      </c>
      <c r="C17" s="251">
        <v>4752</v>
      </c>
      <c r="D17" s="251">
        <v>4490</v>
      </c>
      <c r="E17" s="251">
        <v>4405</v>
      </c>
      <c r="F17" s="251">
        <v>262</v>
      </c>
      <c r="G17" s="251">
        <v>15234</v>
      </c>
      <c r="H17" s="251">
        <v>22</v>
      </c>
      <c r="I17" s="251">
        <v>7523</v>
      </c>
      <c r="J17" s="251">
        <v>7689</v>
      </c>
      <c r="K17" s="251">
        <v>33463</v>
      </c>
      <c r="L17" s="251">
        <v>165</v>
      </c>
      <c r="M17" s="251">
        <v>373</v>
      </c>
      <c r="N17" s="251">
        <v>5628</v>
      </c>
      <c r="O17" s="251">
        <v>6999</v>
      </c>
      <c r="P17" s="251">
        <v>451</v>
      </c>
      <c r="Q17" s="251">
        <v>2346</v>
      </c>
      <c r="R17" s="251">
        <v>2412</v>
      </c>
      <c r="S17" s="251">
        <v>1774</v>
      </c>
      <c r="T17" s="251">
        <v>1523</v>
      </c>
      <c r="U17" s="251">
        <v>1664</v>
      </c>
      <c r="V17" s="251">
        <v>3058</v>
      </c>
      <c r="W17" s="251">
        <v>180</v>
      </c>
      <c r="X17" s="251">
        <v>6111</v>
      </c>
      <c r="Y17" s="251">
        <v>779</v>
      </c>
      <c r="Z17" s="238" t="s">
        <v>597</v>
      </c>
    </row>
    <row r="18" spans="1:26" ht="15.2" customHeight="1">
      <c r="A18" s="232" t="s">
        <v>51</v>
      </c>
      <c r="B18" s="251">
        <v>26527</v>
      </c>
      <c r="C18" s="251">
        <v>3818</v>
      </c>
      <c r="D18" s="251">
        <v>3617</v>
      </c>
      <c r="E18" s="251">
        <v>3571</v>
      </c>
      <c r="F18" s="251">
        <v>201</v>
      </c>
      <c r="G18" s="251">
        <v>5941</v>
      </c>
      <c r="H18" s="251">
        <v>5</v>
      </c>
      <c r="I18" s="251">
        <v>2828</v>
      </c>
      <c r="J18" s="251">
        <v>3108</v>
      </c>
      <c r="K18" s="251">
        <v>15497</v>
      </c>
      <c r="L18" s="251">
        <v>51</v>
      </c>
      <c r="M18" s="251">
        <v>109</v>
      </c>
      <c r="N18" s="251">
        <v>1959</v>
      </c>
      <c r="O18" s="251">
        <v>3634</v>
      </c>
      <c r="P18" s="251">
        <v>180</v>
      </c>
      <c r="Q18" s="251">
        <v>1238</v>
      </c>
      <c r="R18" s="251">
        <v>1007</v>
      </c>
      <c r="S18" s="251">
        <v>807</v>
      </c>
      <c r="T18" s="251">
        <v>1085</v>
      </c>
      <c r="U18" s="251">
        <v>699</v>
      </c>
      <c r="V18" s="251">
        <v>1345</v>
      </c>
      <c r="W18" s="251">
        <v>52</v>
      </c>
      <c r="X18" s="251">
        <v>3000</v>
      </c>
      <c r="Y18" s="251">
        <v>331</v>
      </c>
      <c r="Z18" s="238" t="s">
        <v>598</v>
      </c>
    </row>
    <row r="19" spans="1:26" ht="15.2" customHeight="1">
      <c r="A19" s="232" t="s">
        <v>52</v>
      </c>
      <c r="B19" s="251">
        <v>12212</v>
      </c>
      <c r="C19" s="251">
        <v>3199</v>
      </c>
      <c r="D19" s="251">
        <v>3058</v>
      </c>
      <c r="E19" s="251">
        <v>3035</v>
      </c>
      <c r="F19" s="251">
        <v>141</v>
      </c>
      <c r="G19" s="251">
        <v>2070</v>
      </c>
      <c r="H19" s="251">
        <v>2</v>
      </c>
      <c r="I19" s="251">
        <v>855</v>
      </c>
      <c r="J19" s="251">
        <v>1213</v>
      </c>
      <c r="K19" s="251">
        <v>5904</v>
      </c>
      <c r="L19" s="251">
        <v>15</v>
      </c>
      <c r="M19" s="251">
        <v>35</v>
      </c>
      <c r="N19" s="251">
        <v>424</v>
      </c>
      <c r="O19" s="251">
        <v>1659</v>
      </c>
      <c r="P19" s="251">
        <v>58</v>
      </c>
      <c r="Q19" s="251">
        <v>592</v>
      </c>
      <c r="R19" s="251">
        <v>346</v>
      </c>
      <c r="S19" s="251">
        <v>331</v>
      </c>
      <c r="T19" s="251">
        <v>578</v>
      </c>
      <c r="U19" s="251">
        <v>183</v>
      </c>
      <c r="V19" s="251">
        <v>493</v>
      </c>
      <c r="W19" s="251">
        <v>7</v>
      </c>
      <c r="X19" s="251">
        <v>1055</v>
      </c>
      <c r="Y19" s="251">
        <v>128</v>
      </c>
      <c r="Z19" s="238" t="s">
        <v>599</v>
      </c>
    </row>
    <row r="20" spans="1:26" ht="15.2" customHeight="1">
      <c r="A20" s="232" t="s">
        <v>53</v>
      </c>
      <c r="B20" s="251">
        <v>6046</v>
      </c>
      <c r="C20" s="251">
        <v>2392</v>
      </c>
      <c r="D20" s="251">
        <v>2330</v>
      </c>
      <c r="E20" s="251">
        <v>2317</v>
      </c>
      <c r="F20" s="251">
        <v>62</v>
      </c>
      <c r="G20" s="251">
        <v>676</v>
      </c>
      <c r="H20" s="251" t="s">
        <v>467</v>
      </c>
      <c r="I20" s="251">
        <v>256</v>
      </c>
      <c r="J20" s="251">
        <v>420</v>
      </c>
      <c r="K20" s="251">
        <v>2374</v>
      </c>
      <c r="L20" s="251">
        <v>5</v>
      </c>
      <c r="M20" s="251">
        <v>12</v>
      </c>
      <c r="N20" s="251">
        <v>106</v>
      </c>
      <c r="O20" s="251">
        <v>756</v>
      </c>
      <c r="P20" s="251">
        <v>17</v>
      </c>
      <c r="Q20" s="251">
        <v>328</v>
      </c>
      <c r="R20" s="251">
        <v>184</v>
      </c>
      <c r="S20" s="251">
        <v>104</v>
      </c>
      <c r="T20" s="251">
        <v>185</v>
      </c>
      <c r="U20" s="251">
        <v>86</v>
      </c>
      <c r="V20" s="251">
        <v>248</v>
      </c>
      <c r="W20" s="251">
        <v>7</v>
      </c>
      <c r="X20" s="251">
        <v>301</v>
      </c>
      <c r="Y20" s="251">
        <v>35</v>
      </c>
      <c r="Z20" s="238" t="s">
        <v>600</v>
      </c>
    </row>
    <row r="21" spans="1:26" ht="15.2" customHeight="1">
      <c r="A21" s="240" t="s">
        <v>54</v>
      </c>
      <c r="B21" s="248">
        <v>2870</v>
      </c>
      <c r="C21" s="248">
        <v>1215</v>
      </c>
      <c r="D21" s="248">
        <v>1196</v>
      </c>
      <c r="E21" s="248">
        <v>1193</v>
      </c>
      <c r="F21" s="248">
        <v>19</v>
      </c>
      <c r="G21" s="248">
        <v>266</v>
      </c>
      <c r="H21" s="248" t="s">
        <v>467</v>
      </c>
      <c r="I21" s="248">
        <v>81</v>
      </c>
      <c r="J21" s="248">
        <v>185</v>
      </c>
      <c r="K21" s="248">
        <v>1078</v>
      </c>
      <c r="L21" s="248">
        <v>1</v>
      </c>
      <c r="M21" s="248">
        <v>4</v>
      </c>
      <c r="N21" s="248">
        <v>42</v>
      </c>
      <c r="O21" s="248">
        <v>322</v>
      </c>
      <c r="P21" s="248">
        <v>8</v>
      </c>
      <c r="Q21" s="248">
        <v>220</v>
      </c>
      <c r="R21" s="248">
        <v>104</v>
      </c>
      <c r="S21" s="248">
        <v>30</v>
      </c>
      <c r="T21" s="248">
        <v>46</v>
      </c>
      <c r="U21" s="248">
        <v>39</v>
      </c>
      <c r="V21" s="248">
        <v>143</v>
      </c>
      <c r="W21" s="248">
        <v>3</v>
      </c>
      <c r="X21" s="248">
        <v>111</v>
      </c>
      <c r="Y21" s="248">
        <v>5</v>
      </c>
      <c r="Z21" s="243" t="s">
        <v>601</v>
      </c>
    </row>
    <row r="22" spans="1:26" ht="15.2" customHeight="1">
      <c r="A22" s="233"/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6"/>
    </row>
    <row r="23" spans="1:26" ht="15.2" customHeight="1">
      <c r="A23" s="247"/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9"/>
    </row>
    <row r="24" spans="1:26" ht="14.25" customHeight="1">
      <c r="A24" s="785" t="s">
        <v>744</v>
      </c>
      <c r="B24" s="787" t="s">
        <v>745</v>
      </c>
      <c r="C24" s="790" t="s">
        <v>2</v>
      </c>
      <c r="D24" s="790"/>
      <c r="E24" s="790"/>
      <c r="F24" s="790"/>
      <c r="G24" s="790" t="s">
        <v>3</v>
      </c>
      <c r="H24" s="790"/>
      <c r="I24" s="790"/>
      <c r="J24" s="790"/>
      <c r="K24" s="756" t="s">
        <v>4</v>
      </c>
      <c r="L24" s="757"/>
      <c r="M24" s="757"/>
      <c r="N24" s="757"/>
      <c r="O24" s="757"/>
      <c r="P24" s="757"/>
      <c r="Q24" s="757"/>
      <c r="R24" s="757"/>
      <c r="S24" s="757"/>
      <c r="T24" s="757"/>
      <c r="U24" s="757"/>
      <c r="V24" s="757"/>
      <c r="W24" s="757"/>
      <c r="X24" s="757"/>
      <c r="Y24" s="757"/>
      <c r="Z24" s="749" t="s">
        <v>574</v>
      </c>
    </row>
    <row r="25" spans="1:26" ht="14.25" customHeight="1">
      <c r="A25" s="786"/>
      <c r="B25" s="788"/>
      <c r="C25" s="766" t="s">
        <v>580</v>
      </c>
      <c r="D25" s="767" t="s">
        <v>35</v>
      </c>
      <c r="E25" s="769" t="s">
        <v>36</v>
      </c>
      <c r="F25" s="771" t="s">
        <v>746</v>
      </c>
      <c r="G25" s="771" t="s">
        <v>464</v>
      </c>
      <c r="H25" s="773" t="s">
        <v>805</v>
      </c>
      <c r="I25" s="771" t="s">
        <v>747</v>
      </c>
      <c r="J25" s="771" t="s">
        <v>748</v>
      </c>
      <c r="K25" s="761" t="s">
        <v>464</v>
      </c>
      <c r="L25" s="752" t="s">
        <v>749</v>
      </c>
      <c r="M25" s="759" t="s">
        <v>819</v>
      </c>
      <c r="N25" s="759" t="s">
        <v>807</v>
      </c>
      <c r="O25" s="759" t="s">
        <v>37</v>
      </c>
      <c r="P25" s="759" t="s">
        <v>38</v>
      </c>
      <c r="Q25" s="752" t="s">
        <v>752</v>
      </c>
      <c r="R25" s="752" t="s">
        <v>809</v>
      </c>
      <c r="S25" s="752" t="s">
        <v>811</v>
      </c>
      <c r="T25" s="752" t="s">
        <v>813</v>
      </c>
      <c r="U25" s="759" t="s">
        <v>815</v>
      </c>
      <c r="V25" s="759" t="s">
        <v>754</v>
      </c>
      <c r="W25" s="759" t="s">
        <v>755</v>
      </c>
      <c r="X25" s="752" t="s">
        <v>756</v>
      </c>
      <c r="Y25" s="754" t="s">
        <v>817</v>
      </c>
      <c r="Z25" s="750"/>
    </row>
    <row r="26" spans="1:26" ht="24.75" customHeight="1">
      <c r="A26" s="786"/>
      <c r="B26" s="789"/>
      <c r="C26" s="766"/>
      <c r="D26" s="768"/>
      <c r="E26" s="770"/>
      <c r="F26" s="772"/>
      <c r="G26" s="772"/>
      <c r="H26" s="774"/>
      <c r="I26" s="772"/>
      <c r="J26" s="772"/>
      <c r="K26" s="762"/>
      <c r="L26" s="753"/>
      <c r="M26" s="760"/>
      <c r="N26" s="760"/>
      <c r="O26" s="760"/>
      <c r="P26" s="760"/>
      <c r="Q26" s="753"/>
      <c r="R26" s="753"/>
      <c r="S26" s="753"/>
      <c r="T26" s="753"/>
      <c r="U26" s="760"/>
      <c r="V26" s="760"/>
      <c r="W26" s="760"/>
      <c r="X26" s="753"/>
      <c r="Y26" s="755"/>
      <c r="Z26" s="751"/>
    </row>
    <row r="27" spans="1:26" ht="15.2" customHeight="1">
      <c r="A27" s="258" t="s">
        <v>728</v>
      </c>
      <c r="B27" s="235"/>
      <c r="C27" s="235"/>
      <c r="D27" s="235"/>
      <c r="E27" s="235"/>
      <c r="F27" s="259"/>
      <c r="G27" s="259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6"/>
    </row>
    <row r="28" spans="1:26" ht="15.2" customHeight="1">
      <c r="A28" s="258" t="s">
        <v>39</v>
      </c>
      <c r="B28" s="251">
        <v>762778</v>
      </c>
      <c r="C28" s="251">
        <v>26489</v>
      </c>
      <c r="D28" s="251">
        <v>24427</v>
      </c>
      <c r="E28" s="251">
        <v>23255</v>
      </c>
      <c r="F28" s="251">
        <v>2062</v>
      </c>
      <c r="G28" s="251">
        <v>257458</v>
      </c>
      <c r="H28" s="251">
        <v>160</v>
      </c>
      <c r="I28" s="251">
        <v>86271</v>
      </c>
      <c r="J28" s="251">
        <v>171027</v>
      </c>
      <c r="K28" s="251">
        <v>443570</v>
      </c>
      <c r="L28" s="251">
        <v>6744</v>
      </c>
      <c r="M28" s="251">
        <v>15671</v>
      </c>
      <c r="N28" s="251">
        <v>61671</v>
      </c>
      <c r="O28" s="251">
        <v>113860</v>
      </c>
      <c r="P28" s="251">
        <v>13597</v>
      </c>
      <c r="Q28" s="251">
        <v>13324</v>
      </c>
      <c r="R28" s="251">
        <v>25856</v>
      </c>
      <c r="S28" s="251">
        <v>24824</v>
      </c>
      <c r="T28" s="251">
        <v>18415</v>
      </c>
      <c r="U28" s="251">
        <v>25562</v>
      </c>
      <c r="V28" s="251">
        <v>33607</v>
      </c>
      <c r="W28" s="251">
        <v>5390</v>
      </c>
      <c r="X28" s="251">
        <v>46434</v>
      </c>
      <c r="Y28" s="251">
        <v>38615</v>
      </c>
      <c r="Z28" s="238" t="s">
        <v>580</v>
      </c>
    </row>
    <row r="29" spans="1:26" ht="15.2" customHeight="1">
      <c r="A29" s="232" t="s">
        <v>40</v>
      </c>
      <c r="B29" s="251">
        <v>9865</v>
      </c>
      <c r="C29" s="251">
        <v>85</v>
      </c>
      <c r="D29" s="251">
        <v>66</v>
      </c>
      <c r="E29" s="251">
        <v>57</v>
      </c>
      <c r="F29" s="251">
        <v>19</v>
      </c>
      <c r="G29" s="251">
        <v>3119</v>
      </c>
      <c r="H29" s="251" t="s">
        <v>467</v>
      </c>
      <c r="I29" s="251">
        <v>808</v>
      </c>
      <c r="J29" s="251">
        <v>2311</v>
      </c>
      <c r="K29" s="251">
        <v>5700</v>
      </c>
      <c r="L29" s="251">
        <v>22</v>
      </c>
      <c r="M29" s="251">
        <v>25</v>
      </c>
      <c r="N29" s="251">
        <v>329</v>
      </c>
      <c r="O29" s="251">
        <v>1952</v>
      </c>
      <c r="P29" s="251">
        <v>2</v>
      </c>
      <c r="Q29" s="251">
        <v>49</v>
      </c>
      <c r="R29" s="251">
        <v>46</v>
      </c>
      <c r="S29" s="251">
        <v>1988</v>
      </c>
      <c r="T29" s="251">
        <v>340</v>
      </c>
      <c r="U29" s="251">
        <v>171</v>
      </c>
      <c r="V29" s="251">
        <v>127</v>
      </c>
      <c r="W29" s="251">
        <v>7</v>
      </c>
      <c r="X29" s="251">
        <v>277</v>
      </c>
      <c r="Y29" s="251">
        <v>365</v>
      </c>
      <c r="Z29" s="238" t="s">
        <v>587</v>
      </c>
    </row>
    <row r="30" spans="1:26" ht="15.2" customHeight="1">
      <c r="A30" s="232" t="s">
        <v>41</v>
      </c>
      <c r="B30" s="251">
        <v>45260</v>
      </c>
      <c r="C30" s="251">
        <v>353</v>
      </c>
      <c r="D30" s="251">
        <v>289</v>
      </c>
      <c r="E30" s="251">
        <v>254</v>
      </c>
      <c r="F30" s="251">
        <v>64</v>
      </c>
      <c r="G30" s="251">
        <v>15738</v>
      </c>
      <c r="H30" s="251">
        <v>9</v>
      </c>
      <c r="I30" s="251">
        <v>3141</v>
      </c>
      <c r="J30" s="251">
        <v>12588</v>
      </c>
      <c r="K30" s="251">
        <v>26167</v>
      </c>
      <c r="L30" s="251">
        <v>112</v>
      </c>
      <c r="M30" s="251">
        <v>699</v>
      </c>
      <c r="N30" s="251">
        <v>2090</v>
      </c>
      <c r="O30" s="251">
        <v>7867</v>
      </c>
      <c r="P30" s="251">
        <v>617</v>
      </c>
      <c r="Q30" s="251">
        <v>411</v>
      </c>
      <c r="R30" s="251">
        <v>712</v>
      </c>
      <c r="S30" s="251">
        <v>3842</v>
      </c>
      <c r="T30" s="251">
        <v>1943</v>
      </c>
      <c r="U30" s="251">
        <v>1157</v>
      </c>
      <c r="V30" s="251">
        <v>2083</v>
      </c>
      <c r="W30" s="251">
        <v>199</v>
      </c>
      <c r="X30" s="251">
        <v>1712</v>
      </c>
      <c r="Y30" s="251">
        <v>2723</v>
      </c>
      <c r="Z30" s="238" t="s">
        <v>588</v>
      </c>
    </row>
    <row r="31" spans="1:26" ht="15.2" customHeight="1">
      <c r="A31" s="232" t="s">
        <v>23</v>
      </c>
      <c r="B31" s="251">
        <v>64299</v>
      </c>
      <c r="C31" s="251">
        <v>602</v>
      </c>
      <c r="D31" s="251">
        <v>493</v>
      </c>
      <c r="E31" s="251">
        <v>414</v>
      </c>
      <c r="F31" s="251">
        <v>109</v>
      </c>
      <c r="G31" s="251">
        <v>23519</v>
      </c>
      <c r="H31" s="251">
        <v>5</v>
      </c>
      <c r="I31" s="251">
        <v>5918</v>
      </c>
      <c r="J31" s="251">
        <v>17596</v>
      </c>
      <c r="K31" s="251">
        <v>36601</v>
      </c>
      <c r="L31" s="251">
        <v>345</v>
      </c>
      <c r="M31" s="251">
        <v>1717</v>
      </c>
      <c r="N31" s="251">
        <v>4010</v>
      </c>
      <c r="O31" s="251">
        <v>9790</v>
      </c>
      <c r="P31" s="251">
        <v>1179</v>
      </c>
      <c r="Q31" s="251">
        <v>766</v>
      </c>
      <c r="R31" s="251">
        <v>1721</v>
      </c>
      <c r="S31" s="251">
        <v>2204</v>
      </c>
      <c r="T31" s="251">
        <v>2027</v>
      </c>
      <c r="U31" s="251">
        <v>1655</v>
      </c>
      <c r="V31" s="251">
        <v>3988</v>
      </c>
      <c r="W31" s="251">
        <v>377</v>
      </c>
      <c r="X31" s="251">
        <v>2956</v>
      </c>
      <c r="Y31" s="251">
        <v>3866</v>
      </c>
      <c r="Z31" s="238" t="s">
        <v>589</v>
      </c>
    </row>
    <row r="32" spans="1:26" ht="15.2" customHeight="1">
      <c r="A32" s="232" t="s">
        <v>9</v>
      </c>
      <c r="B32" s="251">
        <v>77992</v>
      </c>
      <c r="C32" s="251">
        <v>698</v>
      </c>
      <c r="D32" s="251">
        <v>598</v>
      </c>
      <c r="E32" s="251">
        <v>507</v>
      </c>
      <c r="F32" s="251">
        <v>100</v>
      </c>
      <c r="G32" s="251">
        <v>28466</v>
      </c>
      <c r="H32" s="251">
        <v>12</v>
      </c>
      <c r="I32" s="251">
        <v>8681</v>
      </c>
      <c r="J32" s="251">
        <v>19773</v>
      </c>
      <c r="K32" s="251">
        <v>45251</v>
      </c>
      <c r="L32" s="251">
        <v>696</v>
      </c>
      <c r="M32" s="251">
        <v>2321</v>
      </c>
      <c r="N32" s="251">
        <v>5333</v>
      </c>
      <c r="O32" s="251">
        <v>12012</v>
      </c>
      <c r="P32" s="251">
        <v>1116</v>
      </c>
      <c r="Q32" s="251">
        <v>1069</v>
      </c>
      <c r="R32" s="251">
        <v>2545</v>
      </c>
      <c r="S32" s="251">
        <v>2546</v>
      </c>
      <c r="T32" s="251">
        <v>1968</v>
      </c>
      <c r="U32" s="251">
        <v>2024</v>
      </c>
      <c r="V32" s="251">
        <v>4405</v>
      </c>
      <c r="W32" s="251">
        <v>592</v>
      </c>
      <c r="X32" s="251">
        <v>4241</v>
      </c>
      <c r="Y32" s="251">
        <v>4383</v>
      </c>
      <c r="Z32" s="238" t="s">
        <v>590</v>
      </c>
    </row>
    <row r="33" spans="1:26" ht="15.2" customHeight="1">
      <c r="A33" s="232" t="s">
        <v>44</v>
      </c>
      <c r="B33" s="251">
        <v>95148</v>
      </c>
      <c r="C33" s="251">
        <v>916</v>
      </c>
      <c r="D33" s="251">
        <v>776</v>
      </c>
      <c r="E33" s="251">
        <v>652</v>
      </c>
      <c r="F33" s="251">
        <v>140</v>
      </c>
      <c r="G33" s="251">
        <v>35469</v>
      </c>
      <c r="H33" s="251">
        <v>13</v>
      </c>
      <c r="I33" s="251">
        <v>12156</v>
      </c>
      <c r="J33" s="251">
        <v>23300</v>
      </c>
      <c r="K33" s="251">
        <v>54668</v>
      </c>
      <c r="L33" s="251">
        <v>1125</v>
      </c>
      <c r="M33" s="251">
        <v>2483</v>
      </c>
      <c r="N33" s="251">
        <v>7599</v>
      </c>
      <c r="O33" s="251">
        <v>14834</v>
      </c>
      <c r="P33" s="251">
        <v>1794</v>
      </c>
      <c r="Q33" s="251">
        <v>1237</v>
      </c>
      <c r="R33" s="251">
        <v>3331</v>
      </c>
      <c r="S33" s="251">
        <v>2717</v>
      </c>
      <c r="T33" s="251">
        <v>1905</v>
      </c>
      <c r="U33" s="251">
        <v>2337</v>
      </c>
      <c r="V33" s="251">
        <v>4355</v>
      </c>
      <c r="W33" s="251">
        <v>828</v>
      </c>
      <c r="X33" s="251">
        <v>5199</v>
      </c>
      <c r="Y33" s="251">
        <v>4924</v>
      </c>
      <c r="Z33" s="238" t="s">
        <v>591</v>
      </c>
    </row>
    <row r="34" spans="1:26" ht="15.2" customHeight="1">
      <c r="A34" s="232" t="s">
        <v>45</v>
      </c>
      <c r="B34" s="251">
        <v>80231</v>
      </c>
      <c r="C34" s="251">
        <v>731</v>
      </c>
      <c r="D34" s="251">
        <v>589</v>
      </c>
      <c r="E34" s="251">
        <v>492</v>
      </c>
      <c r="F34" s="251">
        <v>142</v>
      </c>
      <c r="G34" s="251">
        <v>29000</v>
      </c>
      <c r="H34" s="251">
        <v>25</v>
      </c>
      <c r="I34" s="251">
        <v>9211</v>
      </c>
      <c r="J34" s="251">
        <v>19764</v>
      </c>
      <c r="K34" s="251">
        <v>47293</v>
      </c>
      <c r="L34" s="251">
        <v>1120</v>
      </c>
      <c r="M34" s="251">
        <v>2509</v>
      </c>
      <c r="N34" s="251">
        <v>6959</v>
      </c>
      <c r="O34" s="251">
        <v>12364</v>
      </c>
      <c r="P34" s="251">
        <v>1922</v>
      </c>
      <c r="Q34" s="251">
        <v>1043</v>
      </c>
      <c r="R34" s="251">
        <v>2790</v>
      </c>
      <c r="S34" s="251">
        <v>1985</v>
      </c>
      <c r="T34" s="251">
        <v>1633</v>
      </c>
      <c r="U34" s="251">
        <v>2399</v>
      </c>
      <c r="V34" s="251">
        <v>3129</v>
      </c>
      <c r="W34" s="251">
        <v>625</v>
      </c>
      <c r="X34" s="251">
        <v>4170</v>
      </c>
      <c r="Y34" s="251">
        <v>4645</v>
      </c>
      <c r="Z34" s="238" t="s">
        <v>592</v>
      </c>
    </row>
    <row r="35" spans="1:26" ht="15.2" customHeight="1">
      <c r="A35" s="232" t="s">
        <v>46</v>
      </c>
      <c r="B35" s="251">
        <v>73905</v>
      </c>
      <c r="C35" s="251">
        <v>775</v>
      </c>
      <c r="D35" s="251">
        <v>640</v>
      </c>
      <c r="E35" s="251">
        <v>526</v>
      </c>
      <c r="F35" s="251">
        <v>135</v>
      </c>
      <c r="G35" s="251">
        <v>25188</v>
      </c>
      <c r="H35" s="251">
        <v>20</v>
      </c>
      <c r="I35" s="251">
        <v>7784</v>
      </c>
      <c r="J35" s="251">
        <v>17384</v>
      </c>
      <c r="K35" s="251">
        <v>45291</v>
      </c>
      <c r="L35" s="251">
        <v>1064</v>
      </c>
      <c r="M35" s="251">
        <v>2317</v>
      </c>
      <c r="N35" s="251">
        <v>6716</v>
      </c>
      <c r="O35" s="251">
        <v>10944</v>
      </c>
      <c r="P35" s="251">
        <v>1892</v>
      </c>
      <c r="Q35" s="251">
        <v>886</v>
      </c>
      <c r="R35" s="251">
        <v>2613</v>
      </c>
      <c r="S35" s="251">
        <v>1578</v>
      </c>
      <c r="T35" s="251">
        <v>1323</v>
      </c>
      <c r="U35" s="251">
        <v>3687</v>
      </c>
      <c r="V35" s="251">
        <v>2865</v>
      </c>
      <c r="W35" s="251">
        <v>756</v>
      </c>
      <c r="X35" s="251">
        <v>3657</v>
      </c>
      <c r="Y35" s="251">
        <v>4993</v>
      </c>
      <c r="Z35" s="238" t="s">
        <v>593</v>
      </c>
    </row>
    <row r="36" spans="1:26" ht="15.2" customHeight="1">
      <c r="A36" s="232" t="s">
        <v>13</v>
      </c>
      <c r="B36" s="251">
        <v>72844</v>
      </c>
      <c r="C36" s="251">
        <v>1117</v>
      </c>
      <c r="D36" s="251">
        <v>960</v>
      </c>
      <c r="E36" s="251">
        <v>819</v>
      </c>
      <c r="F36" s="251">
        <v>157</v>
      </c>
      <c r="G36" s="251">
        <v>23719</v>
      </c>
      <c r="H36" s="251">
        <v>25</v>
      </c>
      <c r="I36" s="251">
        <v>8563</v>
      </c>
      <c r="J36" s="251">
        <v>15131</v>
      </c>
      <c r="K36" s="251">
        <v>45759</v>
      </c>
      <c r="L36" s="251">
        <v>999</v>
      </c>
      <c r="M36" s="251">
        <v>1370</v>
      </c>
      <c r="N36" s="251">
        <v>7040</v>
      </c>
      <c r="O36" s="251">
        <v>10978</v>
      </c>
      <c r="P36" s="251">
        <v>1773</v>
      </c>
      <c r="Q36" s="251">
        <v>857</v>
      </c>
      <c r="R36" s="251">
        <v>2755</v>
      </c>
      <c r="S36" s="251">
        <v>1615</v>
      </c>
      <c r="T36" s="251">
        <v>1247</v>
      </c>
      <c r="U36" s="251">
        <v>4078</v>
      </c>
      <c r="V36" s="251">
        <v>3064</v>
      </c>
      <c r="W36" s="251">
        <v>731</v>
      </c>
      <c r="X36" s="251">
        <v>3907</v>
      </c>
      <c r="Y36" s="251">
        <v>5345</v>
      </c>
      <c r="Z36" s="238" t="s">
        <v>594</v>
      </c>
    </row>
    <row r="37" spans="1:26" ht="15.2" customHeight="1">
      <c r="A37" s="232" t="s">
        <v>48</v>
      </c>
      <c r="B37" s="251">
        <v>81303</v>
      </c>
      <c r="C37" s="251">
        <v>1711</v>
      </c>
      <c r="D37" s="251">
        <v>1509</v>
      </c>
      <c r="E37" s="251">
        <v>1358</v>
      </c>
      <c r="F37" s="251">
        <v>202</v>
      </c>
      <c r="G37" s="251">
        <v>30240</v>
      </c>
      <c r="H37" s="251">
        <v>13</v>
      </c>
      <c r="I37" s="251">
        <v>11522</v>
      </c>
      <c r="J37" s="251">
        <v>18705</v>
      </c>
      <c r="K37" s="251">
        <v>46999</v>
      </c>
      <c r="L37" s="251">
        <v>792</v>
      </c>
      <c r="M37" s="251">
        <v>1127</v>
      </c>
      <c r="N37" s="251">
        <v>7761</v>
      </c>
      <c r="O37" s="251">
        <v>11102</v>
      </c>
      <c r="P37" s="251">
        <v>1610</v>
      </c>
      <c r="Q37" s="251">
        <v>1239</v>
      </c>
      <c r="R37" s="251">
        <v>3349</v>
      </c>
      <c r="S37" s="251">
        <v>1970</v>
      </c>
      <c r="T37" s="251">
        <v>1366</v>
      </c>
      <c r="U37" s="251">
        <v>3257</v>
      </c>
      <c r="V37" s="251">
        <v>2919</v>
      </c>
      <c r="W37" s="251">
        <v>727</v>
      </c>
      <c r="X37" s="251">
        <v>5304</v>
      </c>
      <c r="Y37" s="251">
        <v>4476</v>
      </c>
      <c r="Z37" s="238" t="s">
        <v>595</v>
      </c>
    </row>
    <row r="38" spans="1:26" ht="15.2" customHeight="1">
      <c r="A38" s="232" t="s">
        <v>49</v>
      </c>
      <c r="B38" s="251">
        <v>79206</v>
      </c>
      <c r="C38" s="251">
        <v>3707</v>
      </c>
      <c r="D38" s="251">
        <v>3410</v>
      </c>
      <c r="E38" s="251">
        <v>3252</v>
      </c>
      <c r="F38" s="251">
        <v>297</v>
      </c>
      <c r="G38" s="251">
        <v>26474</v>
      </c>
      <c r="H38" s="251">
        <v>26</v>
      </c>
      <c r="I38" s="251">
        <v>11207</v>
      </c>
      <c r="J38" s="251">
        <v>15241</v>
      </c>
      <c r="K38" s="251">
        <v>46139</v>
      </c>
      <c r="L38" s="251">
        <v>334</v>
      </c>
      <c r="M38" s="251">
        <v>811</v>
      </c>
      <c r="N38" s="251">
        <v>8675</v>
      </c>
      <c r="O38" s="251">
        <v>10872</v>
      </c>
      <c r="P38" s="251">
        <v>1127</v>
      </c>
      <c r="Q38" s="251">
        <v>2192</v>
      </c>
      <c r="R38" s="251">
        <v>3257</v>
      </c>
      <c r="S38" s="251">
        <v>2137</v>
      </c>
      <c r="T38" s="251">
        <v>1708</v>
      </c>
      <c r="U38" s="251">
        <v>2547</v>
      </c>
      <c r="V38" s="251">
        <v>3078</v>
      </c>
      <c r="W38" s="251">
        <v>376</v>
      </c>
      <c r="X38" s="251">
        <v>7361</v>
      </c>
      <c r="Y38" s="251">
        <v>1664</v>
      </c>
      <c r="Z38" s="238" t="s">
        <v>596</v>
      </c>
    </row>
    <row r="39" spans="1:26" ht="15.2" customHeight="1">
      <c r="A39" s="232" t="s">
        <v>50</v>
      </c>
      <c r="B39" s="251">
        <v>41307</v>
      </c>
      <c r="C39" s="251">
        <v>4055</v>
      </c>
      <c r="D39" s="251">
        <v>3795</v>
      </c>
      <c r="E39" s="251">
        <v>3710</v>
      </c>
      <c r="F39" s="251">
        <v>260</v>
      </c>
      <c r="G39" s="251">
        <v>10144</v>
      </c>
      <c r="H39" s="251">
        <v>8</v>
      </c>
      <c r="I39" s="251">
        <v>4622</v>
      </c>
      <c r="J39" s="251">
        <v>5514</v>
      </c>
      <c r="K39" s="251">
        <v>24563</v>
      </c>
      <c r="L39" s="251">
        <v>93</v>
      </c>
      <c r="M39" s="251">
        <v>192</v>
      </c>
      <c r="N39" s="251">
        <v>3696</v>
      </c>
      <c r="O39" s="251">
        <v>5736</v>
      </c>
      <c r="P39" s="251">
        <v>365</v>
      </c>
      <c r="Q39" s="251">
        <v>1642</v>
      </c>
      <c r="R39" s="251">
        <v>1523</v>
      </c>
      <c r="S39" s="251">
        <v>1274</v>
      </c>
      <c r="T39" s="251">
        <v>1492</v>
      </c>
      <c r="U39" s="251">
        <v>1386</v>
      </c>
      <c r="V39" s="251">
        <v>1874</v>
      </c>
      <c r="W39" s="251">
        <v>100</v>
      </c>
      <c r="X39" s="251">
        <v>4562</v>
      </c>
      <c r="Y39" s="251">
        <v>628</v>
      </c>
      <c r="Z39" s="238" t="s">
        <v>597</v>
      </c>
    </row>
    <row r="40" spans="1:26" ht="15.2" customHeight="1">
      <c r="A40" s="232" t="s">
        <v>51</v>
      </c>
      <c r="B40" s="251">
        <v>20682</v>
      </c>
      <c r="C40" s="251">
        <v>4032</v>
      </c>
      <c r="D40" s="251">
        <v>3805</v>
      </c>
      <c r="E40" s="251">
        <v>3753</v>
      </c>
      <c r="F40" s="251">
        <v>227</v>
      </c>
      <c r="G40" s="251">
        <v>4032</v>
      </c>
      <c r="H40" s="251">
        <v>1</v>
      </c>
      <c r="I40" s="251">
        <v>1737</v>
      </c>
      <c r="J40" s="251">
        <v>2294</v>
      </c>
      <c r="K40" s="251">
        <v>10947</v>
      </c>
      <c r="L40" s="251">
        <v>32</v>
      </c>
      <c r="M40" s="251">
        <v>59</v>
      </c>
      <c r="N40" s="251">
        <v>1053</v>
      </c>
      <c r="O40" s="251">
        <v>2898</v>
      </c>
      <c r="P40" s="251">
        <v>126</v>
      </c>
      <c r="Q40" s="251">
        <v>863</v>
      </c>
      <c r="R40" s="251">
        <v>566</v>
      </c>
      <c r="S40" s="251">
        <v>604</v>
      </c>
      <c r="T40" s="251">
        <v>953</v>
      </c>
      <c r="U40" s="251">
        <v>536</v>
      </c>
      <c r="V40" s="251">
        <v>875</v>
      </c>
      <c r="W40" s="251">
        <v>48</v>
      </c>
      <c r="X40" s="251">
        <v>1983</v>
      </c>
      <c r="Y40" s="251">
        <v>351</v>
      </c>
      <c r="Z40" s="238" t="s">
        <v>598</v>
      </c>
    </row>
    <row r="41" spans="1:26" ht="15.2" customHeight="1">
      <c r="A41" s="232" t="s">
        <v>52</v>
      </c>
      <c r="B41" s="251">
        <v>11823</v>
      </c>
      <c r="C41" s="251">
        <v>4018</v>
      </c>
      <c r="D41" s="251">
        <v>3868</v>
      </c>
      <c r="E41" s="251">
        <v>3840</v>
      </c>
      <c r="F41" s="251">
        <v>150</v>
      </c>
      <c r="G41" s="251">
        <v>1545</v>
      </c>
      <c r="H41" s="251">
        <v>2</v>
      </c>
      <c r="I41" s="251">
        <v>645</v>
      </c>
      <c r="J41" s="251">
        <v>898</v>
      </c>
      <c r="K41" s="251">
        <v>4966</v>
      </c>
      <c r="L41" s="251">
        <v>6</v>
      </c>
      <c r="M41" s="251">
        <v>28</v>
      </c>
      <c r="N41" s="251">
        <v>279</v>
      </c>
      <c r="O41" s="251">
        <v>1525</v>
      </c>
      <c r="P41" s="251">
        <v>49</v>
      </c>
      <c r="Q41" s="251">
        <v>514</v>
      </c>
      <c r="R41" s="251">
        <v>350</v>
      </c>
      <c r="S41" s="251">
        <v>254</v>
      </c>
      <c r="T41" s="251">
        <v>365</v>
      </c>
      <c r="U41" s="251">
        <v>218</v>
      </c>
      <c r="V41" s="251">
        <v>439</v>
      </c>
      <c r="W41" s="251">
        <v>16</v>
      </c>
      <c r="X41" s="251">
        <v>744</v>
      </c>
      <c r="Y41" s="251">
        <v>179</v>
      </c>
      <c r="Z41" s="238" t="s">
        <v>599</v>
      </c>
    </row>
    <row r="42" spans="1:26" ht="15.2" customHeight="1">
      <c r="A42" s="232" t="s">
        <v>53</v>
      </c>
      <c r="B42" s="251">
        <v>6298</v>
      </c>
      <c r="C42" s="251">
        <v>2634</v>
      </c>
      <c r="D42" s="251">
        <v>2583</v>
      </c>
      <c r="E42" s="251">
        <v>2578</v>
      </c>
      <c r="F42" s="251">
        <v>51</v>
      </c>
      <c r="G42" s="251">
        <v>603</v>
      </c>
      <c r="H42" s="251" t="s">
        <v>467</v>
      </c>
      <c r="I42" s="251">
        <v>216</v>
      </c>
      <c r="J42" s="251">
        <v>387</v>
      </c>
      <c r="K42" s="251">
        <v>2249</v>
      </c>
      <c r="L42" s="251">
        <v>2</v>
      </c>
      <c r="M42" s="251">
        <v>9</v>
      </c>
      <c r="N42" s="251">
        <v>103</v>
      </c>
      <c r="O42" s="251">
        <v>672</v>
      </c>
      <c r="P42" s="251">
        <v>18</v>
      </c>
      <c r="Q42" s="251">
        <v>342</v>
      </c>
      <c r="R42" s="251">
        <v>225</v>
      </c>
      <c r="S42" s="251">
        <v>82</v>
      </c>
      <c r="T42" s="251">
        <v>94</v>
      </c>
      <c r="U42" s="251">
        <v>90</v>
      </c>
      <c r="V42" s="251">
        <v>288</v>
      </c>
      <c r="W42" s="251">
        <v>7</v>
      </c>
      <c r="X42" s="251">
        <v>256</v>
      </c>
      <c r="Y42" s="251">
        <v>61</v>
      </c>
      <c r="Z42" s="238" t="s">
        <v>600</v>
      </c>
    </row>
    <row r="43" spans="1:26" ht="15.2" customHeight="1">
      <c r="A43" s="240" t="s">
        <v>54</v>
      </c>
      <c r="B43" s="248">
        <v>2615</v>
      </c>
      <c r="C43" s="248">
        <v>1055</v>
      </c>
      <c r="D43" s="248">
        <v>1046</v>
      </c>
      <c r="E43" s="248">
        <v>1043</v>
      </c>
      <c r="F43" s="248">
        <v>9</v>
      </c>
      <c r="G43" s="248">
        <v>202</v>
      </c>
      <c r="H43" s="248">
        <v>1</v>
      </c>
      <c r="I43" s="248">
        <v>60</v>
      </c>
      <c r="J43" s="248">
        <v>141</v>
      </c>
      <c r="K43" s="248">
        <v>977</v>
      </c>
      <c r="L43" s="248">
        <v>2</v>
      </c>
      <c r="M43" s="248">
        <v>4</v>
      </c>
      <c r="N43" s="248">
        <v>28</v>
      </c>
      <c r="O43" s="248">
        <v>314</v>
      </c>
      <c r="P43" s="248">
        <v>7</v>
      </c>
      <c r="Q43" s="248">
        <v>214</v>
      </c>
      <c r="R43" s="248">
        <v>73</v>
      </c>
      <c r="S43" s="248">
        <v>28</v>
      </c>
      <c r="T43" s="248">
        <v>51</v>
      </c>
      <c r="U43" s="248">
        <v>20</v>
      </c>
      <c r="V43" s="248">
        <v>118</v>
      </c>
      <c r="W43" s="248">
        <v>1</v>
      </c>
      <c r="X43" s="248">
        <v>105</v>
      </c>
      <c r="Y43" s="248">
        <v>12</v>
      </c>
      <c r="Z43" s="243" t="s">
        <v>601</v>
      </c>
    </row>
    <row r="44" spans="1:26" ht="15.2" customHeight="1">
      <c r="A44" s="233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6"/>
    </row>
    <row r="45" spans="1:26" ht="15.2" customHeight="1">
      <c r="A45" s="247"/>
      <c r="B45" s="248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6"/>
    </row>
    <row r="46" spans="1:26" ht="14.25" customHeight="1">
      <c r="A46" s="797" t="s">
        <v>632</v>
      </c>
      <c r="B46" s="787" t="s">
        <v>745</v>
      </c>
      <c r="C46" s="790" t="s">
        <v>2</v>
      </c>
      <c r="D46" s="790"/>
      <c r="E46" s="790"/>
      <c r="F46" s="790"/>
      <c r="G46" s="790" t="s">
        <v>3</v>
      </c>
      <c r="H46" s="790"/>
      <c r="I46" s="790"/>
      <c r="J46" s="790"/>
      <c r="K46" s="756" t="s">
        <v>4</v>
      </c>
      <c r="L46" s="757"/>
      <c r="M46" s="757"/>
      <c r="N46" s="757"/>
      <c r="O46" s="757"/>
      <c r="P46" s="757"/>
      <c r="Q46" s="757"/>
      <c r="R46" s="757"/>
      <c r="S46" s="757"/>
      <c r="T46" s="757"/>
      <c r="U46" s="757"/>
      <c r="V46" s="757"/>
      <c r="W46" s="758"/>
      <c r="X46" s="749" t="s">
        <v>574</v>
      </c>
    </row>
    <row r="47" spans="1:26" ht="14.25" customHeight="1">
      <c r="A47" s="786"/>
      <c r="B47" s="788"/>
      <c r="C47" s="783" t="s">
        <v>580</v>
      </c>
      <c r="D47" s="783" t="s">
        <v>758</v>
      </c>
      <c r="E47" s="783" t="s">
        <v>759</v>
      </c>
      <c r="F47" s="783" t="s">
        <v>760</v>
      </c>
      <c r="G47" s="783" t="s">
        <v>580</v>
      </c>
      <c r="H47" s="783" t="s">
        <v>761</v>
      </c>
      <c r="I47" s="783" t="s">
        <v>762</v>
      </c>
      <c r="J47" s="783" t="s">
        <v>763</v>
      </c>
      <c r="K47" s="761" t="s">
        <v>580</v>
      </c>
      <c r="L47" s="759" t="s">
        <v>764</v>
      </c>
      <c r="M47" s="759" t="s">
        <v>765</v>
      </c>
      <c r="N47" s="759" t="s">
        <v>766</v>
      </c>
      <c r="O47" s="759" t="s">
        <v>767</v>
      </c>
      <c r="P47" s="759" t="s">
        <v>768</v>
      </c>
      <c r="Q47" s="759" t="s">
        <v>180</v>
      </c>
      <c r="R47" s="759" t="s">
        <v>824</v>
      </c>
      <c r="S47" s="759" t="s">
        <v>770</v>
      </c>
      <c r="T47" s="759" t="s">
        <v>825</v>
      </c>
      <c r="U47" s="759" t="s">
        <v>771</v>
      </c>
      <c r="V47" s="759" t="s">
        <v>772</v>
      </c>
      <c r="W47" s="759" t="s">
        <v>826</v>
      </c>
      <c r="X47" s="750"/>
    </row>
    <row r="48" spans="1:26" ht="24.75" customHeight="1">
      <c r="A48" s="786"/>
      <c r="B48" s="789"/>
      <c r="C48" s="784"/>
      <c r="D48" s="784"/>
      <c r="E48" s="784"/>
      <c r="F48" s="784"/>
      <c r="G48" s="784"/>
      <c r="H48" s="784"/>
      <c r="I48" s="784"/>
      <c r="J48" s="784"/>
      <c r="K48" s="762"/>
      <c r="L48" s="760"/>
      <c r="M48" s="760"/>
      <c r="N48" s="760"/>
      <c r="O48" s="760"/>
      <c r="P48" s="760"/>
      <c r="Q48" s="760"/>
      <c r="R48" s="760"/>
      <c r="S48" s="760"/>
      <c r="T48" s="760"/>
      <c r="U48" s="760"/>
      <c r="V48" s="760"/>
      <c r="W48" s="760"/>
      <c r="X48" s="751"/>
    </row>
    <row r="49" spans="1:24" ht="13.5" customHeight="1">
      <c r="A49" s="258" t="s">
        <v>729</v>
      </c>
      <c r="B49" s="235"/>
      <c r="C49" s="235"/>
      <c r="D49" s="235"/>
      <c r="E49" s="235"/>
      <c r="F49" s="259"/>
      <c r="G49" s="259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50"/>
    </row>
    <row r="50" spans="1:24" ht="14.25" customHeight="1">
      <c r="A50" s="258" t="s">
        <v>39</v>
      </c>
      <c r="B50" s="251">
        <f t="shared" ref="B50:W50" si="0">SUM(B51:B65)</f>
        <v>802887</v>
      </c>
      <c r="C50" s="251">
        <f t="shared" si="0"/>
        <v>33621</v>
      </c>
      <c r="D50" s="251">
        <f t="shared" si="0"/>
        <v>30234</v>
      </c>
      <c r="E50" s="251">
        <f t="shared" si="0"/>
        <v>636</v>
      </c>
      <c r="F50" s="251">
        <f t="shared" si="0"/>
        <v>2751</v>
      </c>
      <c r="G50" s="251">
        <f t="shared" si="0"/>
        <v>283590</v>
      </c>
      <c r="H50" s="251">
        <f t="shared" si="0"/>
        <v>279</v>
      </c>
      <c r="I50" s="251">
        <f t="shared" si="0"/>
        <v>105960</v>
      </c>
      <c r="J50" s="251">
        <f t="shared" si="0"/>
        <v>177351</v>
      </c>
      <c r="K50" s="251">
        <f t="shared" si="0"/>
        <v>472672</v>
      </c>
      <c r="L50" s="251">
        <f t="shared" si="0"/>
        <v>6799</v>
      </c>
      <c r="M50" s="251">
        <f t="shared" si="0"/>
        <v>16532</v>
      </c>
      <c r="N50" s="251">
        <f t="shared" si="0"/>
        <v>59721</v>
      </c>
      <c r="O50" s="251">
        <f t="shared" si="0"/>
        <v>129050</v>
      </c>
      <c r="P50" s="251">
        <f t="shared" si="0"/>
        <v>14588</v>
      </c>
      <c r="Q50" s="251">
        <f t="shared" si="0"/>
        <v>9563</v>
      </c>
      <c r="R50" s="251">
        <f t="shared" si="0"/>
        <v>23308</v>
      </c>
      <c r="S50" s="251">
        <f t="shared" si="0"/>
        <v>28223</v>
      </c>
      <c r="T50" s="251">
        <f t="shared" si="0"/>
        <v>27161</v>
      </c>
      <c r="U50" s="251">
        <f t="shared" si="0"/>
        <v>10738</v>
      </c>
      <c r="V50" s="251">
        <f t="shared" si="0"/>
        <v>105007</v>
      </c>
      <c r="W50" s="251">
        <f t="shared" si="0"/>
        <v>41982</v>
      </c>
      <c r="X50" s="238" t="s">
        <v>580</v>
      </c>
    </row>
    <row r="51" spans="1:24" ht="14.25" customHeight="1">
      <c r="A51" s="232" t="s">
        <v>40</v>
      </c>
      <c r="B51" s="251">
        <v>12341</v>
      </c>
      <c r="C51" s="251">
        <f t="shared" ref="C51:C65" si="1">SUM(D51:F51)</f>
        <v>83</v>
      </c>
      <c r="D51" s="251">
        <v>64</v>
      </c>
      <c r="E51" s="251">
        <v>4</v>
      </c>
      <c r="F51" s="251">
        <v>15</v>
      </c>
      <c r="G51" s="251">
        <f t="shared" ref="G51:G65" si="2">SUM(H51:J51)</f>
        <v>4014</v>
      </c>
      <c r="H51" s="251" t="s">
        <v>467</v>
      </c>
      <c r="I51" s="251">
        <v>1133</v>
      </c>
      <c r="J51" s="251">
        <v>2881</v>
      </c>
      <c r="K51" s="251">
        <f t="shared" ref="K51:K65" si="3">SUM(L51:W51)</f>
        <v>7869</v>
      </c>
      <c r="L51" s="251">
        <v>9</v>
      </c>
      <c r="M51" s="251">
        <v>50</v>
      </c>
      <c r="N51" s="251">
        <v>401</v>
      </c>
      <c r="O51" s="251">
        <v>3294</v>
      </c>
      <c r="P51" s="251">
        <v>11</v>
      </c>
      <c r="Q51" s="251">
        <v>10</v>
      </c>
      <c r="R51" s="251">
        <v>1941</v>
      </c>
      <c r="S51" s="251">
        <v>108</v>
      </c>
      <c r="T51" s="251">
        <v>214</v>
      </c>
      <c r="U51" s="251">
        <v>30</v>
      </c>
      <c r="V51" s="251">
        <v>1166</v>
      </c>
      <c r="W51" s="251">
        <v>635</v>
      </c>
      <c r="X51" s="238" t="s">
        <v>587</v>
      </c>
    </row>
    <row r="52" spans="1:24" ht="14.25" customHeight="1">
      <c r="A52" s="232" t="s">
        <v>41</v>
      </c>
      <c r="B52" s="251">
        <v>49855</v>
      </c>
      <c r="C52" s="251">
        <f t="shared" si="1"/>
        <v>407</v>
      </c>
      <c r="D52" s="251">
        <v>282</v>
      </c>
      <c r="E52" s="251">
        <v>14</v>
      </c>
      <c r="F52" s="251">
        <v>111</v>
      </c>
      <c r="G52" s="251">
        <f t="shared" si="2"/>
        <v>16668</v>
      </c>
      <c r="H52" s="251">
        <v>5</v>
      </c>
      <c r="I52" s="251">
        <v>5365</v>
      </c>
      <c r="J52" s="251">
        <v>11298</v>
      </c>
      <c r="K52" s="251">
        <f t="shared" si="3"/>
        <v>31429</v>
      </c>
      <c r="L52" s="251">
        <v>134</v>
      </c>
      <c r="M52" s="251">
        <v>895</v>
      </c>
      <c r="N52" s="251">
        <v>2436</v>
      </c>
      <c r="O52" s="251">
        <v>10346</v>
      </c>
      <c r="P52" s="251">
        <v>478</v>
      </c>
      <c r="Q52" s="251">
        <v>187</v>
      </c>
      <c r="R52" s="251">
        <v>3857</v>
      </c>
      <c r="S52" s="251">
        <v>2018</v>
      </c>
      <c r="T52" s="251">
        <v>1167</v>
      </c>
      <c r="U52" s="251">
        <v>396</v>
      </c>
      <c r="V52" s="251">
        <v>7059</v>
      </c>
      <c r="W52" s="251">
        <v>2456</v>
      </c>
      <c r="X52" s="238" t="s">
        <v>588</v>
      </c>
    </row>
    <row r="53" spans="1:24" ht="14.25" customHeight="1">
      <c r="A53" s="232" t="s">
        <v>23</v>
      </c>
      <c r="B53" s="251">
        <v>75228</v>
      </c>
      <c r="C53" s="251">
        <f t="shared" si="1"/>
        <v>670</v>
      </c>
      <c r="D53" s="251">
        <v>477</v>
      </c>
      <c r="E53" s="251">
        <v>46</v>
      </c>
      <c r="F53" s="251">
        <v>147</v>
      </c>
      <c r="G53" s="251">
        <f t="shared" si="2"/>
        <v>27885</v>
      </c>
      <c r="H53" s="251">
        <v>14</v>
      </c>
      <c r="I53" s="251">
        <v>9602</v>
      </c>
      <c r="J53" s="251">
        <v>18269</v>
      </c>
      <c r="K53" s="251">
        <f t="shared" si="3"/>
        <v>45298</v>
      </c>
      <c r="L53" s="251">
        <v>572</v>
      </c>
      <c r="M53" s="251">
        <v>2258</v>
      </c>
      <c r="N53" s="251">
        <v>4134</v>
      </c>
      <c r="O53" s="251">
        <v>12893</v>
      </c>
      <c r="P53" s="251">
        <v>1149</v>
      </c>
      <c r="Q53" s="251">
        <v>500</v>
      </c>
      <c r="R53" s="251">
        <v>2531</v>
      </c>
      <c r="S53" s="251">
        <v>3664</v>
      </c>
      <c r="T53" s="251">
        <v>1868</v>
      </c>
      <c r="U53" s="251">
        <v>1093</v>
      </c>
      <c r="V53" s="251">
        <v>10377</v>
      </c>
      <c r="W53" s="251">
        <v>4259</v>
      </c>
      <c r="X53" s="238" t="s">
        <v>589</v>
      </c>
    </row>
    <row r="54" spans="1:24" ht="14.25" customHeight="1">
      <c r="A54" s="232" t="s">
        <v>9</v>
      </c>
      <c r="B54" s="251">
        <v>96287</v>
      </c>
      <c r="C54" s="251">
        <f t="shared" si="1"/>
        <v>771</v>
      </c>
      <c r="D54" s="251">
        <v>547</v>
      </c>
      <c r="E54" s="251">
        <v>49</v>
      </c>
      <c r="F54" s="251">
        <v>175</v>
      </c>
      <c r="G54" s="251">
        <f t="shared" si="2"/>
        <v>36849</v>
      </c>
      <c r="H54" s="251">
        <v>24</v>
      </c>
      <c r="I54" s="251">
        <v>13742</v>
      </c>
      <c r="J54" s="251">
        <v>23083</v>
      </c>
      <c r="K54" s="251">
        <f t="shared" si="3"/>
        <v>57146</v>
      </c>
      <c r="L54" s="251">
        <v>1007</v>
      </c>
      <c r="M54" s="251">
        <v>2654</v>
      </c>
      <c r="N54" s="251">
        <v>6536</v>
      </c>
      <c r="O54" s="251">
        <v>16492</v>
      </c>
      <c r="P54" s="251">
        <v>1740</v>
      </c>
      <c r="Q54" s="251">
        <v>650</v>
      </c>
      <c r="R54" s="251">
        <v>2702</v>
      </c>
      <c r="S54" s="251">
        <v>3825</v>
      </c>
      <c r="T54" s="251">
        <v>2380</v>
      </c>
      <c r="U54" s="251">
        <v>1615</v>
      </c>
      <c r="V54" s="251">
        <v>12447</v>
      </c>
      <c r="W54" s="251">
        <v>5098</v>
      </c>
      <c r="X54" s="238" t="s">
        <v>590</v>
      </c>
    </row>
    <row r="55" spans="1:24" ht="14.25" customHeight="1">
      <c r="A55" s="232" t="s">
        <v>44</v>
      </c>
      <c r="B55" s="251">
        <v>82889</v>
      </c>
      <c r="C55" s="251">
        <f t="shared" si="1"/>
        <v>644</v>
      </c>
      <c r="D55" s="251">
        <v>444</v>
      </c>
      <c r="E55" s="251">
        <v>35</v>
      </c>
      <c r="F55" s="251">
        <v>165</v>
      </c>
      <c r="G55" s="251">
        <f t="shared" si="2"/>
        <v>30904</v>
      </c>
      <c r="H55" s="251">
        <v>23</v>
      </c>
      <c r="I55" s="251">
        <v>10488</v>
      </c>
      <c r="J55" s="251">
        <v>20393</v>
      </c>
      <c r="K55" s="251">
        <f t="shared" si="3"/>
        <v>50102</v>
      </c>
      <c r="L55" s="251">
        <v>1101</v>
      </c>
      <c r="M55" s="251">
        <v>2784</v>
      </c>
      <c r="N55" s="251">
        <v>6326</v>
      </c>
      <c r="O55" s="251">
        <v>13792</v>
      </c>
      <c r="P55" s="251">
        <v>2094</v>
      </c>
      <c r="Q55" s="251">
        <v>629</v>
      </c>
      <c r="R55" s="251">
        <v>1929</v>
      </c>
      <c r="S55" s="251">
        <v>2899</v>
      </c>
      <c r="T55" s="251">
        <v>2541</v>
      </c>
      <c r="U55" s="251">
        <v>1106</v>
      </c>
      <c r="V55" s="251">
        <v>10199</v>
      </c>
      <c r="W55" s="251">
        <v>4702</v>
      </c>
      <c r="X55" s="238" t="s">
        <v>591</v>
      </c>
    </row>
    <row r="56" spans="1:24" ht="14.25" customHeight="1">
      <c r="A56" s="232" t="s">
        <v>45</v>
      </c>
      <c r="B56" s="251">
        <v>77252</v>
      </c>
      <c r="C56" s="251">
        <f t="shared" si="1"/>
        <v>691</v>
      </c>
      <c r="D56" s="251">
        <v>475</v>
      </c>
      <c r="E56" s="251">
        <v>42</v>
      </c>
      <c r="F56" s="251">
        <v>174</v>
      </c>
      <c r="G56" s="251">
        <f t="shared" si="2"/>
        <v>27060</v>
      </c>
      <c r="H56" s="251">
        <v>37</v>
      </c>
      <c r="I56" s="251">
        <v>8942</v>
      </c>
      <c r="J56" s="251">
        <v>18081</v>
      </c>
      <c r="K56" s="251">
        <f t="shared" si="3"/>
        <v>48421</v>
      </c>
      <c r="L56" s="251">
        <v>1080</v>
      </c>
      <c r="M56" s="251">
        <v>2706</v>
      </c>
      <c r="N56" s="251">
        <v>6124</v>
      </c>
      <c r="O56" s="251">
        <v>12468</v>
      </c>
      <c r="P56" s="251">
        <v>2064</v>
      </c>
      <c r="Q56" s="251">
        <v>557</v>
      </c>
      <c r="R56" s="251">
        <v>1599</v>
      </c>
      <c r="S56" s="251">
        <v>2685</v>
      </c>
      <c r="T56" s="251">
        <v>3831</v>
      </c>
      <c r="U56" s="251">
        <v>1328</v>
      </c>
      <c r="V56" s="251">
        <v>8814</v>
      </c>
      <c r="W56" s="251">
        <v>5165</v>
      </c>
      <c r="X56" s="238" t="s">
        <v>592</v>
      </c>
    </row>
    <row r="57" spans="1:24" ht="14.25" customHeight="1">
      <c r="A57" s="232" t="s">
        <v>46</v>
      </c>
      <c r="B57" s="251">
        <v>77387</v>
      </c>
      <c r="C57" s="251">
        <f t="shared" si="1"/>
        <v>945</v>
      </c>
      <c r="D57" s="251">
        <v>715</v>
      </c>
      <c r="E57" s="251">
        <v>54</v>
      </c>
      <c r="F57" s="251">
        <v>176</v>
      </c>
      <c r="G57" s="251">
        <f t="shared" si="2"/>
        <v>26321</v>
      </c>
      <c r="H57" s="251">
        <v>30</v>
      </c>
      <c r="I57" s="251">
        <v>10034</v>
      </c>
      <c r="J57" s="251">
        <v>16257</v>
      </c>
      <c r="K57" s="251">
        <f t="shared" si="3"/>
        <v>49187</v>
      </c>
      <c r="L57" s="251">
        <v>1071</v>
      </c>
      <c r="M57" s="251">
        <v>1690</v>
      </c>
      <c r="N57" s="251">
        <v>6520</v>
      </c>
      <c r="O57" s="251">
        <v>12525</v>
      </c>
      <c r="P57" s="251">
        <v>1965</v>
      </c>
      <c r="Q57" s="251">
        <v>586</v>
      </c>
      <c r="R57" s="251">
        <v>1549</v>
      </c>
      <c r="S57" s="251">
        <v>2869</v>
      </c>
      <c r="T57" s="251">
        <v>4252</v>
      </c>
      <c r="U57" s="251">
        <v>1373</v>
      </c>
      <c r="V57" s="251">
        <v>8943</v>
      </c>
      <c r="W57" s="251">
        <v>5844</v>
      </c>
      <c r="X57" s="238" t="s">
        <v>593</v>
      </c>
    </row>
    <row r="58" spans="1:24" ht="14.25" customHeight="1">
      <c r="A58" s="232" t="s">
        <v>13</v>
      </c>
      <c r="B58" s="251">
        <v>88280</v>
      </c>
      <c r="C58" s="251">
        <f t="shared" si="1"/>
        <v>1366</v>
      </c>
      <c r="D58" s="251">
        <v>1073</v>
      </c>
      <c r="E58" s="251">
        <v>55</v>
      </c>
      <c r="F58" s="251">
        <v>238</v>
      </c>
      <c r="G58" s="251">
        <f t="shared" si="2"/>
        <v>34351</v>
      </c>
      <c r="H58" s="251">
        <v>34</v>
      </c>
      <c r="I58" s="251">
        <v>13464</v>
      </c>
      <c r="J58" s="251">
        <v>20853</v>
      </c>
      <c r="K58" s="251">
        <f t="shared" si="3"/>
        <v>51470</v>
      </c>
      <c r="L58" s="251">
        <v>918</v>
      </c>
      <c r="M58" s="251">
        <v>1385</v>
      </c>
      <c r="N58" s="251">
        <v>7486</v>
      </c>
      <c r="O58" s="251">
        <v>13110</v>
      </c>
      <c r="P58" s="251">
        <v>2078</v>
      </c>
      <c r="Q58" s="251">
        <v>775</v>
      </c>
      <c r="R58" s="251">
        <v>1868</v>
      </c>
      <c r="S58" s="251">
        <v>2663</v>
      </c>
      <c r="T58" s="251">
        <v>3519</v>
      </c>
      <c r="U58" s="251">
        <v>1482</v>
      </c>
      <c r="V58" s="251">
        <v>10477</v>
      </c>
      <c r="W58" s="251">
        <v>5709</v>
      </c>
      <c r="X58" s="238" t="s">
        <v>594</v>
      </c>
    </row>
    <row r="59" spans="1:24" ht="14.25" customHeight="1">
      <c r="A59" s="232" t="s">
        <v>48</v>
      </c>
      <c r="B59" s="251">
        <v>103827</v>
      </c>
      <c r="C59" s="251">
        <f t="shared" si="1"/>
        <v>2264</v>
      </c>
      <c r="D59" s="251">
        <v>1802</v>
      </c>
      <c r="E59" s="251">
        <v>89</v>
      </c>
      <c r="F59" s="251">
        <v>373</v>
      </c>
      <c r="G59" s="251">
        <f t="shared" si="2"/>
        <v>42670</v>
      </c>
      <c r="H59" s="251">
        <v>60</v>
      </c>
      <c r="I59" s="251">
        <v>16513</v>
      </c>
      <c r="J59" s="251">
        <v>26097</v>
      </c>
      <c r="K59" s="251">
        <f t="shared" si="3"/>
        <v>57533</v>
      </c>
      <c r="L59" s="251">
        <v>654</v>
      </c>
      <c r="M59" s="251">
        <v>1326</v>
      </c>
      <c r="N59" s="251">
        <v>10241</v>
      </c>
      <c r="O59" s="251">
        <v>15054</v>
      </c>
      <c r="P59" s="251">
        <v>1661</v>
      </c>
      <c r="Q59" s="251">
        <v>1404</v>
      </c>
      <c r="R59" s="251">
        <v>2235</v>
      </c>
      <c r="S59" s="251">
        <v>2641</v>
      </c>
      <c r="T59" s="251">
        <v>3269</v>
      </c>
      <c r="U59" s="251">
        <v>1304</v>
      </c>
      <c r="V59" s="251">
        <v>13094</v>
      </c>
      <c r="W59" s="251">
        <v>4650</v>
      </c>
      <c r="X59" s="238" t="s">
        <v>595</v>
      </c>
    </row>
    <row r="60" spans="1:24" ht="14.25" customHeight="1">
      <c r="A60" s="232" t="s">
        <v>49</v>
      </c>
      <c r="B60" s="251">
        <v>62611</v>
      </c>
      <c r="C60" s="251">
        <f t="shared" si="1"/>
        <v>3771</v>
      </c>
      <c r="D60" s="251">
        <v>3391</v>
      </c>
      <c r="E60" s="251">
        <v>57</v>
      </c>
      <c r="F60" s="251">
        <v>323</v>
      </c>
      <c r="G60" s="251">
        <f t="shared" si="2"/>
        <v>21323</v>
      </c>
      <c r="H60" s="251">
        <v>31</v>
      </c>
      <c r="I60" s="251">
        <v>9359</v>
      </c>
      <c r="J60" s="251">
        <v>11933</v>
      </c>
      <c r="K60" s="251">
        <f t="shared" si="3"/>
        <v>36518</v>
      </c>
      <c r="L60" s="251">
        <v>172</v>
      </c>
      <c r="M60" s="251">
        <v>525</v>
      </c>
      <c r="N60" s="251">
        <v>6196</v>
      </c>
      <c r="O60" s="251">
        <v>8834</v>
      </c>
      <c r="P60" s="251">
        <v>814</v>
      </c>
      <c r="Q60" s="251">
        <v>1634</v>
      </c>
      <c r="R60" s="251">
        <v>1513</v>
      </c>
      <c r="S60" s="251">
        <v>2038</v>
      </c>
      <c r="T60" s="251">
        <v>2074</v>
      </c>
      <c r="U60" s="251">
        <v>538</v>
      </c>
      <c r="V60" s="251">
        <v>11009</v>
      </c>
      <c r="W60" s="251">
        <v>1171</v>
      </c>
      <c r="X60" s="238" t="s">
        <v>596</v>
      </c>
    </row>
    <row r="61" spans="1:24" ht="14.25" customHeight="1">
      <c r="A61" s="232" t="s">
        <v>50</v>
      </c>
      <c r="B61" s="251">
        <v>34838</v>
      </c>
      <c r="C61" s="251">
        <f t="shared" si="1"/>
        <v>5315</v>
      </c>
      <c r="D61" s="251">
        <v>4887</v>
      </c>
      <c r="E61" s="251">
        <v>85</v>
      </c>
      <c r="F61" s="251">
        <v>343</v>
      </c>
      <c r="G61" s="251">
        <f t="shared" si="2"/>
        <v>9184</v>
      </c>
      <c r="H61" s="251">
        <v>9</v>
      </c>
      <c r="I61" s="251">
        <v>4364</v>
      </c>
      <c r="J61" s="251">
        <v>4811</v>
      </c>
      <c r="K61" s="251">
        <f t="shared" si="3"/>
        <v>19636</v>
      </c>
      <c r="L61" s="251">
        <v>51</v>
      </c>
      <c r="M61" s="251">
        <v>162</v>
      </c>
      <c r="N61" s="251">
        <v>2266</v>
      </c>
      <c r="O61" s="251">
        <v>4874</v>
      </c>
      <c r="P61" s="251">
        <v>306</v>
      </c>
      <c r="Q61" s="251">
        <v>1119</v>
      </c>
      <c r="R61" s="251">
        <v>876</v>
      </c>
      <c r="S61" s="251">
        <v>1258</v>
      </c>
      <c r="T61" s="251">
        <v>1166</v>
      </c>
      <c r="U61" s="251">
        <v>290</v>
      </c>
      <c r="V61" s="251">
        <v>6203</v>
      </c>
      <c r="W61" s="251">
        <v>1065</v>
      </c>
      <c r="X61" s="238" t="s">
        <v>597</v>
      </c>
    </row>
    <row r="62" spans="1:24" ht="14.25" customHeight="1">
      <c r="A62" s="232" t="s">
        <v>51</v>
      </c>
      <c r="B62" s="251">
        <v>21550</v>
      </c>
      <c r="C62" s="251">
        <f t="shared" si="1"/>
        <v>6782</v>
      </c>
      <c r="D62" s="251">
        <v>6420</v>
      </c>
      <c r="E62" s="251">
        <v>58</v>
      </c>
      <c r="F62" s="251">
        <v>304</v>
      </c>
      <c r="G62" s="251">
        <f t="shared" si="2"/>
        <v>4125</v>
      </c>
      <c r="H62" s="251">
        <v>8</v>
      </c>
      <c r="I62" s="251">
        <v>2051</v>
      </c>
      <c r="J62" s="251">
        <v>2066</v>
      </c>
      <c r="K62" s="251">
        <f t="shared" si="3"/>
        <v>10171</v>
      </c>
      <c r="L62" s="251">
        <v>19</v>
      </c>
      <c r="M62" s="251">
        <v>62</v>
      </c>
      <c r="N62" s="251">
        <v>768</v>
      </c>
      <c r="O62" s="251">
        <v>2793</v>
      </c>
      <c r="P62" s="251">
        <v>133</v>
      </c>
      <c r="Q62" s="251">
        <v>630</v>
      </c>
      <c r="R62" s="251">
        <v>455</v>
      </c>
      <c r="S62" s="251">
        <v>720</v>
      </c>
      <c r="T62" s="251">
        <v>549</v>
      </c>
      <c r="U62" s="251">
        <v>125</v>
      </c>
      <c r="V62" s="251">
        <v>3153</v>
      </c>
      <c r="W62" s="251">
        <v>764</v>
      </c>
      <c r="X62" s="238" t="s">
        <v>598</v>
      </c>
    </row>
    <row r="63" spans="1:24" ht="14.25" customHeight="1">
      <c r="A63" s="232" t="s">
        <v>52</v>
      </c>
      <c r="B63" s="251">
        <v>12752</v>
      </c>
      <c r="C63" s="251">
        <f t="shared" si="1"/>
        <v>5922</v>
      </c>
      <c r="D63" s="251">
        <v>5740</v>
      </c>
      <c r="E63" s="251">
        <v>22</v>
      </c>
      <c r="F63" s="251">
        <v>160</v>
      </c>
      <c r="G63" s="251">
        <f t="shared" si="2"/>
        <v>1544</v>
      </c>
      <c r="H63" s="251">
        <v>3</v>
      </c>
      <c r="I63" s="251">
        <v>659</v>
      </c>
      <c r="J63" s="251">
        <v>882</v>
      </c>
      <c r="K63" s="251">
        <f t="shared" si="3"/>
        <v>5003</v>
      </c>
      <c r="L63" s="251">
        <v>7</v>
      </c>
      <c r="M63" s="251">
        <v>23</v>
      </c>
      <c r="N63" s="251">
        <v>208</v>
      </c>
      <c r="O63" s="251">
        <v>1495</v>
      </c>
      <c r="P63" s="251">
        <v>58</v>
      </c>
      <c r="Q63" s="251">
        <v>485</v>
      </c>
      <c r="R63" s="251">
        <v>170</v>
      </c>
      <c r="S63" s="251">
        <v>524</v>
      </c>
      <c r="T63" s="251">
        <v>228</v>
      </c>
      <c r="U63" s="251">
        <v>40</v>
      </c>
      <c r="V63" s="251">
        <v>1398</v>
      </c>
      <c r="W63" s="251">
        <v>367</v>
      </c>
      <c r="X63" s="238" t="s">
        <v>599</v>
      </c>
    </row>
    <row r="64" spans="1:24" ht="14.25" customHeight="1">
      <c r="A64" s="232" t="s">
        <v>53</v>
      </c>
      <c r="B64" s="251">
        <v>5682</v>
      </c>
      <c r="C64" s="251">
        <f t="shared" si="1"/>
        <v>2983</v>
      </c>
      <c r="D64" s="251">
        <v>2920</v>
      </c>
      <c r="E64" s="251">
        <v>23</v>
      </c>
      <c r="F64" s="251">
        <v>40</v>
      </c>
      <c r="G64" s="251">
        <f t="shared" si="2"/>
        <v>524</v>
      </c>
      <c r="H64" s="251">
        <v>1</v>
      </c>
      <c r="I64" s="251">
        <v>193</v>
      </c>
      <c r="J64" s="251">
        <v>330</v>
      </c>
      <c r="K64" s="251">
        <f t="shared" si="3"/>
        <v>2024</v>
      </c>
      <c r="L64" s="251">
        <v>3</v>
      </c>
      <c r="M64" s="251">
        <v>8</v>
      </c>
      <c r="N64" s="251">
        <v>55</v>
      </c>
      <c r="O64" s="251">
        <v>714</v>
      </c>
      <c r="P64" s="251">
        <v>32</v>
      </c>
      <c r="Q64" s="251">
        <v>256</v>
      </c>
      <c r="R64" s="251">
        <v>56</v>
      </c>
      <c r="S64" s="251">
        <v>230</v>
      </c>
      <c r="T64" s="251">
        <v>79</v>
      </c>
      <c r="U64" s="251">
        <v>14</v>
      </c>
      <c r="V64" s="251">
        <v>494</v>
      </c>
      <c r="W64" s="251">
        <v>83</v>
      </c>
      <c r="X64" s="238" t="s">
        <v>600</v>
      </c>
    </row>
    <row r="65" spans="1:24" ht="14.25" customHeight="1">
      <c r="A65" s="240" t="s">
        <v>54</v>
      </c>
      <c r="B65" s="248">
        <v>2108</v>
      </c>
      <c r="C65" s="248">
        <f t="shared" si="1"/>
        <v>1007</v>
      </c>
      <c r="D65" s="248">
        <v>997</v>
      </c>
      <c r="E65" s="248">
        <v>3</v>
      </c>
      <c r="F65" s="248">
        <v>7</v>
      </c>
      <c r="G65" s="248">
        <f t="shared" si="2"/>
        <v>168</v>
      </c>
      <c r="H65" s="248" t="s">
        <v>467</v>
      </c>
      <c r="I65" s="248">
        <v>51</v>
      </c>
      <c r="J65" s="248">
        <v>117</v>
      </c>
      <c r="K65" s="248">
        <f t="shared" si="3"/>
        <v>865</v>
      </c>
      <c r="L65" s="248">
        <v>1</v>
      </c>
      <c r="M65" s="248">
        <v>4</v>
      </c>
      <c r="N65" s="248">
        <v>24</v>
      </c>
      <c r="O65" s="248">
        <v>366</v>
      </c>
      <c r="P65" s="248">
        <v>5</v>
      </c>
      <c r="Q65" s="248">
        <v>141</v>
      </c>
      <c r="R65" s="248">
        <v>27</v>
      </c>
      <c r="S65" s="248">
        <v>81</v>
      </c>
      <c r="T65" s="248">
        <v>24</v>
      </c>
      <c r="U65" s="248">
        <v>4</v>
      </c>
      <c r="V65" s="248">
        <v>174</v>
      </c>
      <c r="W65" s="248">
        <v>14</v>
      </c>
      <c r="X65" s="243" t="s">
        <v>601</v>
      </c>
    </row>
    <row r="66" spans="1:24" s="231" customFormat="1" ht="14.25" customHeight="1">
      <c r="A66" s="254" t="s">
        <v>802</v>
      </c>
      <c r="B66" s="244"/>
      <c r="C66" s="244"/>
      <c r="D66" s="244"/>
      <c r="E66" s="244"/>
      <c r="F66" s="244"/>
      <c r="G66" s="244"/>
      <c r="H66" s="245"/>
      <c r="I66" s="244"/>
      <c r="J66" s="244"/>
      <c r="K66" s="244"/>
      <c r="L66" s="245"/>
      <c r="M66" s="244"/>
      <c r="N66" s="244"/>
      <c r="O66" s="244"/>
      <c r="P66" s="244"/>
      <c r="Q66" s="244"/>
      <c r="R66" s="244"/>
      <c r="S66" s="246"/>
    </row>
    <row r="67" spans="1:24" s="231" customFormat="1" ht="14.25" customHeight="1">
      <c r="A67" s="254" t="s">
        <v>803</v>
      </c>
      <c r="B67" s="244"/>
      <c r="C67" s="244"/>
      <c r="D67" s="244"/>
      <c r="E67" s="244"/>
      <c r="F67" s="244"/>
      <c r="G67" s="244"/>
      <c r="H67" s="245"/>
      <c r="I67" s="244"/>
      <c r="J67" s="244"/>
      <c r="K67" s="244"/>
      <c r="L67" s="245"/>
      <c r="M67" s="244"/>
      <c r="N67" s="244"/>
      <c r="O67" s="244"/>
      <c r="P67" s="244"/>
      <c r="Q67" s="244"/>
      <c r="R67" s="244"/>
      <c r="S67" s="246"/>
    </row>
    <row r="68" spans="1:24" ht="15.2" customHeight="1">
      <c r="A68" s="229"/>
    </row>
  </sheetData>
  <mergeCells count="85">
    <mergeCell ref="R3:R4"/>
    <mergeCell ref="Y3:Y4"/>
    <mergeCell ref="S3:S4"/>
    <mergeCell ref="A24:A26"/>
    <mergeCell ref="B24:B26"/>
    <mergeCell ref="C24:F24"/>
    <mergeCell ref="G24:J24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K24:Y24"/>
    <mergeCell ref="K2:Y2"/>
    <mergeCell ref="Z2:Z4"/>
    <mergeCell ref="M3:M4"/>
    <mergeCell ref="N3:N4"/>
    <mergeCell ref="O3:O4"/>
    <mergeCell ref="P3:P4"/>
    <mergeCell ref="V3:V4"/>
    <mergeCell ref="W3:W4"/>
    <mergeCell ref="X3:X4"/>
    <mergeCell ref="T3:T4"/>
    <mergeCell ref="U3:U4"/>
    <mergeCell ref="K3:K4"/>
    <mergeCell ref="L3:L4"/>
    <mergeCell ref="Q3:Q4"/>
    <mergeCell ref="Z24:Z26"/>
    <mergeCell ref="Q25:Q26"/>
    <mergeCell ref="U25:U26"/>
    <mergeCell ref="W25:W26"/>
    <mergeCell ref="R25:R26"/>
    <mergeCell ref="S25:S26"/>
    <mergeCell ref="T25:T26"/>
    <mergeCell ref="V25:V26"/>
    <mergeCell ref="L25:L26"/>
    <mergeCell ref="N25:N26"/>
    <mergeCell ref="O25:O26"/>
    <mergeCell ref="M25:M26"/>
    <mergeCell ref="P25:P26"/>
    <mergeCell ref="A46:A48"/>
    <mergeCell ref="B46:B48"/>
    <mergeCell ref="C46:F46"/>
    <mergeCell ref="G46:J46"/>
    <mergeCell ref="O47:O48"/>
    <mergeCell ref="K46:W46"/>
    <mergeCell ref="P47:P48"/>
    <mergeCell ref="Q47:Q48"/>
    <mergeCell ref="R47:R48"/>
    <mergeCell ref="L47:L48"/>
    <mergeCell ref="M47:M48"/>
    <mergeCell ref="N47:N48"/>
    <mergeCell ref="C47:C48"/>
    <mergeCell ref="H47:H48"/>
    <mergeCell ref="I47:I48"/>
    <mergeCell ref="J47:J48"/>
    <mergeCell ref="K47:K48"/>
    <mergeCell ref="D47:D48"/>
    <mergeCell ref="E47:E48"/>
    <mergeCell ref="F47:F48"/>
    <mergeCell ref="G47:G48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  <mergeCell ref="I3:I4"/>
    <mergeCell ref="J3:J4"/>
    <mergeCell ref="X25:X26"/>
    <mergeCell ref="Y25:Y26"/>
    <mergeCell ref="X46:X48"/>
    <mergeCell ref="S47:S48"/>
    <mergeCell ref="T47:T48"/>
    <mergeCell ref="U47:U48"/>
    <mergeCell ref="V47:V48"/>
    <mergeCell ref="W47:W48"/>
  </mergeCells>
  <phoneticPr fontId="2"/>
  <pageMargins left="0.59055118110236227" right="0.59055118110236227" top="0.70866141732283472" bottom="0.78740157480314965" header="0.51181102362204722" footer="0.51181102362204722"/>
  <pageSetup paperSize="9" scale="72" fitToWidth="2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view="pageBreakPreview" zoomScaleNormal="100" workbookViewId="0"/>
  </sheetViews>
  <sheetFormatPr defaultColWidth="10.875" defaultRowHeight="13.5"/>
  <cols>
    <col min="1" max="1" width="10.875" style="268" customWidth="1"/>
    <col min="2" max="10" width="9.625" style="239" customWidth="1"/>
    <col min="11" max="23" width="9.625" style="256" customWidth="1"/>
    <col min="24" max="24" width="9.625" style="257" customWidth="1"/>
    <col min="25" max="26" width="9.625" style="239" customWidth="1"/>
    <col min="27" max="16384" width="10.875" style="239"/>
  </cols>
  <sheetData>
    <row r="1" spans="1:26" s="262" customFormat="1" ht="18" customHeight="1">
      <c r="A1" s="262" t="s">
        <v>0</v>
      </c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9"/>
      <c r="V1" s="229"/>
      <c r="W1" s="230"/>
      <c r="X1" s="227"/>
      <c r="Z1" s="230" t="s">
        <v>1</v>
      </c>
    </row>
    <row r="2" spans="1:26" ht="14.25" customHeight="1">
      <c r="A2" s="804" t="s">
        <v>744</v>
      </c>
      <c r="B2" s="801" t="s">
        <v>745</v>
      </c>
      <c r="C2" s="798" t="s">
        <v>2</v>
      </c>
      <c r="D2" s="798"/>
      <c r="E2" s="798"/>
      <c r="F2" s="798"/>
      <c r="G2" s="798" t="s">
        <v>3</v>
      </c>
      <c r="H2" s="798"/>
      <c r="I2" s="798"/>
      <c r="J2" s="798"/>
      <c r="K2" s="756" t="s">
        <v>4</v>
      </c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49" t="s">
        <v>574</v>
      </c>
    </row>
    <row r="3" spans="1:26" ht="14.25" customHeight="1">
      <c r="A3" s="800"/>
      <c r="B3" s="802"/>
      <c r="C3" s="766" t="s">
        <v>580</v>
      </c>
      <c r="D3" s="767" t="s">
        <v>35</v>
      </c>
      <c r="E3" s="769" t="s">
        <v>36</v>
      </c>
      <c r="F3" s="771" t="s">
        <v>746</v>
      </c>
      <c r="G3" s="771" t="s">
        <v>464</v>
      </c>
      <c r="H3" s="773" t="s">
        <v>805</v>
      </c>
      <c r="I3" s="771" t="s">
        <v>747</v>
      </c>
      <c r="J3" s="771" t="s">
        <v>748</v>
      </c>
      <c r="K3" s="761" t="s">
        <v>464</v>
      </c>
      <c r="L3" s="752" t="s">
        <v>749</v>
      </c>
      <c r="M3" s="759" t="s">
        <v>819</v>
      </c>
      <c r="N3" s="759" t="s">
        <v>807</v>
      </c>
      <c r="O3" s="759" t="s">
        <v>37</v>
      </c>
      <c r="P3" s="759" t="s">
        <v>38</v>
      </c>
      <c r="Q3" s="752" t="s">
        <v>752</v>
      </c>
      <c r="R3" s="752" t="s">
        <v>809</v>
      </c>
      <c r="S3" s="752" t="s">
        <v>811</v>
      </c>
      <c r="T3" s="752" t="s">
        <v>813</v>
      </c>
      <c r="U3" s="759" t="s">
        <v>815</v>
      </c>
      <c r="V3" s="759" t="s">
        <v>754</v>
      </c>
      <c r="W3" s="759" t="s">
        <v>755</v>
      </c>
      <c r="X3" s="752" t="s">
        <v>756</v>
      </c>
      <c r="Y3" s="754" t="s">
        <v>817</v>
      </c>
      <c r="Z3" s="750"/>
    </row>
    <row r="4" spans="1:26" ht="24.75" customHeight="1">
      <c r="A4" s="800"/>
      <c r="B4" s="803"/>
      <c r="C4" s="766"/>
      <c r="D4" s="768"/>
      <c r="E4" s="770"/>
      <c r="F4" s="772"/>
      <c r="G4" s="772"/>
      <c r="H4" s="774"/>
      <c r="I4" s="772"/>
      <c r="J4" s="772"/>
      <c r="K4" s="762"/>
      <c r="L4" s="753"/>
      <c r="M4" s="760"/>
      <c r="N4" s="760"/>
      <c r="O4" s="760"/>
      <c r="P4" s="760"/>
      <c r="Q4" s="753"/>
      <c r="R4" s="753"/>
      <c r="S4" s="753"/>
      <c r="T4" s="753"/>
      <c r="U4" s="760"/>
      <c r="V4" s="760"/>
      <c r="W4" s="760"/>
      <c r="X4" s="753"/>
      <c r="Y4" s="755"/>
      <c r="Z4" s="751"/>
    </row>
    <row r="5" spans="1:26" ht="15.2" customHeight="1">
      <c r="A5" s="608" t="s">
        <v>797</v>
      </c>
      <c r="B5" s="252"/>
      <c r="C5" s="252"/>
      <c r="D5" s="252"/>
      <c r="E5" s="252"/>
      <c r="F5" s="253"/>
      <c r="G5" s="253"/>
      <c r="H5" s="252"/>
      <c r="I5" s="252"/>
      <c r="J5" s="252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6"/>
    </row>
    <row r="6" spans="1:26" ht="15.2" customHeight="1">
      <c r="A6" s="263" t="s">
        <v>5</v>
      </c>
      <c r="B6" s="264">
        <v>587786</v>
      </c>
      <c r="C6" s="264">
        <v>16089</v>
      </c>
      <c r="D6" s="264">
        <v>14758</v>
      </c>
      <c r="E6" s="264">
        <v>14607</v>
      </c>
      <c r="F6" s="264">
        <v>1331</v>
      </c>
      <c r="G6" s="264">
        <v>85428</v>
      </c>
      <c r="H6" s="264">
        <v>41</v>
      </c>
      <c r="I6" s="264">
        <v>17509</v>
      </c>
      <c r="J6" s="264">
        <v>67878</v>
      </c>
      <c r="K6" s="251">
        <v>466411</v>
      </c>
      <c r="L6" s="251">
        <v>1126</v>
      </c>
      <c r="M6" s="251">
        <v>6769</v>
      </c>
      <c r="N6" s="251">
        <v>12792</v>
      </c>
      <c r="O6" s="251">
        <v>113927</v>
      </c>
      <c r="P6" s="251">
        <v>14908</v>
      </c>
      <c r="Q6" s="251">
        <v>10366</v>
      </c>
      <c r="R6" s="251">
        <v>13104</v>
      </c>
      <c r="S6" s="251">
        <v>44607</v>
      </c>
      <c r="T6" s="251">
        <v>27635</v>
      </c>
      <c r="U6" s="251">
        <v>36595</v>
      </c>
      <c r="V6" s="251">
        <v>137593</v>
      </c>
      <c r="W6" s="251">
        <v>5064</v>
      </c>
      <c r="X6" s="251">
        <v>28769</v>
      </c>
      <c r="Y6" s="251">
        <v>13156</v>
      </c>
      <c r="Z6" s="238" t="s">
        <v>580</v>
      </c>
    </row>
    <row r="7" spans="1:26" ht="15.2" customHeight="1">
      <c r="A7" s="232" t="s">
        <v>55</v>
      </c>
      <c r="B7" s="264">
        <v>8694</v>
      </c>
      <c r="C7" s="264">
        <v>42</v>
      </c>
      <c r="D7" s="264">
        <v>36</v>
      </c>
      <c r="E7" s="264">
        <v>34</v>
      </c>
      <c r="F7" s="264">
        <v>6</v>
      </c>
      <c r="G7" s="264">
        <v>839</v>
      </c>
      <c r="H7" s="264" t="s">
        <v>467</v>
      </c>
      <c r="I7" s="264">
        <v>39</v>
      </c>
      <c r="J7" s="264">
        <v>800</v>
      </c>
      <c r="K7" s="251">
        <v>7162</v>
      </c>
      <c r="L7" s="251">
        <v>4</v>
      </c>
      <c r="M7" s="251">
        <v>21</v>
      </c>
      <c r="N7" s="251">
        <v>61</v>
      </c>
      <c r="O7" s="251">
        <v>2582</v>
      </c>
      <c r="P7" s="251">
        <v>70</v>
      </c>
      <c r="Q7" s="251">
        <v>40</v>
      </c>
      <c r="R7" s="251">
        <v>35</v>
      </c>
      <c r="S7" s="251">
        <v>2886</v>
      </c>
      <c r="T7" s="251">
        <v>446</v>
      </c>
      <c r="U7" s="251">
        <v>294</v>
      </c>
      <c r="V7" s="251">
        <v>456</v>
      </c>
      <c r="W7" s="251">
        <v>23</v>
      </c>
      <c r="X7" s="251">
        <v>171</v>
      </c>
      <c r="Y7" s="251">
        <v>73</v>
      </c>
      <c r="Z7" s="238" t="s">
        <v>587</v>
      </c>
    </row>
    <row r="8" spans="1:26" ht="15.2" customHeight="1">
      <c r="A8" s="232" t="s">
        <v>56</v>
      </c>
      <c r="B8" s="264">
        <v>38682</v>
      </c>
      <c r="C8" s="264">
        <v>251</v>
      </c>
      <c r="D8" s="264">
        <v>183</v>
      </c>
      <c r="E8" s="264">
        <v>182</v>
      </c>
      <c r="F8" s="264">
        <v>68</v>
      </c>
      <c r="G8" s="264">
        <v>4387</v>
      </c>
      <c r="H8" s="264">
        <v>2</v>
      </c>
      <c r="I8" s="264">
        <v>499</v>
      </c>
      <c r="J8" s="264">
        <v>3886</v>
      </c>
      <c r="K8" s="251">
        <v>31999</v>
      </c>
      <c r="L8" s="251">
        <v>58</v>
      </c>
      <c r="M8" s="251">
        <v>421</v>
      </c>
      <c r="N8" s="251">
        <v>534</v>
      </c>
      <c r="O8" s="251">
        <v>8294</v>
      </c>
      <c r="P8" s="251">
        <v>1050</v>
      </c>
      <c r="Q8" s="251">
        <v>419</v>
      </c>
      <c r="R8" s="251">
        <v>659</v>
      </c>
      <c r="S8" s="251">
        <v>4729</v>
      </c>
      <c r="T8" s="251">
        <v>2424</v>
      </c>
      <c r="U8" s="251">
        <v>2475</v>
      </c>
      <c r="V8" s="251">
        <v>8934</v>
      </c>
      <c r="W8" s="251">
        <v>270</v>
      </c>
      <c r="X8" s="251">
        <v>966</v>
      </c>
      <c r="Y8" s="251">
        <v>766</v>
      </c>
      <c r="Z8" s="238" t="s">
        <v>588</v>
      </c>
    </row>
    <row r="9" spans="1:26" ht="15.2" customHeight="1">
      <c r="A9" s="232" t="s">
        <v>57</v>
      </c>
      <c r="B9" s="264">
        <v>47964</v>
      </c>
      <c r="C9" s="264">
        <v>338</v>
      </c>
      <c r="D9" s="264">
        <v>237</v>
      </c>
      <c r="E9" s="264">
        <v>230</v>
      </c>
      <c r="F9" s="264">
        <v>101</v>
      </c>
      <c r="G9" s="264">
        <v>6232</v>
      </c>
      <c r="H9" s="264" t="s">
        <v>467</v>
      </c>
      <c r="I9" s="264">
        <v>919</v>
      </c>
      <c r="J9" s="264">
        <v>5313</v>
      </c>
      <c r="K9" s="251">
        <v>39574</v>
      </c>
      <c r="L9" s="251">
        <v>126</v>
      </c>
      <c r="M9" s="251">
        <v>842</v>
      </c>
      <c r="N9" s="251">
        <v>839</v>
      </c>
      <c r="O9" s="251">
        <v>9315</v>
      </c>
      <c r="P9" s="251">
        <v>1492</v>
      </c>
      <c r="Q9" s="251">
        <v>587</v>
      </c>
      <c r="R9" s="251">
        <v>1183</v>
      </c>
      <c r="S9" s="251">
        <v>2760</v>
      </c>
      <c r="T9" s="251">
        <v>2538</v>
      </c>
      <c r="U9" s="251">
        <v>3376</v>
      </c>
      <c r="V9" s="251">
        <v>13155</v>
      </c>
      <c r="W9" s="251">
        <v>416</v>
      </c>
      <c r="X9" s="251">
        <v>1601</v>
      </c>
      <c r="Y9" s="251">
        <v>1344</v>
      </c>
      <c r="Z9" s="238" t="s">
        <v>589</v>
      </c>
    </row>
    <row r="10" spans="1:26" ht="15.2" customHeight="1">
      <c r="A10" s="232" t="s">
        <v>58</v>
      </c>
      <c r="B10" s="264">
        <v>49768</v>
      </c>
      <c r="C10" s="264">
        <v>356</v>
      </c>
      <c r="D10" s="264">
        <v>262</v>
      </c>
      <c r="E10" s="264">
        <v>252</v>
      </c>
      <c r="F10" s="264">
        <v>94</v>
      </c>
      <c r="G10" s="264">
        <v>7513</v>
      </c>
      <c r="H10" s="264">
        <v>3</v>
      </c>
      <c r="I10" s="264">
        <v>1436</v>
      </c>
      <c r="J10" s="264">
        <v>6074</v>
      </c>
      <c r="K10" s="251">
        <v>40167</v>
      </c>
      <c r="L10" s="251">
        <v>105</v>
      </c>
      <c r="M10" s="251">
        <v>867</v>
      </c>
      <c r="N10" s="251">
        <v>1031</v>
      </c>
      <c r="O10" s="251">
        <v>9355</v>
      </c>
      <c r="P10" s="251">
        <v>1428</v>
      </c>
      <c r="Q10" s="251">
        <v>691</v>
      </c>
      <c r="R10" s="251">
        <v>1285</v>
      </c>
      <c r="S10" s="251">
        <v>3057</v>
      </c>
      <c r="T10" s="251">
        <v>2415</v>
      </c>
      <c r="U10" s="251">
        <v>2927</v>
      </c>
      <c r="V10" s="251">
        <v>13504</v>
      </c>
      <c r="W10" s="251">
        <v>380</v>
      </c>
      <c r="X10" s="251">
        <v>1946</v>
      </c>
      <c r="Y10" s="251">
        <v>1176</v>
      </c>
      <c r="Z10" s="238" t="s">
        <v>590</v>
      </c>
    </row>
    <row r="11" spans="1:26" ht="15.2" customHeight="1">
      <c r="A11" s="232" t="s">
        <v>59</v>
      </c>
      <c r="B11" s="264">
        <v>59656</v>
      </c>
      <c r="C11" s="264">
        <v>442</v>
      </c>
      <c r="D11" s="264">
        <v>344</v>
      </c>
      <c r="E11" s="264">
        <v>324</v>
      </c>
      <c r="F11" s="264">
        <v>98</v>
      </c>
      <c r="G11" s="264">
        <v>9436</v>
      </c>
      <c r="H11" s="264">
        <v>5</v>
      </c>
      <c r="I11" s="264">
        <v>1919</v>
      </c>
      <c r="J11" s="264">
        <v>7512</v>
      </c>
      <c r="K11" s="251">
        <v>48092</v>
      </c>
      <c r="L11" s="251">
        <v>156</v>
      </c>
      <c r="M11" s="251">
        <v>1072</v>
      </c>
      <c r="N11" s="251">
        <v>1346</v>
      </c>
      <c r="O11" s="251">
        <v>11175</v>
      </c>
      <c r="P11" s="251">
        <v>1438</v>
      </c>
      <c r="Q11" s="251">
        <v>873</v>
      </c>
      <c r="R11" s="251">
        <v>1749</v>
      </c>
      <c r="S11" s="251">
        <v>3982</v>
      </c>
      <c r="T11" s="251">
        <v>2589</v>
      </c>
      <c r="U11" s="251">
        <v>3419</v>
      </c>
      <c r="V11" s="251">
        <v>15766</v>
      </c>
      <c r="W11" s="251">
        <v>452</v>
      </c>
      <c r="X11" s="251">
        <v>2663</v>
      </c>
      <c r="Y11" s="251">
        <v>1412</v>
      </c>
      <c r="Z11" s="238" t="s">
        <v>591</v>
      </c>
    </row>
    <row r="12" spans="1:26" ht="15.2" customHeight="1">
      <c r="A12" s="232" t="s">
        <v>60</v>
      </c>
      <c r="B12" s="264">
        <v>77460</v>
      </c>
      <c r="C12" s="264">
        <v>522</v>
      </c>
      <c r="D12" s="264">
        <v>435</v>
      </c>
      <c r="E12" s="264">
        <v>417</v>
      </c>
      <c r="F12" s="264">
        <v>87</v>
      </c>
      <c r="G12" s="264">
        <v>12869</v>
      </c>
      <c r="H12" s="264">
        <v>4</v>
      </c>
      <c r="I12" s="264">
        <v>2852</v>
      </c>
      <c r="J12" s="264">
        <v>10013</v>
      </c>
      <c r="K12" s="251">
        <v>62057</v>
      </c>
      <c r="L12" s="251">
        <v>206</v>
      </c>
      <c r="M12" s="251">
        <v>1211</v>
      </c>
      <c r="N12" s="251">
        <v>2068</v>
      </c>
      <c r="O12" s="251">
        <v>15062</v>
      </c>
      <c r="P12" s="251">
        <v>2099</v>
      </c>
      <c r="Q12" s="251">
        <v>1065</v>
      </c>
      <c r="R12" s="251">
        <v>2123</v>
      </c>
      <c r="S12" s="251">
        <v>5251</v>
      </c>
      <c r="T12" s="251">
        <v>2854</v>
      </c>
      <c r="U12" s="251">
        <v>4829</v>
      </c>
      <c r="V12" s="251">
        <v>18600</v>
      </c>
      <c r="W12" s="251">
        <v>883</v>
      </c>
      <c r="X12" s="251">
        <v>3716</v>
      </c>
      <c r="Y12" s="251">
        <v>2090</v>
      </c>
      <c r="Z12" s="238" t="s">
        <v>592</v>
      </c>
    </row>
    <row r="13" spans="1:26" ht="15.2" customHeight="1">
      <c r="A13" s="232" t="s">
        <v>61</v>
      </c>
      <c r="B13" s="264">
        <v>68500</v>
      </c>
      <c r="C13" s="264">
        <v>525</v>
      </c>
      <c r="D13" s="264">
        <v>433</v>
      </c>
      <c r="E13" s="264">
        <v>416</v>
      </c>
      <c r="F13" s="264">
        <v>92</v>
      </c>
      <c r="G13" s="264">
        <v>10842</v>
      </c>
      <c r="H13" s="264">
        <v>3</v>
      </c>
      <c r="I13" s="264">
        <v>2151</v>
      </c>
      <c r="J13" s="264">
        <v>8688</v>
      </c>
      <c r="K13" s="251">
        <v>55486</v>
      </c>
      <c r="L13" s="251">
        <v>188</v>
      </c>
      <c r="M13" s="251">
        <v>967</v>
      </c>
      <c r="N13" s="251">
        <v>1980</v>
      </c>
      <c r="O13" s="251">
        <v>13055</v>
      </c>
      <c r="P13" s="251">
        <v>2075</v>
      </c>
      <c r="Q13" s="251">
        <v>918</v>
      </c>
      <c r="R13" s="251">
        <v>1643</v>
      </c>
      <c r="S13" s="251">
        <v>3984</v>
      </c>
      <c r="T13" s="251">
        <v>2742</v>
      </c>
      <c r="U13" s="251">
        <v>4898</v>
      </c>
      <c r="V13" s="251">
        <v>16920</v>
      </c>
      <c r="W13" s="251">
        <v>736</v>
      </c>
      <c r="X13" s="251">
        <v>3451</v>
      </c>
      <c r="Y13" s="251">
        <v>1929</v>
      </c>
      <c r="Z13" s="238" t="s">
        <v>593</v>
      </c>
    </row>
    <row r="14" spans="1:26" ht="15.2" customHeight="1">
      <c r="A14" s="232" t="s">
        <v>62</v>
      </c>
      <c r="B14" s="264">
        <v>61557</v>
      </c>
      <c r="C14" s="264">
        <v>597</v>
      </c>
      <c r="D14" s="264">
        <v>519</v>
      </c>
      <c r="E14" s="264">
        <v>498</v>
      </c>
      <c r="F14" s="264">
        <v>78</v>
      </c>
      <c r="G14" s="264">
        <v>8763</v>
      </c>
      <c r="H14" s="264">
        <v>9</v>
      </c>
      <c r="I14" s="264">
        <v>1731</v>
      </c>
      <c r="J14" s="264">
        <v>7023</v>
      </c>
      <c r="K14" s="251">
        <v>51024</v>
      </c>
      <c r="L14" s="251">
        <v>116</v>
      </c>
      <c r="M14" s="251">
        <v>654</v>
      </c>
      <c r="N14" s="251">
        <v>1629</v>
      </c>
      <c r="O14" s="251">
        <v>11749</v>
      </c>
      <c r="P14" s="251">
        <v>2090</v>
      </c>
      <c r="Q14" s="251">
        <v>892</v>
      </c>
      <c r="R14" s="251">
        <v>1320</v>
      </c>
      <c r="S14" s="251">
        <v>3400</v>
      </c>
      <c r="T14" s="251">
        <v>2496</v>
      </c>
      <c r="U14" s="251">
        <v>5139</v>
      </c>
      <c r="V14" s="251">
        <v>16232</v>
      </c>
      <c r="W14" s="251">
        <v>736</v>
      </c>
      <c r="X14" s="251">
        <v>3050</v>
      </c>
      <c r="Y14" s="251">
        <v>1521</v>
      </c>
      <c r="Z14" s="238" t="s">
        <v>594</v>
      </c>
    </row>
    <row r="15" spans="1:26" ht="15.2" customHeight="1">
      <c r="A15" s="232" t="s">
        <v>63</v>
      </c>
      <c r="B15" s="264">
        <v>56080</v>
      </c>
      <c r="C15" s="264">
        <v>956</v>
      </c>
      <c r="D15" s="264">
        <v>835</v>
      </c>
      <c r="E15" s="264">
        <v>813</v>
      </c>
      <c r="F15" s="264">
        <v>121</v>
      </c>
      <c r="G15" s="264">
        <v>7874</v>
      </c>
      <c r="H15" s="264">
        <v>4</v>
      </c>
      <c r="I15" s="264">
        <v>1638</v>
      </c>
      <c r="J15" s="264">
        <v>6232</v>
      </c>
      <c r="K15" s="251">
        <v>46146</v>
      </c>
      <c r="L15" s="251">
        <v>102</v>
      </c>
      <c r="M15" s="251">
        <v>347</v>
      </c>
      <c r="N15" s="251">
        <v>1285</v>
      </c>
      <c r="O15" s="251">
        <v>11022</v>
      </c>
      <c r="P15" s="251">
        <v>1567</v>
      </c>
      <c r="Q15" s="251">
        <v>984</v>
      </c>
      <c r="R15" s="251">
        <v>1084</v>
      </c>
      <c r="S15" s="251">
        <v>3540</v>
      </c>
      <c r="T15" s="251">
        <v>2227</v>
      </c>
      <c r="U15" s="251">
        <v>4897</v>
      </c>
      <c r="V15" s="251">
        <v>14513</v>
      </c>
      <c r="W15" s="251">
        <v>618</v>
      </c>
      <c r="X15" s="251">
        <v>2839</v>
      </c>
      <c r="Y15" s="251">
        <v>1121</v>
      </c>
      <c r="Z15" s="238" t="s">
        <v>595</v>
      </c>
    </row>
    <row r="16" spans="1:26" ht="15.2" customHeight="1">
      <c r="A16" s="232" t="s">
        <v>64</v>
      </c>
      <c r="B16" s="264">
        <v>47692</v>
      </c>
      <c r="C16" s="264">
        <v>1931</v>
      </c>
      <c r="D16" s="264">
        <v>1748</v>
      </c>
      <c r="E16" s="264">
        <v>1734</v>
      </c>
      <c r="F16" s="264">
        <v>183</v>
      </c>
      <c r="G16" s="264">
        <v>7347</v>
      </c>
      <c r="H16" s="264">
        <v>7</v>
      </c>
      <c r="I16" s="264">
        <v>1757</v>
      </c>
      <c r="J16" s="264">
        <v>5583</v>
      </c>
      <c r="K16" s="251">
        <v>37172</v>
      </c>
      <c r="L16" s="251">
        <v>36</v>
      </c>
      <c r="M16" s="251">
        <v>236</v>
      </c>
      <c r="N16" s="251">
        <v>1015</v>
      </c>
      <c r="O16" s="251">
        <v>9775</v>
      </c>
      <c r="P16" s="251">
        <v>814</v>
      </c>
      <c r="Q16" s="251">
        <v>1122</v>
      </c>
      <c r="R16" s="251">
        <v>906</v>
      </c>
      <c r="S16" s="251">
        <v>4014</v>
      </c>
      <c r="T16" s="251">
        <v>2184</v>
      </c>
      <c r="U16" s="251">
        <v>2249</v>
      </c>
      <c r="V16" s="251">
        <v>10510</v>
      </c>
      <c r="W16" s="251">
        <v>392</v>
      </c>
      <c r="X16" s="251">
        <v>3086</v>
      </c>
      <c r="Y16" s="251">
        <v>833</v>
      </c>
      <c r="Z16" s="238" t="s">
        <v>596</v>
      </c>
    </row>
    <row r="17" spans="1:26" ht="15.2" customHeight="1">
      <c r="A17" s="232" t="s">
        <v>65</v>
      </c>
      <c r="B17" s="264">
        <v>37824</v>
      </c>
      <c r="C17" s="264">
        <v>2980</v>
      </c>
      <c r="D17" s="264">
        <v>2809</v>
      </c>
      <c r="E17" s="264">
        <v>2795</v>
      </c>
      <c r="F17" s="264">
        <v>171</v>
      </c>
      <c r="G17" s="264">
        <v>5555</v>
      </c>
      <c r="H17" s="264">
        <v>1</v>
      </c>
      <c r="I17" s="264">
        <v>1537</v>
      </c>
      <c r="J17" s="264">
        <v>4017</v>
      </c>
      <c r="K17" s="251">
        <v>27700</v>
      </c>
      <c r="L17" s="251">
        <v>19</v>
      </c>
      <c r="M17" s="251">
        <v>89</v>
      </c>
      <c r="N17" s="251">
        <v>653</v>
      </c>
      <c r="O17" s="251">
        <v>7067</v>
      </c>
      <c r="P17" s="251">
        <v>519</v>
      </c>
      <c r="Q17" s="251">
        <v>1120</v>
      </c>
      <c r="R17" s="251">
        <v>680</v>
      </c>
      <c r="S17" s="251">
        <v>4221</v>
      </c>
      <c r="T17" s="251">
        <v>2276</v>
      </c>
      <c r="U17" s="251">
        <v>1171</v>
      </c>
      <c r="V17" s="251">
        <v>6220</v>
      </c>
      <c r="W17" s="251">
        <v>125</v>
      </c>
      <c r="X17" s="251">
        <v>3042</v>
      </c>
      <c r="Y17" s="251">
        <v>498</v>
      </c>
      <c r="Z17" s="238" t="s">
        <v>597</v>
      </c>
    </row>
    <row r="18" spans="1:26" ht="15.2" customHeight="1">
      <c r="A18" s="232" t="s">
        <v>66</v>
      </c>
      <c r="B18" s="264">
        <v>18371</v>
      </c>
      <c r="C18" s="264">
        <v>2639</v>
      </c>
      <c r="D18" s="264">
        <v>2506</v>
      </c>
      <c r="E18" s="264">
        <v>2502</v>
      </c>
      <c r="F18" s="264">
        <v>133</v>
      </c>
      <c r="G18" s="264">
        <v>2344</v>
      </c>
      <c r="H18" s="264">
        <v>3</v>
      </c>
      <c r="I18" s="264">
        <v>645</v>
      </c>
      <c r="J18" s="264">
        <v>1696</v>
      </c>
      <c r="K18" s="251">
        <v>12072</v>
      </c>
      <c r="L18" s="251">
        <v>6</v>
      </c>
      <c r="M18" s="251">
        <v>29</v>
      </c>
      <c r="N18" s="251">
        <v>237</v>
      </c>
      <c r="O18" s="251">
        <v>3077</v>
      </c>
      <c r="P18" s="251">
        <v>186</v>
      </c>
      <c r="Q18" s="251">
        <v>698</v>
      </c>
      <c r="R18" s="251">
        <v>249</v>
      </c>
      <c r="S18" s="251">
        <v>1860</v>
      </c>
      <c r="T18" s="251">
        <v>1453</v>
      </c>
      <c r="U18" s="251">
        <v>510</v>
      </c>
      <c r="V18" s="251">
        <v>2002</v>
      </c>
      <c r="W18" s="251">
        <v>23</v>
      </c>
      <c r="X18" s="251">
        <v>1455</v>
      </c>
      <c r="Y18" s="251">
        <v>287</v>
      </c>
      <c r="Z18" s="238" t="s">
        <v>598</v>
      </c>
    </row>
    <row r="19" spans="1:26" ht="15.2" customHeight="1">
      <c r="A19" s="232" t="s">
        <v>67</v>
      </c>
      <c r="B19" s="264">
        <v>8756</v>
      </c>
      <c r="C19" s="264">
        <v>2164</v>
      </c>
      <c r="D19" s="264">
        <v>2099</v>
      </c>
      <c r="E19" s="264">
        <v>2099</v>
      </c>
      <c r="F19" s="264">
        <v>65</v>
      </c>
      <c r="G19" s="264">
        <v>939</v>
      </c>
      <c r="H19" s="264" t="s">
        <v>467</v>
      </c>
      <c r="I19" s="264">
        <v>255</v>
      </c>
      <c r="J19" s="264">
        <v>684</v>
      </c>
      <c r="K19" s="251">
        <v>4739</v>
      </c>
      <c r="L19" s="251">
        <v>3</v>
      </c>
      <c r="M19" s="251">
        <v>7</v>
      </c>
      <c r="N19" s="251">
        <v>65</v>
      </c>
      <c r="O19" s="251">
        <v>1336</v>
      </c>
      <c r="P19" s="251">
        <v>50</v>
      </c>
      <c r="Q19" s="251">
        <v>408</v>
      </c>
      <c r="R19" s="251">
        <v>117</v>
      </c>
      <c r="S19" s="251">
        <v>634</v>
      </c>
      <c r="T19" s="251">
        <v>692</v>
      </c>
      <c r="U19" s="251">
        <v>239</v>
      </c>
      <c r="V19" s="251">
        <v>532</v>
      </c>
      <c r="W19" s="251">
        <v>9</v>
      </c>
      <c r="X19" s="251">
        <v>564</v>
      </c>
      <c r="Y19" s="251">
        <v>83</v>
      </c>
      <c r="Z19" s="238" t="s">
        <v>599</v>
      </c>
    </row>
    <row r="20" spans="1:26" ht="15.2" customHeight="1">
      <c r="A20" s="232" t="s">
        <v>68</v>
      </c>
      <c r="B20" s="264">
        <v>4450</v>
      </c>
      <c r="C20" s="264">
        <v>1559</v>
      </c>
      <c r="D20" s="264">
        <v>1531</v>
      </c>
      <c r="E20" s="264">
        <v>1530</v>
      </c>
      <c r="F20" s="264">
        <v>28</v>
      </c>
      <c r="G20" s="264">
        <v>343</v>
      </c>
      <c r="H20" s="264" t="s">
        <v>467</v>
      </c>
      <c r="I20" s="264">
        <v>95</v>
      </c>
      <c r="J20" s="264">
        <v>248</v>
      </c>
      <c r="K20" s="251">
        <v>1967</v>
      </c>
      <c r="L20" s="251">
        <v>1</v>
      </c>
      <c r="M20" s="251">
        <v>5</v>
      </c>
      <c r="N20" s="251">
        <v>39</v>
      </c>
      <c r="O20" s="251">
        <v>646</v>
      </c>
      <c r="P20" s="251">
        <v>23</v>
      </c>
      <c r="Q20" s="251">
        <v>285</v>
      </c>
      <c r="R20" s="251">
        <v>53</v>
      </c>
      <c r="S20" s="251">
        <v>214</v>
      </c>
      <c r="T20" s="251">
        <v>239</v>
      </c>
      <c r="U20" s="251">
        <v>119</v>
      </c>
      <c r="V20" s="251">
        <v>164</v>
      </c>
      <c r="W20" s="251">
        <v>1</v>
      </c>
      <c r="X20" s="251">
        <v>160</v>
      </c>
      <c r="Y20" s="251">
        <v>18</v>
      </c>
      <c r="Z20" s="238" t="s">
        <v>600</v>
      </c>
    </row>
    <row r="21" spans="1:26" ht="15.2" customHeight="1">
      <c r="A21" s="240" t="s">
        <v>69</v>
      </c>
      <c r="B21" s="265">
        <v>2332</v>
      </c>
      <c r="C21" s="265">
        <v>787</v>
      </c>
      <c r="D21" s="265">
        <v>781</v>
      </c>
      <c r="E21" s="265">
        <v>781</v>
      </c>
      <c r="F21" s="265">
        <v>6</v>
      </c>
      <c r="G21" s="265">
        <v>145</v>
      </c>
      <c r="H21" s="265" t="s">
        <v>467</v>
      </c>
      <c r="I21" s="265">
        <v>36</v>
      </c>
      <c r="J21" s="265">
        <v>109</v>
      </c>
      <c r="K21" s="248">
        <v>1054</v>
      </c>
      <c r="L21" s="248" t="s">
        <v>467</v>
      </c>
      <c r="M21" s="248">
        <v>1</v>
      </c>
      <c r="N21" s="248">
        <v>10</v>
      </c>
      <c r="O21" s="248">
        <v>417</v>
      </c>
      <c r="P21" s="248">
        <v>7</v>
      </c>
      <c r="Q21" s="248">
        <v>264</v>
      </c>
      <c r="R21" s="248">
        <v>18</v>
      </c>
      <c r="S21" s="248">
        <v>75</v>
      </c>
      <c r="T21" s="248">
        <v>60</v>
      </c>
      <c r="U21" s="248">
        <v>53</v>
      </c>
      <c r="V21" s="248">
        <v>85</v>
      </c>
      <c r="W21" s="248" t="s">
        <v>467</v>
      </c>
      <c r="X21" s="248">
        <v>59</v>
      </c>
      <c r="Y21" s="248">
        <v>5</v>
      </c>
      <c r="Z21" s="243" t="s">
        <v>601</v>
      </c>
    </row>
    <row r="22" spans="1:26" ht="15.2" customHeight="1">
      <c r="A22" s="233"/>
      <c r="B22" s="266"/>
      <c r="C22" s="266"/>
      <c r="D22" s="266"/>
      <c r="E22" s="266"/>
      <c r="F22" s="266"/>
      <c r="G22" s="266"/>
      <c r="H22" s="266"/>
      <c r="I22" s="266"/>
      <c r="J22" s="266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6"/>
    </row>
    <row r="23" spans="1:26" ht="15.2" customHeight="1">
      <c r="A23" s="247"/>
      <c r="B23" s="265"/>
      <c r="C23" s="265"/>
      <c r="D23" s="265"/>
      <c r="E23" s="265"/>
      <c r="F23" s="265"/>
      <c r="G23" s="265"/>
      <c r="H23" s="265"/>
      <c r="I23" s="265"/>
      <c r="J23" s="265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9"/>
    </row>
    <row r="24" spans="1:26" ht="14.25" customHeight="1">
      <c r="A24" s="804" t="s">
        <v>744</v>
      </c>
      <c r="B24" s="801" t="s">
        <v>745</v>
      </c>
      <c r="C24" s="798" t="s">
        <v>2</v>
      </c>
      <c r="D24" s="798"/>
      <c r="E24" s="798"/>
      <c r="F24" s="798"/>
      <c r="G24" s="798" t="s">
        <v>3</v>
      </c>
      <c r="H24" s="798"/>
      <c r="I24" s="798"/>
      <c r="J24" s="798"/>
      <c r="K24" s="756" t="s">
        <v>4</v>
      </c>
      <c r="L24" s="757"/>
      <c r="M24" s="757"/>
      <c r="N24" s="757"/>
      <c r="O24" s="757"/>
      <c r="P24" s="757"/>
      <c r="Q24" s="757"/>
      <c r="R24" s="757"/>
      <c r="S24" s="757"/>
      <c r="T24" s="757"/>
      <c r="U24" s="757"/>
      <c r="V24" s="757"/>
      <c r="W24" s="757"/>
      <c r="X24" s="757"/>
      <c r="Y24" s="757"/>
      <c r="Z24" s="749" t="s">
        <v>574</v>
      </c>
    </row>
    <row r="25" spans="1:26" ht="14.25" customHeight="1">
      <c r="A25" s="800"/>
      <c r="B25" s="802"/>
      <c r="C25" s="766" t="s">
        <v>580</v>
      </c>
      <c r="D25" s="767" t="s">
        <v>35</v>
      </c>
      <c r="E25" s="769" t="s">
        <v>36</v>
      </c>
      <c r="F25" s="771" t="s">
        <v>746</v>
      </c>
      <c r="G25" s="771" t="s">
        <v>464</v>
      </c>
      <c r="H25" s="773" t="s">
        <v>805</v>
      </c>
      <c r="I25" s="771" t="s">
        <v>747</v>
      </c>
      <c r="J25" s="771" t="s">
        <v>748</v>
      </c>
      <c r="K25" s="761" t="s">
        <v>464</v>
      </c>
      <c r="L25" s="752" t="s">
        <v>749</v>
      </c>
      <c r="M25" s="759" t="s">
        <v>819</v>
      </c>
      <c r="N25" s="759" t="s">
        <v>807</v>
      </c>
      <c r="O25" s="759" t="s">
        <v>37</v>
      </c>
      <c r="P25" s="759" t="s">
        <v>38</v>
      </c>
      <c r="Q25" s="752" t="s">
        <v>752</v>
      </c>
      <c r="R25" s="752" t="s">
        <v>809</v>
      </c>
      <c r="S25" s="752" t="s">
        <v>811</v>
      </c>
      <c r="T25" s="752" t="s">
        <v>813</v>
      </c>
      <c r="U25" s="759" t="s">
        <v>815</v>
      </c>
      <c r="V25" s="759" t="s">
        <v>754</v>
      </c>
      <c r="W25" s="759" t="s">
        <v>755</v>
      </c>
      <c r="X25" s="752" t="s">
        <v>756</v>
      </c>
      <c r="Y25" s="754" t="s">
        <v>817</v>
      </c>
      <c r="Z25" s="750"/>
    </row>
    <row r="26" spans="1:26" ht="24.75" customHeight="1">
      <c r="A26" s="800"/>
      <c r="B26" s="803"/>
      <c r="C26" s="766"/>
      <c r="D26" s="768"/>
      <c r="E26" s="770"/>
      <c r="F26" s="772"/>
      <c r="G26" s="772"/>
      <c r="H26" s="774"/>
      <c r="I26" s="772"/>
      <c r="J26" s="772"/>
      <c r="K26" s="762"/>
      <c r="L26" s="753"/>
      <c r="M26" s="760"/>
      <c r="N26" s="760"/>
      <c r="O26" s="760"/>
      <c r="P26" s="760"/>
      <c r="Q26" s="753"/>
      <c r="R26" s="753"/>
      <c r="S26" s="753"/>
      <c r="T26" s="753"/>
      <c r="U26" s="760"/>
      <c r="V26" s="760"/>
      <c r="W26" s="760"/>
      <c r="X26" s="753"/>
      <c r="Y26" s="755"/>
      <c r="Z26" s="751"/>
    </row>
    <row r="27" spans="1:26" ht="15.2" customHeight="1">
      <c r="A27" s="263" t="s">
        <v>728</v>
      </c>
      <c r="B27" s="252"/>
      <c r="C27" s="252"/>
      <c r="D27" s="252"/>
      <c r="E27" s="252"/>
      <c r="F27" s="253"/>
      <c r="G27" s="253"/>
      <c r="H27" s="252"/>
      <c r="I27" s="252"/>
      <c r="J27" s="252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6"/>
    </row>
    <row r="28" spans="1:26" ht="15.2" customHeight="1">
      <c r="A28" s="263" t="s">
        <v>5</v>
      </c>
      <c r="B28" s="264">
        <v>580540</v>
      </c>
      <c r="C28" s="264">
        <v>17464</v>
      </c>
      <c r="D28" s="264">
        <v>16203</v>
      </c>
      <c r="E28" s="264">
        <v>16044</v>
      </c>
      <c r="F28" s="264">
        <v>1261</v>
      </c>
      <c r="G28" s="264">
        <v>82558</v>
      </c>
      <c r="H28" s="264">
        <v>28</v>
      </c>
      <c r="I28" s="264">
        <v>17217</v>
      </c>
      <c r="J28" s="264">
        <v>65313</v>
      </c>
      <c r="K28" s="251">
        <v>451192</v>
      </c>
      <c r="L28" s="251">
        <v>1060</v>
      </c>
      <c r="M28" s="251">
        <v>6997</v>
      </c>
      <c r="N28" s="251">
        <v>13372</v>
      </c>
      <c r="O28" s="251">
        <v>119000</v>
      </c>
      <c r="P28" s="251">
        <v>15812</v>
      </c>
      <c r="Q28" s="251">
        <v>8861</v>
      </c>
      <c r="R28" s="251">
        <v>12411</v>
      </c>
      <c r="S28" s="251">
        <v>45881</v>
      </c>
      <c r="T28" s="251">
        <v>28649</v>
      </c>
      <c r="U28" s="251">
        <v>35789</v>
      </c>
      <c r="V28" s="251">
        <v>120239</v>
      </c>
      <c r="W28" s="251">
        <v>4295</v>
      </c>
      <c r="X28" s="251">
        <v>26297</v>
      </c>
      <c r="Y28" s="251">
        <v>12529</v>
      </c>
      <c r="Z28" s="238" t="s">
        <v>580</v>
      </c>
    </row>
    <row r="29" spans="1:26" ht="15.2" customHeight="1">
      <c r="A29" s="232" t="s">
        <v>55</v>
      </c>
      <c r="B29" s="264">
        <v>8722</v>
      </c>
      <c r="C29" s="264">
        <v>38</v>
      </c>
      <c r="D29" s="264">
        <v>28</v>
      </c>
      <c r="E29" s="264">
        <v>28</v>
      </c>
      <c r="F29" s="264">
        <v>10</v>
      </c>
      <c r="G29" s="264">
        <v>671</v>
      </c>
      <c r="H29" s="264" t="s">
        <v>467</v>
      </c>
      <c r="I29" s="264">
        <v>38</v>
      </c>
      <c r="J29" s="264">
        <v>633</v>
      </c>
      <c r="K29" s="251">
        <v>6984</v>
      </c>
      <c r="L29" s="251">
        <v>6</v>
      </c>
      <c r="M29" s="251">
        <v>40</v>
      </c>
      <c r="N29" s="251">
        <v>75</v>
      </c>
      <c r="O29" s="251">
        <v>2481</v>
      </c>
      <c r="P29" s="251">
        <v>43</v>
      </c>
      <c r="Q29" s="251">
        <v>36</v>
      </c>
      <c r="R29" s="251">
        <v>27</v>
      </c>
      <c r="S29" s="251">
        <v>2845</v>
      </c>
      <c r="T29" s="251">
        <v>493</v>
      </c>
      <c r="U29" s="251">
        <v>214</v>
      </c>
      <c r="V29" s="251">
        <v>476</v>
      </c>
      <c r="W29" s="251">
        <v>12</v>
      </c>
      <c r="X29" s="251">
        <v>173</v>
      </c>
      <c r="Y29" s="251">
        <v>63</v>
      </c>
      <c r="Z29" s="238" t="s">
        <v>587</v>
      </c>
    </row>
    <row r="30" spans="1:26" ht="15.2" customHeight="1">
      <c r="A30" s="232" t="s">
        <v>56</v>
      </c>
      <c r="B30" s="264">
        <v>42304</v>
      </c>
      <c r="C30" s="264">
        <v>212</v>
      </c>
      <c r="D30" s="264">
        <v>180</v>
      </c>
      <c r="E30" s="264">
        <v>174</v>
      </c>
      <c r="F30" s="264">
        <v>32</v>
      </c>
      <c r="G30" s="264">
        <v>4708</v>
      </c>
      <c r="H30" s="264" t="s">
        <v>467</v>
      </c>
      <c r="I30" s="264">
        <v>490</v>
      </c>
      <c r="J30" s="264">
        <v>4218</v>
      </c>
      <c r="K30" s="251">
        <v>34696</v>
      </c>
      <c r="L30" s="251">
        <v>47</v>
      </c>
      <c r="M30" s="251">
        <v>707</v>
      </c>
      <c r="N30" s="251">
        <v>599</v>
      </c>
      <c r="O30" s="251">
        <v>9707</v>
      </c>
      <c r="P30" s="251">
        <v>1290</v>
      </c>
      <c r="Q30" s="251">
        <v>392</v>
      </c>
      <c r="R30" s="251">
        <v>675</v>
      </c>
      <c r="S30" s="251">
        <v>4886</v>
      </c>
      <c r="T30" s="251">
        <v>2944</v>
      </c>
      <c r="U30" s="251">
        <v>2372</v>
      </c>
      <c r="V30" s="251">
        <v>9226</v>
      </c>
      <c r="W30" s="251">
        <v>266</v>
      </c>
      <c r="X30" s="251">
        <v>910</v>
      </c>
      <c r="Y30" s="251">
        <v>675</v>
      </c>
      <c r="Z30" s="238" t="s">
        <v>588</v>
      </c>
    </row>
    <row r="31" spans="1:26" ht="15.2" customHeight="1">
      <c r="A31" s="232" t="s">
        <v>57</v>
      </c>
      <c r="B31" s="264">
        <v>51519</v>
      </c>
      <c r="C31" s="264">
        <v>240</v>
      </c>
      <c r="D31" s="264">
        <v>211</v>
      </c>
      <c r="E31" s="264">
        <v>203</v>
      </c>
      <c r="F31" s="264">
        <v>29</v>
      </c>
      <c r="G31" s="264">
        <v>6284</v>
      </c>
      <c r="H31" s="264" t="s">
        <v>467</v>
      </c>
      <c r="I31" s="264">
        <v>1097</v>
      </c>
      <c r="J31" s="264">
        <v>5187</v>
      </c>
      <c r="K31" s="251">
        <v>42449</v>
      </c>
      <c r="L31" s="251">
        <v>97</v>
      </c>
      <c r="M31" s="251">
        <v>1180</v>
      </c>
      <c r="N31" s="251">
        <v>1024</v>
      </c>
      <c r="O31" s="251">
        <v>10864</v>
      </c>
      <c r="P31" s="251">
        <v>1778</v>
      </c>
      <c r="Q31" s="251">
        <v>649</v>
      </c>
      <c r="R31" s="251">
        <v>1347</v>
      </c>
      <c r="S31" s="251">
        <v>3055</v>
      </c>
      <c r="T31" s="251">
        <v>2773</v>
      </c>
      <c r="U31" s="251">
        <v>3274</v>
      </c>
      <c r="V31" s="251">
        <v>13370</v>
      </c>
      <c r="W31" s="251">
        <v>331</v>
      </c>
      <c r="X31" s="251">
        <v>1641</v>
      </c>
      <c r="Y31" s="251">
        <v>1066</v>
      </c>
      <c r="Z31" s="238" t="s">
        <v>589</v>
      </c>
    </row>
    <row r="32" spans="1:26" ht="15.2" customHeight="1">
      <c r="A32" s="232" t="s">
        <v>58</v>
      </c>
      <c r="B32" s="264">
        <v>54466</v>
      </c>
      <c r="C32" s="264">
        <v>340</v>
      </c>
      <c r="D32" s="264">
        <v>273</v>
      </c>
      <c r="E32" s="264">
        <v>261</v>
      </c>
      <c r="F32" s="264">
        <v>67</v>
      </c>
      <c r="G32" s="264">
        <v>7725</v>
      </c>
      <c r="H32" s="264" t="s">
        <v>467</v>
      </c>
      <c r="I32" s="264">
        <v>1562</v>
      </c>
      <c r="J32" s="264">
        <v>6163</v>
      </c>
      <c r="K32" s="251">
        <v>43833</v>
      </c>
      <c r="L32" s="251">
        <v>140</v>
      </c>
      <c r="M32" s="251">
        <v>1237</v>
      </c>
      <c r="N32" s="251">
        <v>1210</v>
      </c>
      <c r="O32" s="251">
        <v>11063</v>
      </c>
      <c r="P32" s="251">
        <v>1532</v>
      </c>
      <c r="Q32" s="251">
        <v>711</v>
      </c>
      <c r="R32" s="251">
        <v>1627</v>
      </c>
      <c r="S32" s="251">
        <v>3335</v>
      </c>
      <c r="T32" s="251">
        <v>2532</v>
      </c>
      <c r="U32" s="251">
        <v>3181</v>
      </c>
      <c r="V32" s="251">
        <v>13448</v>
      </c>
      <c r="W32" s="251">
        <v>375</v>
      </c>
      <c r="X32" s="251">
        <v>2151</v>
      </c>
      <c r="Y32" s="251">
        <v>1291</v>
      </c>
      <c r="Z32" s="238" t="s">
        <v>590</v>
      </c>
    </row>
    <row r="33" spans="1:26" ht="15.2" customHeight="1">
      <c r="A33" s="232" t="s">
        <v>59</v>
      </c>
      <c r="B33" s="264">
        <v>68090</v>
      </c>
      <c r="C33" s="264">
        <v>393</v>
      </c>
      <c r="D33" s="264">
        <v>327</v>
      </c>
      <c r="E33" s="264">
        <v>313</v>
      </c>
      <c r="F33" s="264">
        <v>66</v>
      </c>
      <c r="G33" s="264">
        <v>10720</v>
      </c>
      <c r="H33" s="264">
        <v>1</v>
      </c>
      <c r="I33" s="264">
        <v>2513</v>
      </c>
      <c r="J33" s="264">
        <v>8206</v>
      </c>
      <c r="K33" s="251">
        <v>54082</v>
      </c>
      <c r="L33" s="251">
        <v>180</v>
      </c>
      <c r="M33" s="251">
        <v>1276</v>
      </c>
      <c r="N33" s="251">
        <v>1897</v>
      </c>
      <c r="O33" s="251">
        <v>14032</v>
      </c>
      <c r="P33" s="251">
        <v>2017</v>
      </c>
      <c r="Q33" s="251">
        <v>815</v>
      </c>
      <c r="R33" s="251">
        <v>1903</v>
      </c>
      <c r="S33" s="251">
        <v>4725</v>
      </c>
      <c r="T33" s="251">
        <v>2730</v>
      </c>
      <c r="U33" s="251">
        <v>4071</v>
      </c>
      <c r="V33" s="251">
        <v>14777</v>
      </c>
      <c r="W33" s="251">
        <v>729</v>
      </c>
      <c r="X33" s="251">
        <v>3060</v>
      </c>
      <c r="Y33" s="251">
        <v>1870</v>
      </c>
      <c r="Z33" s="238" t="s">
        <v>591</v>
      </c>
    </row>
    <row r="34" spans="1:26" ht="15.2" customHeight="1">
      <c r="A34" s="232" t="s">
        <v>60</v>
      </c>
      <c r="B34" s="264">
        <v>63516</v>
      </c>
      <c r="C34" s="264">
        <v>446</v>
      </c>
      <c r="D34" s="264">
        <v>375</v>
      </c>
      <c r="E34" s="264">
        <v>360</v>
      </c>
      <c r="F34" s="264">
        <v>71</v>
      </c>
      <c r="G34" s="264">
        <v>9712</v>
      </c>
      <c r="H34" s="264">
        <v>3</v>
      </c>
      <c r="I34" s="264">
        <v>2051</v>
      </c>
      <c r="J34" s="264">
        <v>7658</v>
      </c>
      <c r="K34" s="251">
        <v>50955</v>
      </c>
      <c r="L34" s="251">
        <v>193</v>
      </c>
      <c r="M34" s="251">
        <v>976</v>
      </c>
      <c r="N34" s="251">
        <v>1847</v>
      </c>
      <c r="O34" s="251">
        <v>12762</v>
      </c>
      <c r="P34" s="251">
        <v>2138</v>
      </c>
      <c r="Q34" s="251">
        <v>724</v>
      </c>
      <c r="R34" s="251">
        <v>1627</v>
      </c>
      <c r="S34" s="251">
        <v>4032</v>
      </c>
      <c r="T34" s="251">
        <v>2668</v>
      </c>
      <c r="U34" s="251">
        <v>4499</v>
      </c>
      <c r="V34" s="251">
        <v>14295</v>
      </c>
      <c r="W34" s="251">
        <v>584</v>
      </c>
      <c r="X34" s="251">
        <v>2823</v>
      </c>
      <c r="Y34" s="251">
        <v>1787</v>
      </c>
      <c r="Z34" s="238" t="s">
        <v>592</v>
      </c>
    </row>
    <row r="35" spans="1:26" ht="15.2" customHeight="1">
      <c r="A35" s="232" t="s">
        <v>61</v>
      </c>
      <c r="B35" s="264">
        <v>61823</v>
      </c>
      <c r="C35" s="264">
        <v>520</v>
      </c>
      <c r="D35" s="264">
        <v>447</v>
      </c>
      <c r="E35" s="264">
        <v>430</v>
      </c>
      <c r="F35" s="264">
        <v>73</v>
      </c>
      <c r="G35" s="264">
        <v>8850</v>
      </c>
      <c r="H35" s="264">
        <v>3</v>
      </c>
      <c r="I35" s="264">
        <v>1851</v>
      </c>
      <c r="J35" s="264">
        <v>6996</v>
      </c>
      <c r="K35" s="251">
        <v>50390</v>
      </c>
      <c r="L35" s="251">
        <v>148</v>
      </c>
      <c r="M35" s="251">
        <v>659</v>
      </c>
      <c r="N35" s="251">
        <v>1785</v>
      </c>
      <c r="O35" s="251">
        <v>12288</v>
      </c>
      <c r="P35" s="251">
        <v>2390</v>
      </c>
      <c r="Q35" s="251">
        <v>651</v>
      </c>
      <c r="R35" s="251">
        <v>1439</v>
      </c>
      <c r="S35" s="251">
        <v>3624</v>
      </c>
      <c r="T35" s="251">
        <v>2565</v>
      </c>
      <c r="U35" s="251">
        <v>5256</v>
      </c>
      <c r="V35" s="251">
        <v>14875</v>
      </c>
      <c r="W35" s="251">
        <v>614</v>
      </c>
      <c r="X35" s="251">
        <v>2673</v>
      </c>
      <c r="Y35" s="251">
        <v>1423</v>
      </c>
      <c r="Z35" s="238" t="s">
        <v>593</v>
      </c>
    </row>
    <row r="36" spans="1:26" ht="15.2" customHeight="1">
      <c r="A36" s="232" t="s">
        <v>62</v>
      </c>
      <c r="B36" s="264">
        <v>59952</v>
      </c>
      <c r="C36" s="264">
        <v>805</v>
      </c>
      <c r="D36" s="264">
        <v>684</v>
      </c>
      <c r="E36" s="264">
        <v>656</v>
      </c>
      <c r="F36" s="264">
        <v>121</v>
      </c>
      <c r="G36" s="264">
        <v>8502</v>
      </c>
      <c r="H36" s="264">
        <v>4</v>
      </c>
      <c r="I36" s="264">
        <v>1805</v>
      </c>
      <c r="J36" s="264">
        <v>6693</v>
      </c>
      <c r="K36" s="251">
        <v>48805</v>
      </c>
      <c r="L36" s="251">
        <v>130</v>
      </c>
      <c r="M36" s="251">
        <v>371</v>
      </c>
      <c r="N36" s="251">
        <v>1578</v>
      </c>
      <c r="O36" s="251">
        <v>12288</v>
      </c>
      <c r="P36" s="251">
        <v>1935</v>
      </c>
      <c r="Q36" s="251">
        <v>743</v>
      </c>
      <c r="R36" s="251">
        <v>1148</v>
      </c>
      <c r="S36" s="251">
        <v>3811</v>
      </c>
      <c r="T36" s="251">
        <v>2364</v>
      </c>
      <c r="U36" s="251">
        <v>5598</v>
      </c>
      <c r="V36" s="251">
        <v>14360</v>
      </c>
      <c r="W36" s="251">
        <v>579</v>
      </c>
      <c r="X36" s="251">
        <v>2710</v>
      </c>
      <c r="Y36" s="251">
        <v>1190</v>
      </c>
      <c r="Z36" s="238" t="s">
        <v>594</v>
      </c>
    </row>
    <row r="37" spans="1:26" ht="15.2" customHeight="1">
      <c r="A37" s="232" t="s">
        <v>63</v>
      </c>
      <c r="B37" s="264">
        <v>59472</v>
      </c>
      <c r="C37" s="264">
        <v>1380</v>
      </c>
      <c r="D37" s="264">
        <v>1219</v>
      </c>
      <c r="E37" s="264">
        <v>1195</v>
      </c>
      <c r="F37" s="264">
        <v>161</v>
      </c>
      <c r="G37" s="264">
        <v>9941</v>
      </c>
      <c r="H37" s="264">
        <v>9</v>
      </c>
      <c r="I37" s="264">
        <v>2061</v>
      </c>
      <c r="J37" s="264">
        <v>7871</v>
      </c>
      <c r="K37" s="251">
        <v>46099</v>
      </c>
      <c r="L37" s="251">
        <v>70</v>
      </c>
      <c r="M37" s="251">
        <v>315</v>
      </c>
      <c r="N37" s="251">
        <v>1479</v>
      </c>
      <c r="O37" s="251">
        <v>12733</v>
      </c>
      <c r="P37" s="251">
        <v>1374</v>
      </c>
      <c r="Q37" s="251">
        <v>896</v>
      </c>
      <c r="R37" s="251">
        <v>1063</v>
      </c>
      <c r="S37" s="251">
        <v>4727</v>
      </c>
      <c r="T37" s="251">
        <v>2698</v>
      </c>
      <c r="U37" s="251">
        <v>3824</v>
      </c>
      <c r="V37" s="251">
        <v>12235</v>
      </c>
      <c r="W37" s="251">
        <v>439</v>
      </c>
      <c r="X37" s="251">
        <v>3030</v>
      </c>
      <c r="Y37" s="251">
        <v>1216</v>
      </c>
      <c r="Z37" s="238" t="s">
        <v>595</v>
      </c>
    </row>
    <row r="38" spans="1:26" ht="15.2" customHeight="1">
      <c r="A38" s="232" t="s">
        <v>64</v>
      </c>
      <c r="B38" s="264">
        <v>53817</v>
      </c>
      <c r="C38" s="264">
        <v>2542</v>
      </c>
      <c r="D38" s="264">
        <v>2315</v>
      </c>
      <c r="E38" s="264">
        <v>2298</v>
      </c>
      <c r="F38" s="264">
        <v>227</v>
      </c>
      <c r="G38" s="264">
        <v>8996</v>
      </c>
      <c r="H38" s="264">
        <v>5</v>
      </c>
      <c r="I38" s="264">
        <v>2116</v>
      </c>
      <c r="J38" s="264">
        <v>6875</v>
      </c>
      <c r="K38" s="251">
        <v>39594</v>
      </c>
      <c r="L38" s="251">
        <v>32</v>
      </c>
      <c r="M38" s="251">
        <v>161</v>
      </c>
      <c r="N38" s="251">
        <v>1227</v>
      </c>
      <c r="O38" s="251">
        <v>11262</v>
      </c>
      <c r="P38" s="251">
        <v>863</v>
      </c>
      <c r="Q38" s="251">
        <v>1112</v>
      </c>
      <c r="R38" s="251">
        <v>852</v>
      </c>
      <c r="S38" s="251">
        <v>5902</v>
      </c>
      <c r="T38" s="251">
        <v>3060</v>
      </c>
      <c r="U38" s="251">
        <v>1954</v>
      </c>
      <c r="V38" s="251">
        <v>8484</v>
      </c>
      <c r="W38" s="251">
        <v>283</v>
      </c>
      <c r="X38" s="251">
        <v>3480</v>
      </c>
      <c r="Y38" s="251">
        <v>922</v>
      </c>
      <c r="Z38" s="238" t="s">
        <v>596</v>
      </c>
    </row>
    <row r="39" spans="1:26" ht="15.2" customHeight="1">
      <c r="A39" s="232" t="s">
        <v>65</v>
      </c>
      <c r="B39" s="264">
        <v>27543</v>
      </c>
      <c r="C39" s="264">
        <v>2816</v>
      </c>
      <c r="D39" s="264">
        <v>2622</v>
      </c>
      <c r="E39" s="264">
        <v>2613</v>
      </c>
      <c r="F39" s="264">
        <v>194</v>
      </c>
      <c r="G39" s="264">
        <v>3811</v>
      </c>
      <c r="H39" s="264">
        <v>2</v>
      </c>
      <c r="I39" s="264">
        <v>966</v>
      </c>
      <c r="J39" s="264">
        <v>2843</v>
      </c>
      <c r="K39" s="251">
        <v>18477</v>
      </c>
      <c r="L39" s="251">
        <v>11</v>
      </c>
      <c r="M39" s="251">
        <v>44</v>
      </c>
      <c r="N39" s="251">
        <v>399</v>
      </c>
      <c r="O39" s="251">
        <v>4898</v>
      </c>
      <c r="P39" s="251">
        <v>268</v>
      </c>
      <c r="Q39" s="251">
        <v>704</v>
      </c>
      <c r="R39" s="251">
        <v>370</v>
      </c>
      <c r="S39" s="251">
        <v>3007</v>
      </c>
      <c r="T39" s="251">
        <v>2028</v>
      </c>
      <c r="U39" s="251">
        <v>783</v>
      </c>
      <c r="V39" s="251">
        <v>3099</v>
      </c>
      <c r="W39" s="251">
        <v>55</v>
      </c>
      <c r="X39" s="251">
        <v>2190</v>
      </c>
      <c r="Y39" s="251">
        <v>621</v>
      </c>
      <c r="Z39" s="238" t="s">
        <v>597</v>
      </c>
    </row>
    <row r="40" spans="1:26" ht="15.2" customHeight="1">
      <c r="A40" s="232" t="s">
        <v>66</v>
      </c>
      <c r="B40" s="264">
        <v>14140</v>
      </c>
      <c r="C40" s="264">
        <v>2807</v>
      </c>
      <c r="D40" s="264">
        <v>2681</v>
      </c>
      <c r="E40" s="264">
        <v>2676</v>
      </c>
      <c r="F40" s="264">
        <v>126</v>
      </c>
      <c r="G40" s="264">
        <v>1576</v>
      </c>
      <c r="H40" s="264">
        <v>1</v>
      </c>
      <c r="I40" s="264">
        <v>406</v>
      </c>
      <c r="J40" s="264">
        <v>1169</v>
      </c>
      <c r="K40" s="251">
        <v>8137</v>
      </c>
      <c r="L40" s="251">
        <v>4</v>
      </c>
      <c r="M40" s="251">
        <v>14</v>
      </c>
      <c r="N40" s="251">
        <v>133</v>
      </c>
      <c r="O40" s="251">
        <v>2229</v>
      </c>
      <c r="P40" s="251">
        <v>94</v>
      </c>
      <c r="Q40" s="251">
        <v>478</v>
      </c>
      <c r="R40" s="251">
        <v>177</v>
      </c>
      <c r="S40" s="251">
        <v>1252</v>
      </c>
      <c r="T40" s="251">
        <v>1111</v>
      </c>
      <c r="U40" s="251">
        <v>390</v>
      </c>
      <c r="V40" s="251">
        <v>1024</v>
      </c>
      <c r="W40" s="251">
        <v>20</v>
      </c>
      <c r="X40" s="251">
        <v>923</v>
      </c>
      <c r="Y40" s="251">
        <v>288</v>
      </c>
      <c r="Z40" s="238" t="s">
        <v>598</v>
      </c>
    </row>
    <row r="41" spans="1:26" ht="15.2" customHeight="1">
      <c r="A41" s="232" t="s">
        <v>67</v>
      </c>
      <c r="B41" s="264">
        <v>8440</v>
      </c>
      <c r="C41" s="264">
        <v>2722</v>
      </c>
      <c r="D41" s="264">
        <v>2656</v>
      </c>
      <c r="E41" s="264">
        <v>2653</v>
      </c>
      <c r="F41" s="264">
        <v>66</v>
      </c>
      <c r="G41" s="264">
        <v>681</v>
      </c>
      <c r="H41" s="264" t="s">
        <v>467</v>
      </c>
      <c r="I41" s="264">
        <v>167</v>
      </c>
      <c r="J41" s="264">
        <v>514</v>
      </c>
      <c r="K41" s="251">
        <v>3822</v>
      </c>
      <c r="L41" s="251">
        <v>1</v>
      </c>
      <c r="M41" s="251">
        <v>9</v>
      </c>
      <c r="N41" s="251">
        <v>73</v>
      </c>
      <c r="O41" s="251">
        <v>1243</v>
      </c>
      <c r="P41" s="251">
        <v>62</v>
      </c>
      <c r="Q41" s="251">
        <v>407</v>
      </c>
      <c r="R41" s="251">
        <v>95</v>
      </c>
      <c r="S41" s="251">
        <v>443</v>
      </c>
      <c r="T41" s="251">
        <v>468</v>
      </c>
      <c r="U41" s="251">
        <v>209</v>
      </c>
      <c r="V41" s="251">
        <v>358</v>
      </c>
      <c r="W41" s="251">
        <v>7</v>
      </c>
      <c r="X41" s="251">
        <v>349</v>
      </c>
      <c r="Y41" s="251">
        <v>98</v>
      </c>
      <c r="Z41" s="238" t="s">
        <v>599</v>
      </c>
    </row>
    <row r="42" spans="1:26" ht="15.2" customHeight="1">
      <c r="A42" s="232" t="s">
        <v>68</v>
      </c>
      <c r="B42" s="264">
        <v>4536</v>
      </c>
      <c r="C42" s="264">
        <v>1559</v>
      </c>
      <c r="D42" s="264">
        <v>1548</v>
      </c>
      <c r="E42" s="264">
        <v>1547</v>
      </c>
      <c r="F42" s="264">
        <v>11</v>
      </c>
      <c r="G42" s="264">
        <v>262</v>
      </c>
      <c r="H42" s="264" t="s">
        <v>467</v>
      </c>
      <c r="I42" s="264">
        <v>65</v>
      </c>
      <c r="J42" s="264">
        <v>197</v>
      </c>
      <c r="K42" s="251">
        <v>1950</v>
      </c>
      <c r="L42" s="251" t="s">
        <v>467</v>
      </c>
      <c r="M42" s="251">
        <v>6</v>
      </c>
      <c r="N42" s="251">
        <v>36</v>
      </c>
      <c r="O42" s="251">
        <v>763</v>
      </c>
      <c r="P42" s="251">
        <v>21</v>
      </c>
      <c r="Q42" s="251">
        <v>321</v>
      </c>
      <c r="R42" s="251">
        <v>48</v>
      </c>
      <c r="S42" s="251">
        <v>169</v>
      </c>
      <c r="T42" s="251">
        <v>159</v>
      </c>
      <c r="U42" s="251">
        <v>119</v>
      </c>
      <c r="V42" s="251">
        <v>159</v>
      </c>
      <c r="W42" s="251" t="s">
        <v>467</v>
      </c>
      <c r="X42" s="251">
        <v>133</v>
      </c>
      <c r="Y42" s="251">
        <v>16</v>
      </c>
      <c r="Z42" s="238" t="s">
        <v>600</v>
      </c>
    </row>
    <row r="43" spans="1:26" ht="15.2" customHeight="1">
      <c r="A43" s="240" t="s">
        <v>69</v>
      </c>
      <c r="B43" s="265">
        <v>2200</v>
      </c>
      <c r="C43" s="265">
        <v>644</v>
      </c>
      <c r="D43" s="265">
        <v>637</v>
      </c>
      <c r="E43" s="265">
        <v>637</v>
      </c>
      <c r="F43" s="265">
        <v>7</v>
      </c>
      <c r="G43" s="265">
        <v>119</v>
      </c>
      <c r="H43" s="265" t="s">
        <v>467</v>
      </c>
      <c r="I43" s="265">
        <v>29</v>
      </c>
      <c r="J43" s="265">
        <v>90</v>
      </c>
      <c r="K43" s="248">
        <v>919</v>
      </c>
      <c r="L43" s="248">
        <v>1</v>
      </c>
      <c r="M43" s="248">
        <v>2</v>
      </c>
      <c r="N43" s="248">
        <v>10</v>
      </c>
      <c r="O43" s="248">
        <v>387</v>
      </c>
      <c r="P43" s="248">
        <v>7</v>
      </c>
      <c r="Q43" s="248">
        <v>222</v>
      </c>
      <c r="R43" s="248">
        <v>13</v>
      </c>
      <c r="S43" s="248">
        <v>68</v>
      </c>
      <c r="T43" s="248">
        <v>56</v>
      </c>
      <c r="U43" s="248">
        <v>45</v>
      </c>
      <c r="V43" s="248">
        <v>53</v>
      </c>
      <c r="W43" s="248">
        <v>1</v>
      </c>
      <c r="X43" s="248">
        <v>51</v>
      </c>
      <c r="Y43" s="248">
        <v>3</v>
      </c>
      <c r="Z43" s="243" t="s">
        <v>601</v>
      </c>
    </row>
    <row r="44" spans="1:26" ht="15.2" customHeight="1">
      <c r="A44" s="233"/>
      <c r="B44" s="266"/>
      <c r="C44" s="266"/>
      <c r="D44" s="266"/>
      <c r="E44" s="266"/>
      <c r="F44" s="266"/>
      <c r="G44" s="266"/>
      <c r="H44" s="266"/>
      <c r="I44" s="266"/>
      <c r="J44" s="266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6"/>
    </row>
    <row r="45" spans="1:26" ht="15.2" customHeight="1">
      <c r="A45" s="247"/>
      <c r="B45" s="265"/>
      <c r="C45" s="266"/>
      <c r="D45" s="266"/>
      <c r="E45" s="266"/>
      <c r="F45" s="266"/>
      <c r="G45" s="266"/>
      <c r="H45" s="266"/>
      <c r="I45" s="266"/>
      <c r="J45" s="266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6"/>
    </row>
    <row r="46" spans="1:26" ht="14.25" customHeight="1">
      <c r="A46" s="799" t="s">
        <v>632</v>
      </c>
      <c r="B46" s="801" t="s">
        <v>745</v>
      </c>
      <c r="C46" s="798" t="s">
        <v>2</v>
      </c>
      <c r="D46" s="798"/>
      <c r="E46" s="798"/>
      <c r="F46" s="798"/>
      <c r="G46" s="798" t="s">
        <v>3</v>
      </c>
      <c r="H46" s="798"/>
      <c r="I46" s="798"/>
      <c r="J46" s="798"/>
      <c r="K46" s="756" t="s">
        <v>4</v>
      </c>
      <c r="L46" s="757"/>
      <c r="M46" s="757"/>
      <c r="N46" s="757"/>
      <c r="O46" s="757"/>
      <c r="P46" s="757"/>
      <c r="Q46" s="757"/>
      <c r="R46" s="757"/>
      <c r="S46" s="757"/>
      <c r="T46" s="757"/>
      <c r="U46" s="757"/>
      <c r="V46" s="757"/>
      <c r="W46" s="758"/>
      <c r="X46" s="749" t="s">
        <v>574</v>
      </c>
    </row>
    <row r="47" spans="1:26" ht="14.25" customHeight="1">
      <c r="A47" s="800"/>
      <c r="B47" s="802"/>
      <c r="C47" s="783" t="s">
        <v>580</v>
      </c>
      <c r="D47" s="783" t="s">
        <v>758</v>
      </c>
      <c r="E47" s="783" t="s">
        <v>759</v>
      </c>
      <c r="F47" s="783" t="s">
        <v>760</v>
      </c>
      <c r="G47" s="783" t="s">
        <v>580</v>
      </c>
      <c r="H47" s="783" t="s">
        <v>761</v>
      </c>
      <c r="I47" s="783" t="s">
        <v>762</v>
      </c>
      <c r="J47" s="783" t="s">
        <v>763</v>
      </c>
      <c r="K47" s="761" t="s">
        <v>580</v>
      </c>
      <c r="L47" s="759" t="s">
        <v>764</v>
      </c>
      <c r="M47" s="759" t="s">
        <v>765</v>
      </c>
      <c r="N47" s="759" t="s">
        <v>766</v>
      </c>
      <c r="O47" s="759" t="s">
        <v>767</v>
      </c>
      <c r="P47" s="759" t="s">
        <v>768</v>
      </c>
      <c r="Q47" s="759" t="s">
        <v>180</v>
      </c>
      <c r="R47" s="759" t="s">
        <v>824</v>
      </c>
      <c r="S47" s="759" t="s">
        <v>770</v>
      </c>
      <c r="T47" s="759" t="s">
        <v>825</v>
      </c>
      <c r="U47" s="759" t="s">
        <v>771</v>
      </c>
      <c r="V47" s="759" t="s">
        <v>772</v>
      </c>
      <c r="W47" s="759" t="s">
        <v>826</v>
      </c>
      <c r="X47" s="750"/>
    </row>
    <row r="48" spans="1:26" ht="24.75" customHeight="1">
      <c r="A48" s="800"/>
      <c r="B48" s="803"/>
      <c r="C48" s="784"/>
      <c r="D48" s="784"/>
      <c r="E48" s="784"/>
      <c r="F48" s="784"/>
      <c r="G48" s="784"/>
      <c r="H48" s="784"/>
      <c r="I48" s="784"/>
      <c r="J48" s="784"/>
      <c r="K48" s="762"/>
      <c r="L48" s="760"/>
      <c r="M48" s="760"/>
      <c r="N48" s="760"/>
      <c r="O48" s="760"/>
      <c r="P48" s="760"/>
      <c r="Q48" s="760"/>
      <c r="R48" s="760"/>
      <c r="S48" s="760"/>
      <c r="T48" s="760"/>
      <c r="U48" s="760"/>
      <c r="V48" s="760"/>
      <c r="W48" s="760"/>
      <c r="X48" s="751"/>
    </row>
    <row r="49" spans="1:24" ht="13.5" customHeight="1">
      <c r="A49" s="263" t="s">
        <v>729</v>
      </c>
      <c r="B49" s="252"/>
      <c r="C49" s="252"/>
      <c r="D49" s="252"/>
      <c r="E49" s="252"/>
      <c r="F49" s="253"/>
      <c r="G49" s="253"/>
      <c r="H49" s="252"/>
      <c r="I49" s="252"/>
      <c r="J49" s="252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50"/>
    </row>
    <row r="50" spans="1:24" ht="14.25" customHeight="1">
      <c r="A50" s="263" t="s">
        <v>5</v>
      </c>
      <c r="B50" s="264">
        <f t="shared" ref="B50:W50" si="0">SUM(B51:B65)</f>
        <v>595587</v>
      </c>
      <c r="C50" s="264">
        <f t="shared" si="0"/>
        <v>26303</v>
      </c>
      <c r="D50" s="264">
        <f t="shared" si="0"/>
        <v>24697</v>
      </c>
      <c r="E50" s="264">
        <f t="shared" si="0"/>
        <v>91</v>
      </c>
      <c r="F50" s="264">
        <f t="shared" si="0"/>
        <v>1515</v>
      </c>
      <c r="G50" s="264">
        <f t="shared" si="0"/>
        <v>96766</v>
      </c>
      <c r="H50" s="264">
        <f t="shared" si="0"/>
        <v>44</v>
      </c>
      <c r="I50" s="264">
        <f t="shared" si="0"/>
        <v>20592</v>
      </c>
      <c r="J50" s="264">
        <f t="shared" si="0"/>
        <v>76130</v>
      </c>
      <c r="K50" s="251">
        <f t="shared" si="0"/>
        <v>463331</v>
      </c>
      <c r="L50" s="251">
        <f t="shared" si="0"/>
        <v>946</v>
      </c>
      <c r="M50" s="251">
        <f t="shared" si="0"/>
        <v>6683</v>
      </c>
      <c r="N50" s="251">
        <f t="shared" si="0"/>
        <v>11635</v>
      </c>
      <c r="O50" s="251">
        <f t="shared" si="0"/>
        <v>136627</v>
      </c>
      <c r="P50" s="251">
        <f t="shared" si="0"/>
        <v>15313</v>
      </c>
      <c r="Q50" s="251">
        <f t="shared" si="0"/>
        <v>6402</v>
      </c>
      <c r="R50" s="251">
        <f t="shared" si="0"/>
        <v>40211</v>
      </c>
      <c r="S50" s="251">
        <f t="shared" si="0"/>
        <v>107504</v>
      </c>
      <c r="T50" s="251">
        <f t="shared" si="0"/>
        <v>36791</v>
      </c>
      <c r="U50" s="251">
        <f t="shared" si="0"/>
        <v>5933</v>
      </c>
      <c r="V50" s="251">
        <f t="shared" si="0"/>
        <v>81090</v>
      </c>
      <c r="W50" s="251">
        <f t="shared" si="0"/>
        <v>14196</v>
      </c>
      <c r="X50" s="238" t="s">
        <v>580</v>
      </c>
    </row>
    <row r="51" spans="1:24" ht="14.25" customHeight="1">
      <c r="A51" s="232" t="s">
        <v>55</v>
      </c>
      <c r="B51" s="264">
        <v>10166</v>
      </c>
      <c r="C51" s="264">
        <f t="shared" ref="C51:C65" si="1">SUM(D51:F51)</f>
        <v>40</v>
      </c>
      <c r="D51" s="264">
        <v>31</v>
      </c>
      <c r="E51" s="264" t="s">
        <v>467</v>
      </c>
      <c r="F51" s="264">
        <v>9</v>
      </c>
      <c r="G51" s="264">
        <f t="shared" ref="G51:G65" si="2">SUM(H51:J51)</f>
        <v>883</v>
      </c>
      <c r="H51" s="264" t="s">
        <v>467</v>
      </c>
      <c r="I51" s="264">
        <v>50</v>
      </c>
      <c r="J51" s="264">
        <v>833</v>
      </c>
      <c r="K51" s="251">
        <f t="shared" ref="K51:K65" si="3">SUM(L51:W51)</f>
        <v>8911</v>
      </c>
      <c r="L51" s="251">
        <v>4</v>
      </c>
      <c r="M51" s="251">
        <v>56</v>
      </c>
      <c r="N51" s="251">
        <v>63</v>
      </c>
      <c r="O51" s="251">
        <v>3873</v>
      </c>
      <c r="P51" s="251">
        <v>35</v>
      </c>
      <c r="Q51" s="251">
        <v>9</v>
      </c>
      <c r="R51" s="251">
        <v>2851</v>
      </c>
      <c r="S51" s="251">
        <v>606</v>
      </c>
      <c r="T51" s="251">
        <v>255</v>
      </c>
      <c r="U51" s="251">
        <v>33</v>
      </c>
      <c r="V51" s="251">
        <v>1079</v>
      </c>
      <c r="W51" s="251">
        <v>47</v>
      </c>
      <c r="X51" s="238" t="s">
        <v>587</v>
      </c>
    </row>
    <row r="52" spans="1:24" ht="14.25" customHeight="1">
      <c r="A52" s="232" t="s">
        <v>56</v>
      </c>
      <c r="B52" s="264">
        <v>48238</v>
      </c>
      <c r="C52" s="264">
        <f t="shared" si="1"/>
        <v>167</v>
      </c>
      <c r="D52" s="264">
        <v>127</v>
      </c>
      <c r="E52" s="264" t="s">
        <v>467</v>
      </c>
      <c r="F52" s="264">
        <v>40</v>
      </c>
      <c r="G52" s="264">
        <f t="shared" si="2"/>
        <v>5275</v>
      </c>
      <c r="H52" s="264">
        <v>1</v>
      </c>
      <c r="I52" s="264">
        <v>824</v>
      </c>
      <c r="J52" s="264">
        <v>4450</v>
      </c>
      <c r="K52" s="251">
        <f t="shared" si="3"/>
        <v>41738</v>
      </c>
      <c r="L52" s="251">
        <v>39</v>
      </c>
      <c r="M52" s="251">
        <v>818</v>
      </c>
      <c r="N52" s="251">
        <v>678</v>
      </c>
      <c r="O52" s="251">
        <v>12804</v>
      </c>
      <c r="P52" s="251">
        <v>1248</v>
      </c>
      <c r="Q52" s="251">
        <v>225</v>
      </c>
      <c r="R52" s="251">
        <v>4733</v>
      </c>
      <c r="S52" s="251">
        <v>10529</v>
      </c>
      <c r="T52" s="251">
        <v>2765</v>
      </c>
      <c r="U52" s="251">
        <v>240</v>
      </c>
      <c r="V52" s="251">
        <v>7103</v>
      </c>
      <c r="W52" s="251">
        <v>556</v>
      </c>
      <c r="X52" s="238" t="s">
        <v>588</v>
      </c>
    </row>
    <row r="53" spans="1:24" ht="14.25" customHeight="1">
      <c r="A53" s="232" t="s">
        <v>57</v>
      </c>
      <c r="B53" s="264">
        <v>59707</v>
      </c>
      <c r="C53" s="264">
        <f t="shared" si="1"/>
        <v>230</v>
      </c>
      <c r="D53" s="264">
        <v>184</v>
      </c>
      <c r="E53" s="264" t="s">
        <v>467</v>
      </c>
      <c r="F53" s="264">
        <v>46</v>
      </c>
      <c r="G53" s="264">
        <f t="shared" si="2"/>
        <v>8293</v>
      </c>
      <c r="H53" s="264">
        <v>1</v>
      </c>
      <c r="I53" s="264">
        <v>1623</v>
      </c>
      <c r="J53" s="264">
        <v>6669</v>
      </c>
      <c r="K53" s="251">
        <f t="shared" si="3"/>
        <v>50080</v>
      </c>
      <c r="L53" s="251">
        <v>151</v>
      </c>
      <c r="M53" s="251">
        <v>1417</v>
      </c>
      <c r="N53" s="251">
        <v>1042</v>
      </c>
      <c r="O53" s="251">
        <v>13706</v>
      </c>
      <c r="P53" s="251">
        <v>1949</v>
      </c>
      <c r="Q53" s="251">
        <v>397</v>
      </c>
      <c r="R53" s="251">
        <v>3023</v>
      </c>
      <c r="S53" s="251">
        <v>13771</v>
      </c>
      <c r="T53" s="251">
        <v>3703</v>
      </c>
      <c r="U53" s="251">
        <v>519</v>
      </c>
      <c r="V53" s="251">
        <v>9145</v>
      </c>
      <c r="W53" s="251">
        <v>1257</v>
      </c>
      <c r="X53" s="238" t="s">
        <v>589</v>
      </c>
    </row>
    <row r="54" spans="1:24" ht="14.25" customHeight="1">
      <c r="A54" s="232" t="s">
        <v>58</v>
      </c>
      <c r="B54" s="264">
        <v>64268</v>
      </c>
      <c r="C54" s="264">
        <f t="shared" si="1"/>
        <v>320</v>
      </c>
      <c r="D54" s="264">
        <v>239</v>
      </c>
      <c r="E54" s="264">
        <v>6</v>
      </c>
      <c r="F54" s="264">
        <v>75</v>
      </c>
      <c r="G54" s="264">
        <f t="shared" si="2"/>
        <v>10785</v>
      </c>
      <c r="H54" s="264">
        <v>4</v>
      </c>
      <c r="I54" s="264">
        <v>2574</v>
      </c>
      <c r="J54" s="264">
        <v>8207</v>
      </c>
      <c r="K54" s="251">
        <f t="shared" si="3"/>
        <v>52111</v>
      </c>
      <c r="L54" s="251">
        <v>170</v>
      </c>
      <c r="M54" s="251">
        <v>1348</v>
      </c>
      <c r="N54" s="251">
        <v>1513</v>
      </c>
      <c r="O54" s="251">
        <v>14259</v>
      </c>
      <c r="P54" s="251">
        <v>2040</v>
      </c>
      <c r="Q54" s="251">
        <v>447</v>
      </c>
      <c r="R54" s="251">
        <v>3597</v>
      </c>
      <c r="S54" s="251">
        <v>12591</v>
      </c>
      <c r="T54" s="251">
        <v>3840</v>
      </c>
      <c r="U54" s="251">
        <v>844</v>
      </c>
      <c r="V54" s="251">
        <v>9655</v>
      </c>
      <c r="W54" s="251">
        <v>1807</v>
      </c>
      <c r="X54" s="238" t="s">
        <v>590</v>
      </c>
    </row>
    <row r="55" spans="1:24" ht="14.25" customHeight="1">
      <c r="A55" s="232" t="s">
        <v>59</v>
      </c>
      <c r="B55" s="264">
        <v>58174</v>
      </c>
      <c r="C55" s="264">
        <f t="shared" si="1"/>
        <v>404</v>
      </c>
      <c r="D55" s="264">
        <v>314</v>
      </c>
      <c r="E55" s="264">
        <v>6</v>
      </c>
      <c r="F55" s="264">
        <v>84</v>
      </c>
      <c r="G55" s="264">
        <f t="shared" si="2"/>
        <v>10065</v>
      </c>
      <c r="H55" s="264">
        <v>3</v>
      </c>
      <c r="I55" s="264">
        <v>2293</v>
      </c>
      <c r="J55" s="264">
        <v>7769</v>
      </c>
      <c r="K55" s="251">
        <f t="shared" si="3"/>
        <v>46843</v>
      </c>
      <c r="L55" s="251">
        <v>157</v>
      </c>
      <c r="M55" s="251">
        <v>985</v>
      </c>
      <c r="N55" s="251">
        <v>1526</v>
      </c>
      <c r="O55" s="251">
        <v>12582</v>
      </c>
      <c r="P55" s="251">
        <v>1894</v>
      </c>
      <c r="Q55" s="251">
        <v>433</v>
      </c>
      <c r="R55" s="251">
        <v>3119</v>
      </c>
      <c r="S55" s="251">
        <v>11590</v>
      </c>
      <c r="T55" s="251">
        <v>3960</v>
      </c>
      <c r="U55" s="251">
        <v>681</v>
      </c>
      <c r="V55" s="251">
        <v>8242</v>
      </c>
      <c r="W55" s="251">
        <v>1674</v>
      </c>
      <c r="X55" s="238" t="s">
        <v>591</v>
      </c>
    </row>
    <row r="56" spans="1:24" ht="14.25" customHeight="1">
      <c r="A56" s="232" t="s">
        <v>60</v>
      </c>
      <c r="B56" s="264">
        <v>60323</v>
      </c>
      <c r="C56" s="264">
        <f t="shared" si="1"/>
        <v>521</v>
      </c>
      <c r="D56" s="264">
        <v>445</v>
      </c>
      <c r="E56" s="264">
        <v>6</v>
      </c>
      <c r="F56" s="264">
        <v>70</v>
      </c>
      <c r="G56" s="264">
        <f t="shared" si="2"/>
        <v>9651</v>
      </c>
      <c r="H56" s="264">
        <v>5</v>
      </c>
      <c r="I56" s="264">
        <v>2132</v>
      </c>
      <c r="J56" s="264">
        <v>7514</v>
      </c>
      <c r="K56" s="251">
        <f t="shared" si="3"/>
        <v>49396</v>
      </c>
      <c r="L56" s="251">
        <v>126</v>
      </c>
      <c r="M56" s="251">
        <v>701</v>
      </c>
      <c r="N56" s="251">
        <v>1455</v>
      </c>
      <c r="O56" s="251">
        <v>13261</v>
      </c>
      <c r="P56" s="251">
        <v>2245</v>
      </c>
      <c r="Q56" s="251">
        <v>407</v>
      </c>
      <c r="R56" s="251">
        <v>2826</v>
      </c>
      <c r="S56" s="251">
        <v>13271</v>
      </c>
      <c r="T56" s="251">
        <v>5170</v>
      </c>
      <c r="U56" s="251">
        <v>783</v>
      </c>
      <c r="V56" s="251">
        <v>7782</v>
      </c>
      <c r="W56" s="251">
        <v>1369</v>
      </c>
      <c r="X56" s="238" t="s">
        <v>592</v>
      </c>
    </row>
    <row r="57" spans="1:24" ht="14.25" customHeight="1">
      <c r="A57" s="232" t="s">
        <v>61</v>
      </c>
      <c r="B57" s="264">
        <v>63276</v>
      </c>
      <c r="C57" s="264">
        <f t="shared" si="1"/>
        <v>794</v>
      </c>
      <c r="D57" s="264">
        <v>674</v>
      </c>
      <c r="E57" s="264">
        <v>10</v>
      </c>
      <c r="F57" s="264">
        <v>110</v>
      </c>
      <c r="G57" s="264">
        <f t="shared" si="2"/>
        <v>10175</v>
      </c>
      <c r="H57" s="264">
        <v>8</v>
      </c>
      <c r="I57" s="264">
        <v>2158</v>
      </c>
      <c r="J57" s="264">
        <v>8009</v>
      </c>
      <c r="K57" s="251">
        <f t="shared" si="3"/>
        <v>51577</v>
      </c>
      <c r="L57" s="251">
        <v>130</v>
      </c>
      <c r="M57" s="251">
        <v>453</v>
      </c>
      <c r="N57" s="251">
        <v>1353</v>
      </c>
      <c r="O57" s="251">
        <v>14678</v>
      </c>
      <c r="P57" s="251">
        <v>2026</v>
      </c>
      <c r="Q57" s="251">
        <v>512</v>
      </c>
      <c r="R57" s="251">
        <v>3058</v>
      </c>
      <c r="S57" s="251">
        <v>13878</v>
      </c>
      <c r="T57" s="251">
        <v>5996</v>
      </c>
      <c r="U57" s="251">
        <v>869</v>
      </c>
      <c r="V57" s="251">
        <v>7240</v>
      </c>
      <c r="W57" s="251">
        <v>1384</v>
      </c>
      <c r="X57" s="238" t="s">
        <v>593</v>
      </c>
    </row>
    <row r="58" spans="1:24" ht="14.25" customHeight="1">
      <c r="A58" s="232" t="s">
        <v>62</v>
      </c>
      <c r="B58" s="264">
        <v>67400</v>
      </c>
      <c r="C58" s="264">
        <f t="shared" si="1"/>
        <v>1354</v>
      </c>
      <c r="D58" s="264">
        <v>1150</v>
      </c>
      <c r="E58" s="264">
        <v>8</v>
      </c>
      <c r="F58" s="264">
        <v>196</v>
      </c>
      <c r="G58" s="264">
        <f t="shared" si="2"/>
        <v>12800</v>
      </c>
      <c r="H58" s="264">
        <v>12</v>
      </c>
      <c r="I58" s="264">
        <v>2673</v>
      </c>
      <c r="J58" s="264">
        <v>10115</v>
      </c>
      <c r="K58" s="251">
        <f t="shared" si="3"/>
        <v>52513</v>
      </c>
      <c r="L58" s="251">
        <v>69</v>
      </c>
      <c r="M58" s="251">
        <v>406</v>
      </c>
      <c r="N58" s="251">
        <v>1445</v>
      </c>
      <c r="O58" s="251">
        <v>16317</v>
      </c>
      <c r="P58" s="251">
        <v>1662</v>
      </c>
      <c r="Q58" s="251">
        <v>697</v>
      </c>
      <c r="R58" s="251">
        <v>4031</v>
      </c>
      <c r="S58" s="251">
        <v>12595</v>
      </c>
      <c r="T58" s="251">
        <v>4855</v>
      </c>
      <c r="U58" s="251">
        <v>816</v>
      </c>
      <c r="V58" s="251">
        <v>8039</v>
      </c>
      <c r="W58" s="251">
        <v>1581</v>
      </c>
      <c r="X58" s="238" t="s">
        <v>594</v>
      </c>
    </row>
    <row r="59" spans="1:24" ht="14.25" customHeight="1">
      <c r="A59" s="232" t="s">
        <v>63</v>
      </c>
      <c r="B59" s="264">
        <v>71898</v>
      </c>
      <c r="C59" s="264">
        <f t="shared" si="1"/>
        <v>2413</v>
      </c>
      <c r="D59" s="264">
        <v>2140</v>
      </c>
      <c r="E59" s="264">
        <v>18</v>
      </c>
      <c r="F59" s="264">
        <v>255</v>
      </c>
      <c r="G59" s="264">
        <f t="shared" si="2"/>
        <v>15253</v>
      </c>
      <c r="H59" s="264">
        <v>9</v>
      </c>
      <c r="I59" s="264">
        <v>3085</v>
      </c>
      <c r="J59" s="264">
        <v>12159</v>
      </c>
      <c r="K59" s="251">
        <f t="shared" si="3"/>
        <v>53399</v>
      </c>
      <c r="L59" s="251">
        <v>70</v>
      </c>
      <c r="M59" s="251">
        <v>335</v>
      </c>
      <c r="N59" s="251">
        <v>1474</v>
      </c>
      <c r="O59" s="251">
        <v>17029</v>
      </c>
      <c r="P59" s="251">
        <v>1344</v>
      </c>
      <c r="Q59" s="251">
        <v>934</v>
      </c>
      <c r="R59" s="251">
        <v>5681</v>
      </c>
      <c r="S59" s="251">
        <v>10935</v>
      </c>
      <c r="T59" s="251">
        <v>3470</v>
      </c>
      <c r="U59" s="251">
        <v>799</v>
      </c>
      <c r="V59" s="251">
        <v>9531</v>
      </c>
      <c r="W59" s="251">
        <v>1797</v>
      </c>
      <c r="X59" s="238" t="s">
        <v>595</v>
      </c>
    </row>
    <row r="60" spans="1:24" ht="14.25" customHeight="1">
      <c r="A60" s="232" t="s">
        <v>64</v>
      </c>
      <c r="B60" s="264">
        <v>40713</v>
      </c>
      <c r="C60" s="264">
        <f t="shared" si="1"/>
        <v>3523</v>
      </c>
      <c r="D60" s="264">
        <v>3257</v>
      </c>
      <c r="E60" s="264">
        <v>8</v>
      </c>
      <c r="F60" s="264">
        <v>258</v>
      </c>
      <c r="G60" s="264">
        <f t="shared" si="2"/>
        <v>7746</v>
      </c>
      <c r="H60" s="264" t="s">
        <v>467</v>
      </c>
      <c r="I60" s="264">
        <v>1781</v>
      </c>
      <c r="J60" s="264">
        <v>5965</v>
      </c>
      <c r="K60" s="251">
        <f t="shared" si="3"/>
        <v>28857</v>
      </c>
      <c r="L60" s="251">
        <v>20</v>
      </c>
      <c r="M60" s="251">
        <v>109</v>
      </c>
      <c r="N60" s="251">
        <v>645</v>
      </c>
      <c r="O60" s="251">
        <v>8641</v>
      </c>
      <c r="P60" s="251">
        <v>489</v>
      </c>
      <c r="Q60" s="251">
        <v>716</v>
      </c>
      <c r="R60" s="251">
        <v>3877</v>
      </c>
      <c r="S60" s="251">
        <v>4743</v>
      </c>
      <c r="T60" s="251">
        <v>1397</v>
      </c>
      <c r="U60" s="251">
        <v>237</v>
      </c>
      <c r="V60" s="251">
        <v>6691</v>
      </c>
      <c r="W60" s="251">
        <v>1292</v>
      </c>
      <c r="X60" s="238" t="s">
        <v>596</v>
      </c>
    </row>
    <row r="61" spans="1:24" ht="14.25" customHeight="1">
      <c r="A61" s="232" t="s">
        <v>65</v>
      </c>
      <c r="B61" s="264">
        <v>22675</v>
      </c>
      <c r="C61" s="264">
        <f t="shared" si="1"/>
        <v>4635</v>
      </c>
      <c r="D61" s="264">
        <v>4432</v>
      </c>
      <c r="E61" s="264">
        <v>17</v>
      </c>
      <c r="F61" s="264">
        <v>186</v>
      </c>
      <c r="G61" s="264">
        <f t="shared" si="2"/>
        <v>3377</v>
      </c>
      <c r="H61" s="264" t="s">
        <v>467</v>
      </c>
      <c r="I61" s="264">
        <v>774</v>
      </c>
      <c r="J61" s="264">
        <v>2603</v>
      </c>
      <c r="K61" s="251">
        <f t="shared" si="3"/>
        <v>14223</v>
      </c>
      <c r="L61" s="251">
        <v>5</v>
      </c>
      <c r="M61" s="251">
        <v>28</v>
      </c>
      <c r="N61" s="251">
        <v>243</v>
      </c>
      <c r="O61" s="251">
        <v>4235</v>
      </c>
      <c r="P61" s="251">
        <v>180</v>
      </c>
      <c r="Q61" s="251">
        <v>495</v>
      </c>
      <c r="R61" s="251">
        <v>1978</v>
      </c>
      <c r="S61" s="251">
        <v>1818</v>
      </c>
      <c r="T61" s="251">
        <v>634</v>
      </c>
      <c r="U61" s="251">
        <v>66</v>
      </c>
      <c r="V61" s="251">
        <v>3716</v>
      </c>
      <c r="W61" s="251">
        <v>825</v>
      </c>
      <c r="X61" s="238" t="s">
        <v>597</v>
      </c>
    </row>
    <row r="62" spans="1:24" ht="14.25" customHeight="1">
      <c r="A62" s="232" t="s">
        <v>66</v>
      </c>
      <c r="B62" s="264">
        <v>14765</v>
      </c>
      <c r="C62" s="264">
        <f t="shared" si="1"/>
        <v>5499</v>
      </c>
      <c r="D62" s="264">
        <v>5368</v>
      </c>
      <c r="E62" s="264">
        <v>5</v>
      </c>
      <c r="F62" s="264">
        <v>126</v>
      </c>
      <c r="G62" s="264">
        <f t="shared" si="2"/>
        <v>1523</v>
      </c>
      <c r="H62" s="264" t="s">
        <v>467</v>
      </c>
      <c r="I62" s="264">
        <v>377</v>
      </c>
      <c r="J62" s="264">
        <v>1146</v>
      </c>
      <c r="K62" s="251">
        <f t="shared" si="3"/>
        <v>7440</v>
      </c>
      <c r="L62" s="251">
        <v>4</v>
      </c>
      <c r="M62" s="251">
        <v>19</v>
      </c>
      <c r="N62" s="251">
        <v>108</v>
      </c>
      <c r="O62" s="251">
        <v>2488</v>
      </c>
      <c r="P62" s="251">
        <v>115</v>
      </c>
      <c r="Q62" s="251">
        <v>446</v>
      </c>
      <c r="R62" s="251">
        <v>909</v>
      </c>
      <c r="S62" s="251">
        <v>706</v>
      </c>
      <c r="T62" s="251">
        <v>377</v>
      </c>
      <c r="U62" s="251">
        <v>32</v>
      </c>
      <c r="V62" s="251">
        <v>1802</v>
      </c>
      <c r="W62" s="251">
        <v>434</v>
      </c>
      <c r="X62" s="238" t="s">
        <v>598</v>
      </c>
    </row>
    <row r="63" spans="1:24" ht="14.25" customHeight="1">
      <c r="A63" s="232" t="s">
        <v>67</v>
      </c>
      <c r="B63" s="264">
        <v>8659</v>
      </c>
      <c r="C63" s="264">
        <f t="shared" si="1"/>
        <v>4063</v>
      </c>
      <c r="D63" s="264">
        <v>4009</v>
      </c>
      <c r="E63" s="264">
        <v>6</v>
      </c>
      <c r="F63" s="264">
        <v>48</v>
      </c>
      <c r="G63" s="264">
        <f t="shared" si="2"/>
        <v>629</v>
      </c>
      <c r="H63" s="264">
        <v>1</v>
      </c>
      <c r="I63" s="264">
        <v>176</v>
      </c>
      <c r="J63" s="264">
        <v>452</v>
      </c>
      <c r="K63" s="251">
        <f t="shared" si="3"/>
        <v>3784</v>
      </c>
      <c r="L63" s="251" t="s">
        <v>467</v>
      </c>
      <c r="M63" s="251">
        <v>5</v>
      </c>
      <c r="N63" s="251">
        <v>59</v>
      </c>
      <c r="O63" s="251">
        <v>1566</v>
      </c>
      <c r="P63" s="251">
        <v>54</v>
      </c>
      <c r="Q63" s="251">
        <v>384</v>
      </c>
      <c r="R63" s="251">
        <v>339</v>
      </c>
      <c r="S63" s="251">
        <v>317</v>
      </c>
      <c r="T63" s="251">
        <v>232</v>
      </c>
      <c r="U63" s="251">
        <v>9</v>
      </c>
      <c r="V63" s="251">
        <v>677</v>
      </c>
      <c r="W63" s="251">
        <v>142</v>
      </c>
      <c r="X63" s="238" t="s">
        <v>599</v>
      </c>
    </row>
    <row r="64" spans="1:24" ht="14.25" customHeight="1">
      <c r="A64" s="232" t="s">
        <v>68</v>
      </c>
      <c r="B64" s="264">
        <v>3831</v>
      </c>
      <c r="C64" s="264">
        <f t="shared" si="1"/>
        <v>1730</v>
      </c>
      <c r="D64" s="264">
        <v>1718</v>
      </c>
      <c r="E64" s="264" t="s">
        <v>467</v>
      </c>
      <c r="F64" s="264">
        <v>12</v>
      </c>
      <c r="G64" s="264">
        <f t="shared" si="2"/>
        <v>236</v>
      </c>
      <c r="H64" s="264" t="s">
        <v>467</v>
      </c>
      <c r="I64" s="264">
        <v>60</v>
      </c>
      <c r="J64" s="264">
        <v>176</v>
      </c>
      <c r="K64" s="251">
        <f t="shared" si="3"/>
        <v>1740</v>
      </c>
      <c r="L64" s="251" t="s">
        <v>467</v>
      </c>
      <c r="M64" s="251">
        <v>2</v>
      </c>
      <c r="N64" s="251">
        <v>23</v>
      </c>
      <c r="O64" s="251">
        <v>822</v>
      </c>
      <c r="P64" s="251">
        <v>28</v>
      </c>
      <c r="Q64" s="251">
        <v>193</v>
      </c>
      <c r="R64" s="251">
        <v>147</v>
      </c>
      <c r="S64" s="251">
        <v>121</v>
      </c>
      <c r="T64" s="251">
        <v>90</v>
      </c>
      <c r="U64" s="251">
        <v>5</v>
      </c>
      <c r="V64" s="251">
        <v>283</v>
      </c>
      <c r="W64" s="251">
        <v>26</v>
      </c>
      <c r="X64" s="238" t="s">
        <v>600</v>
      </c>
    </row>
    <row r="65" spans="1:24" ht="14.25" customHeight="1">
      <c r="A65" s="240" t="s">
        <v>69</v>
      </c>
      <c r="B65" s="265">
        <v>1494</v>
      </c>
      <c r="C65" s="265">
        <f t="shared" si="1"/>
        <v>610</v>
      </c>
      <c r="D65" s="265">
        <v>609</v>
      </c>
      <c r="E65" s="265">
        <v>1</v>
      </c>
      <c r="F65" s="265" t="s">
        <v>467</v>
      </c>
      <c r="G65" s="265">
        <f t="shared" si="2"/>
        <v>75</v>
      </c>
      <c r="H65" s="265" t="s">
        <v>467</v>
      </c>
      <c r="I65" s="265">
        <v>12</v>
      </c>
      <c r="J65" s="265">
        <v>63</v>
      </c>
      <c r="K65" s="248">
        <f t="shared" si="3"/>
        <v>719</v>
      </c>
      <c r="L65" s="248">
        <v>1</v>
      </c>
      <c r="M65" s="248">
        <v>1</v>
      </c>
      <c r="N65" s="248">
        <v>8</v>
      </c>
      <c r="O65" s="248">
        <v>366</v>
      </c>
      <c r="P65" s="248">
        <v>4</v>
      </c>
      <c r="Q65" s="248">
        <v>107</v>
      </c>
      <c r="R65" s="248">
        <v>42</v>
      </c>
      <c r="S65" s="248">
        <v>33</v>
      </c>
      <c r="T65" s="248">
        <v>47</v>
      </c>
      <c r="U65" s="248" t="s">
        <v>467</v>
      </c>
      <c r="V65" s="248">
        <v>105</v>
      </c>
      <c r="W65" s="248">
        <v>5</v>
      </c>
      <c r="X65" s="243" t="s">
        <v>601</v>
      </c>
    </row>
    <row r="66" spans="1:24" s="231" customFormat="1" ht="14.25" customHeight="1">
      <c r="A66" s="254" t="s">
        <v>802</v>
      </c>
      <c r="B66" s="244"/>
      <c r="C66" s="244"/>
      <c r="D66" s="244"/>
      <c r="E66" s="244"/>
      <c r="F66" s="244"/>
      <c r="G66" s="244"/>
      <c r="H66" s="245"/>
      <c r="I66" s="244"/>
      <c r="J66" s="244"/>
      <c r="K66" s="244"/>
      <c r="L66" s="245"/>
      <c r="M66" s="244"/>
      <c r="N66" s="244"/>
      <c r="O66" s="244"/>
      <c r="P66" s="244"/>
      <c r="Q66" s="244"/>
      <c r="R66" s="244"/>
      <c r="S66" s="246"/>
    </row>
    <row r="67" spans="1:24" s="231" customFormat="1" ht="14.25" customHeight="1">
      <c r="A67" s="254" t="s">
        <v>803</v>
      </c>
      <c r="B67" s="244"/>
      <c r="C67" s="244"/>
      <c r="D67" s="244"/>
      <c r="E67" s="244"/>
      <c r="F67" s="244"/>
      <c r="G67" s="244"/>
      <c r="H67" s="245"/>
      <c r="I67" s="244"/>
      <c r="J67" s="244"/>
      <c r="K67" s="244"/>
      <c r="L67" s="245"/>
      <c r="M67" s="244"/>
      <c r="N67" s="244"/>
      <c r="O67" s="244"/>
      <c r="P67" s="244"/>
      <c r="Q67" s="244"/>
      <c r="R67" s="244"/>
      <c r="S67" s="246"/>
    </row>
    <row r="68" spans="1:24" ht="15.2" customHeight="1">
      <c r="A68" s="267"/>
    </row>
  </sheetData>
  <mergeCells count="85">
    <mergeCell ref="S3:S4"/>
    <mergeCell ref="A24:A26"/>
    <mergeCell ref="B24:B26"/>
    <mergeCell ref="C24:F24"/>
    <mergeCell ref="G24:J24"/>
    <mergeCell ref="C25:C26"/>
    <mergeCell ref="D25:D26"/>
    <mergeCell ref="E25:E26"/>
    <mergeCell ref="F25:F26"/>
    <mergeCell ref="G25:G26"/>
    <mergeCell ref="H25:H26"/>
    <mergeCell ref="I25:I26"/>
    <mergeCell ref="J25:J26"/>
    <mergeCell ref="A2:A4"/>
    <mergeCell ref="B2:B4"/>
    <mergeCell ref="C2:F2"/>
    <mergeCell ref="K2:Y2"/>
    <mergeCell ref="Z2:Z4"/>
    <mergeCell ref="M3:M4"/>
    <mergeCell ref="N3:N4"/>
    <mergeCell ref="O3:O4"/>
    <mergeCell ref="P3:P4"/>
    <mergeCell ref="V3:V4"/>
    <mergeCell ref="W3:W4"/>
    <mergeCell ref="X3:X4"/>
    <mergeCell ref="T3:T4"/>
    <mergeCell ref="U3:U4"/>
    <mergeCell ref="K3:K4"/>
    <mergeCell ref="L3:L4"/>
    <mergeCell ref="Q3:Q4"/>
    <mergeCell ref="R3:R4"/>
    <mergeCell ref="Y3:Y4"/>
    <mergeCell ref="E47:E48"/>
    <mergeCell ref="S25:S26"/>
    <mergeCell ref="K25:K26"/>
    <mergeCell ref="L25:L26"/>
    <mergeCell ref="M25:M26"/>
    <mergeCell ref="N25:N26"/>
    <mergeCell ref="F47:F48"/>
    <mergeCell ref="G47:G48"/>
    <mergeCell ref="H47:H48"/>
    <mergeCell ref="I47:I48"/>
    <mergeCell ref="O25:O26"/>
    <mergeCell ref="P25:P26"/>
    <mergeCell ref="Q25:Q26"/>
    <mergeCell ref="R25:R26"/>
    <mergeCell ref="A46:A48"/>
    <mergeCell ref="B46:B48"/>
    <mergeCell ref="C46:F46"/>
    <mergeCell ref="G46:J46"/>
    <mergeCell ref="R47:R48"/>
    <mergeCell ref="N47:N48"/>
    <mergeCell ref="O47:O48"/>
    <mergeCell ref="P47:P48"/>
    <mergeCell ref="Q47:Q48"/>
    <mergeCell ref="J47:J48"/>
    <mergeCell ref="K47:K48"/>
    <mergeCell ref="L47:L48"/>
    <mergeCell ref="M47:M48"/>
    <mergeCell ref="K46:W46"/>
    <mergeCell ref="C47:C48"/>
    <mergeCell ref="D47:D48"/>
    <mergeCell ref="G2:J2"/>
    <mergeCell ref="C3:C4"/>
    <mergeCell ref="D3:D4"/>
    <mergeCell ref="E3:E4"/>
    <mergeCell ref="F3:F4"/>
    <mergeCell ref="G3:G4"/>
    <mergeCell ref="H3:H4"/>
    <mergeCell ref="I3:I4"/>
    <mergeCell ref="J3:J4"/>
    <mergeCell ref="Z24:Z26"/>
    <mergeCell ref="X25:X26"/>
    <mergeCell ref="Y25:Y26"/>
    <mergeCell ref="X46:X48"/>
    <mergeCell ref="S47:S48"/>
    <mergeCell ref="T47:T48"/>
    <mergeCell ref="U47:U48"/>
    <mergeCell ref="V47:V48"/>
    <mergeCell ref="W47:W48"/>
    <mergeCell ref="U25:U26"/>
    <mergeCell ref="V25:V26"/>
    <mergeCell ref="T25:T26"/>
    <mergeCell ref="W25:W26"/>
    <mergeCell ref="K24:Y24"/>
  </mergeCells>
  <phoneticPr fontId="2"/>
  <pageMargins left="0.59055118110236227" right="0.59055118110236227" top="0.70866141732283472" bottom="0.78740157480314965" header="0.51181102362204722" footer="0.51181102362204722"/>
  <pageSetup paperSize="9" scale="72" fitToWidth="2" pageOrder="overThenDown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3"/>
  <sheetViews>
    <sheetView view="pageBreakPreview" zoomScaleNormal="75" workbookViewId="0">
      <pane xSplit="1" ySplit="4" topLeftCell="B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10.875" defaultRowHeight="13.5"/>
  <cols>
    <col min="1" max="1" width="12.625" style="312" customWidth="1"/>
    <col min="2" max="2" width="10.625" style="291" customWidth="1"/>
    <col min="3" max="6" width="8.625" style="291" customWidth="1"/>
    <col min="7" max="7" width="10.625" style="291" customWidth="1"/>
    <col min="8" max="10" width="8.625" style="291" customWidth="1"/>
    <col min="11" max="11" width="10.625" style="291" customWidth="1"/>
    <col min="12" max="18" width="8.625" style="291" customWidth="1"/>
    <col min="19" max="19" width="8.625" style="285" customWidth="1"/>
    <col min="20" max="20" width="10.5" style="285" customWidth="1"/>
    <col min="21" max="21" width="8.625" style="285" customWidth="1"/>
    <col min="22" max="25" width="9.875" style="285" customWidth="1"/>
    <col min="26" max="28" width="5.625" style="288" customWidth="1"/>
    <col min="29" max="29" width="7.625" style="304" customWidth="1"/>
    <col min="30" max="16384" width="10.875" style="306"/>
  </cols>
  <sheetData>
    <row r="1" spans="1:29" s="274" customFormat="1" ht="18" customHeight="1">
      <c r="A1" s="228" t="s">
        <v>81</v>
      </c>
      <c r="B1" s="269"/>
      <c r="C1" s="269"/>
      <c r="D1" s="269"/>
      <c r="E1" s="269"/>
      <c r="F1" s="269"/>
      <c r="G1" s="269"/>
      <c r="H1" s="269"/>
      <c r="I1" s="269"/>
      <c r="J1" s="270"/>
      <c r="K1" s="270"/>
      <c r="L1" s="270"/>
      <c r="M1" s="270"/>
      <c r="N1" s="270"/>
      <c r="O1" s="270"/>
      <c r="P1" s="270"/>
      <c r="Q1" s="271"/>
      <c r="R1" s="305"/>
      <c r="S1" s="272"/>
      <c r="T1" s="272"/>
      <c r="U1" s="273"/>
      <c r="V1" s="273"/>
      <c r="W1" s="273"/>
      <c r="X1" s="273"/>
      <c r="Y1" s="283"/>
      <c r="Z1" s="284"/>
      <c r="AA1" s="284"/>
      <c r="AB1" s="272" t="s">
        <v>82</v>
      </c>
      <c r="AC1" s="272"/>
    </row>
    <row r="2" spans="1:29" ht="14.25" customHeight="1">
      <c r="A2" s="805" t="s">
        <v>70</v>
      </c>
      <c r="B2" s="807" t="s">
        <v>83</v>
      </c>
      <c r="C2" s="810" t="s">
        <v>2</v>
      </c>
      <c r="D2" s="811"/>
      <c r="E2" s="811"/>
      <c r="F2" s="812"/>
      <c r="G2" s="810" t="s">
        <v>3</v>
      </c>
      <c r="H2" s="811"/>
      <c r="I2" s="811"/>
      <c r="J2" s="812"/>
      <c r="K2" s="817" t="s">
        <v>71</v>
      </c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818"/>
      <c r="X2" s="818"/>
      <c r="Y2" s="819"/>
      <c r="Z2" s="828" t="s">
        <v>72</v>
      </c>
      <c r="AA2" s="829"/>
      <c r="AB2" s="830"/>
      <c r="AC2" s="825" t="s">
        <v>84</v>
      </c>
    </row>
    <row r="3" spans="1:29" ht="14.25" customHeight="1">
      <c r="A3" s="806"/>
      <c r="B3" s="808"/>
      <c r="C3" s="815" t="s">
        <v>580</v>
      </c>
      <c r="D3" s="813" t="s">
        <v>831</v>
      </c>
      <c r="E3" s="813" t="s">
        <v>78</v>
      </c>
      <c r="F3" s="813" t="s">
        <v>746</v>
      </c>
      <c r="G3" s="813" t="s">
        <v>464</v>
      </c>
      <c r="H3" s="813" t="s">
        <v>805</v>
      </c>
      <c r="I3" s="813" t="s">
        <v>747</v>
      </c>
      <c r="J3" s="813" t="s">
        <v>748</v>
      </c>
      <c r="K3" s="813" t="s">
        <v>464</v>
      </c>
      <c r="L3" s="813" t="s">
        <v>827</v>
      </c>
      <c r="M3" s="813" t="s">
        <v>750</v>
      </c>
      <c r="N3" s="813" t="s">
        <v>751</v>
      </c>
      <c r="O3" s="813" t="s">
        <v>828</v>
      </c>
      <c r="P3" s="813" t="s">
        <v>79</v>
      </c>
      <c r="Q3" s="813" t="s">
        <v>752</v>
      </c>
      <c r="R3" s="820" t="s">
        <v>809</v>
      </c>
      <c r="S3" s="813" t="s">
        <v>753</v>
      </c>
      <c r="T3" s="813" t="s">
        <v>829</v>
      </c>
      <c r="U3" s="813" t="s">
        <v>815</v>
      </c>
      <c r="V3" s="813" t="s">
        <v>754</v>
      </c>
      <c r="W3" s="813" t="s">
        <v>755</v>
      </c>
      <c r="X3" s="820" t="s">
        <v>756</v>
      </c>
      <c r="Y3" s="820" t="s">
        <v>830</v>
      </c>
      <c r="Z3" s="823" t="s">
        <v>74</v>
      </c>
      <c r="AA3" s="823" t="s">
        <v>75</v>
      </c>
      <c r="AB3" s="823" t="s">
        <v>76</v>
      </c>
      <c r="AC3" s="826"/>
    </row>
    <row r="4" spans="1:29" ht="23.25" customHeight="1">
      <c r="A4" s="806"/>
      <c r="B4" s="809"/>
      <c r="C4" s="816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22"/>
      <c r="S4" s="814"/>
      <c r="T4" s="814"/>
      <c r="U4" s="814"/>
      <c r="V4" s="814"/>
      <c r="W4" s="814"/>
      <c r="X4" s="821"/>
      <c r="Y4" s="822"/>
      <c r="Z4" s="824"/>
      <c r="AA4" s="824"/>
      <c r="AB4" s="824"/>
      <c r="AC4" s="827"/>
    </row>
    <row r="5" spans="1:29" ht="14.25" customHeight="1">
      <c r="A5" s="307" t="s">
        <v>443</v>
      </c>
      <c r="B5" s="291">
        <v>1336568</v>
      </c>
      <c r="C5" s="291">
        <v>41312</v>
      </c>
      <c r="D5" s="291">
        <v>37872</v>
      </c>
      <c r="E5" s="291">
        <v>36678</v>
      </c>
      <c r="F5" s="291">
        <v>3440</v>
      </c>
      <c r="G5" s="291">
        <v>347007</v>
      </c>
      <c r="H5" s="291">
        <v>272</v>
      </c>
      <c r="I5" s="291">
        <v>101348</v>
      </c>
      <c r="J5" s="291">
        <v>245387</v>
      </c>
      <c r="K5" s="291">
        <v>904269</v>
      </c>
      <c r="L5" s="291">
        <v>8188</v>
      </c>
      <c r="M5" s="291">
        <v>23518</v>
      </c>
      <c r="N5" s="291">
        <v>71401</v>
      </c>
      <c r="O5" s="291">
        <v>216257</v>
      </c>
      <c r="P5" s="291">
        <v>27587</v>
      </c>
      <c r="Q5" s="291">
        <v>25006</v>
      </c>
      <c r="R5" s="291">
        <v>38482</v>
      </c>
      <c r="S5" s="291">
        <v>68604</v>
      </c>
      <c r="T5" s="291">
        <v>44644</v>
      </c>
      <c r="U5" s="291">
        <v>61781</v>
      </c>
      <c r="V5" s="291">
        <v>178115</v>
      </c>
      <c r="W5" s="291">
        <v>12730</v>
      </c>
      <c r="X5" s="291">
        <v>76616</v>
      </c>
      <c r="Y5" s="291">
        <v>51340</v>
      </c>
      <c r="Z5" s="288">
        <v>3.1960686622496883</v>
      </c>
      <c r="AA5" s="288">
        <v>26.845909137327595</v>
      </c>
      <c r="AB5" s="288">
        <v>69.958022200422718</v>
      </c>
      <c r="AC5" s="276" t="s">
        <v>655</v>
      </c>
    </row>
    <row r="6" spans="1:29" ht="14.25" customHeight="1">
      <c r="A6" s="308"/>
      <c r="AC6" s="277"/>
    </row>
    <row r="7" spans="1:29" ht="14.25" customHeight="1">
      <c r="A7" s="308" t="s">
        <v>444</v>
      </c>
      <c r="B7" s="291">
        <v>1251215</v>
      </c>
      <c r="C7" s="291">
        <v>34790</v>
      </c>
      <c r="D7" s="291">
        <v>31485</v>
      </c>
      <c r="E7" s="291">
        <v>30496</v>
      </c>
      <c r="F7" s="291">
        <v>3305</v>
      </c>
      <c r="G7" s="291">
        <v>323855</v>
      </c>
      <c r="H7" s="291">
        <v>237</v>
      </c>
      <c r="I7" s="291">
        <v>94858</v>
      </c>
      <c r="J7" s="291">
        <v>228760</v>
      </c>
      <c r="K7" s="291">
        <v>850484</v>
      </c>
      <c r="L7" s="291">
        <v>7635</v>
      </c>
      <c r="M7" s="291">
        <v>22392</v>
      </c>
      <c r="N7" s="291">
        <v>66405</v>
      </c>
      <c r="O7" s="291">
        <v>203979</v>
      </c>
      <c r="P7" s="291">
        <v>26114</v>
      </c>
      <c r="Q7" s="291">
        <v>23734</v>
      </c>
      <c r="R7" s="291">
        <v>36415</v>
      </c>
      <c r="S7" s="285">
        <v>64711</v>
      </c>
      <c r="T7" s="285">
        <v>41970</v>
      </c>
      <c r="U7" s="285">
        <v>58432</v>
      </c>
      <c r="V7" s="285">
        <v>167422</v>
      </c>
      <c r="W7" s="285">
        <v>11628</v>
      </c>
      <c r="X7" s="285">
        <v>71556</v>
      </c>
      <c r="Y7" s="285">
        <v>48091</v>
      </c>
      <c r="Z7" s="288">
        <v>2.8772777759858545</v>
      </c>
      <c r="AA7" s="288">
        <v>26.784156198387432</v>
      </c>
      <c r="AB7" s="288">
        <v>70.338566025626719</v>
      </c>
      <c r="AC7" s="277" t="s">
        <v>444</v>
      </c>
    </row>
    <row r="8" spans="1:29" ht="14.25" customHeight="1">
      <c r="A8" s="308" t="s">
        <v>445</v>
      </c>
      <c r="B8" s="291">
        <v>85353</v>
      </c>
      <c r="C8" s="291">
        <v>6522</v>
      </c>
      <c r="D8" s="291">
        <v>6387</v>
      </c>
      <c r="E8" s="291">
        <v>6182</v>
      </c>
      <c r="F8" s="291">
        <v>135</v>
      </c>
      <c r="G8" s="291">
        <v>23152</v>
      </c>
      <c r="H8" s="291">
        <v>35</v>
      </c>
      <c r="I8" s="291">
        <v>6490</v>
      </c>
      <c r="J8" s="291">
        <v>16627</v>
      </c>
      <c r="K8" s="291">
        <v>53785</v>
      </c>
      <c r="L8" s="291">
        <v>553</v>
      </c>
      <c r="M8" s="291">
        <v>1126</v>
      </c>
      <c r="N8" s="291">
        <v>4996</v>
      </c>
      <c r="O8" s="291">
        <v>12278</v>
      </c>
      <c r="P8" s="291">
        <v>1473</v>
      </c>
      <c r="Q8" s="291">
        <v>1272</v>
      </c>
      <c r="R8" s="291">
        <v>2067</v>
      </c>
      <c r="S8" s="285">
        <v>3893</v>
      </c>
      <c r="T8" s="285">
        <v>2674</v>
      </c>
      <c r="U8" s="285">
        <v>3349</v>
      </c>
      <c r="V8" s="285">
        <v>10693</v>
      </c>
      <c r="W8" s="285">
        <v>1102</v>
      </c>
      <c r="X8" s="285">
        <v>5060</v>
      </c>
      <c r="Y8" s="285">
        <v>3249</v>
      </c>
      <c r="Z8" s="288">
        <v>7.8146155597359188</v>
      </c>
      <c r="AA8" s="288">
        <v>27.740567224625266</v>
      </c>
      <c r="AB8" s="288">
        <v>64.444817215638821</v>
      </c>
      <c r="AC8" s="277" t="s">
        <v>445</v>
      </c>
    </row>
    <row r="9" spans="1:29" ht="14.25" customHeight="1">
      <c r="A9" s="308"/>
      <c r="AC9" s="277"/>
    </row>
    <row r="10" spans="1:29" ht="14.25" customHeight="1">
      <c r="A10" s="308" t="s">
        <v>446</v>
      </c>
      <c r="B10" s="291">
        <v>566566</v>
      </c>
      <c r="C10" s="291">
        <v>5259</v>
      </c>
      <c r="D10" s="291">
        <v>4839</v>
      </c>
      <c r="E10" s="291">
        <v>4609</v>
      </c>
      <c r="F10" s="291">
        <v>420</v>
      </c>
      <c r="G10" s="291">
        <v>123553</v>
      </c>
      <c r="H10" s="291">
        <v>32</v>
      </c>
      <c r="I10" s="291">
        <v>46941</v>
      </c>
      <c r="J10" s="291">
        <v>76580</v>
      </c>
      <c r="K10" s="291">
        <v>417528</v>
      </c>
      <c r="L10" s="291">
        <v>4486</v>
      </c>
      <c r="M10" s="291">
        <v>16229</v>
      </c>
      <c r="N10" s="291">
        <v>31143</v>
      </c>
      <c r="O10" s="291">
        <v>101602</v>
      </c>
      <c r="P10" s="291">
        <v>15247</v>
      </c>
      <c r="Q10" s="291">
        <v>15220</v>
      </c>
      <c r="R10" s="291">
        <v>20780</v>
      </c>
      <c r="S10" s="285">
        <v>31958</v>
      </c>
      <c r="T10" s="285">
        <v>19769</v>
      </c>
      <c r="U10" s="285">
        <v>28246</v>
      </c>
      <c r="V10" s="285">
        <v>72688</v>
      </c>
      <c r="W10" s="285">
        <v>4292</v>
      </c>
      <c r="X10" s="285">
        <v>35382</v>
      </c>
      <c r="Y10" s="285">
        <v>20486</v>
      </c>
      <c r="Z10" s="288">
        <v>0.96258739978767793</v>
      </c>
      <c r="AA10" s="288">
        <v>22.61467218215763</v>
      </c>
      <c r="AB10" s="288">
        <v>76.422740418054687</v>
      </c>
      <c r="AC10" s="277" t="s">
        <v>656</v>
      </c>
    </row>
    <row r="11" spans="1:29" ht="14.25" customHeight="1">
      <c r="A11" s="308" t="s">
        <v>88</v>
      </c>
      <c r="B11" s="291">
        <v>65104</v>
      </c>
      <c r="C11" s="291">
        <v>206</v>
      </c>
      <c r="D11" s="291">
        <v>84</v>
      </c>
      <c r="E11" s="291">
        <v>63</v>
      </c>
      <c r="F11" s="291">
        <v>122</v>
      </c>
      <c r="G11" s="291">
        <v>9724</v>
      </c>
      <c r="H11" s="291">
        <v>1</v>
      </c>
      <c r="I11" s="291">
        <v>3845</v>
      </c>
      <c r="J11" s="291">
        <v>5878</v>
      </c>
      <c r="K11" s="291">
        <v>51077</v>
      </c>
      <c r="L11" s="291">
        <v>763</v>
      </c>
      <c r="M11" s="291">
        <v>2447</v>
      </c>
      <c r="N11" s="291">
        <v>2510</v>
      </c>
      <c r="O11" s="291">
        <v>11161</v>
      </c>
      <c r="P11" s="291">
        <v>2381</v>
      </c>
      <c r="Q11" s="291">
        <v>2378</v>
      </c>
      <c r="R11" s="291">
        <v>2949</v>
      </c>
      <c r="S11" s="285">
        <v>5440</v>
      </c>
      <c r="T11" s="285">
        <v>2673</v>
      </c>
      <c r="U11" s="285">
        <v>2593</v>
      </c>
      <c r="V11" s="285">
        <v>8119</v>
      </c>
      <c r="W11" s="285">
        <v>377</v>
      </c>
      <c r="X11" s="285">
        <v>4576</v>
      </c>
      <c r="Y11" s="285">
        <v>2710</v>
      </c>
      <c r="Z11" s="288">
        <v>0.33766616945596406</v>
      </c>
      <c r="AA11" s="288">
        <v>15.939154523251432</v>
      </c>
      <c r="AB11" s="288">
        <v>83.723179307292611</v>
      </c>
      <c r="AC11" s="277" t="s">
        <v>447</v>
      </c>
    </row>
    <row r="12" spans="1:29" ht="14.25" customHeight="1">
      <c r="A12" s="308" t="s">
        <v>89</v>
      </c>
      <c r="B12" s="291">
        <v>56701</v>
      </c>
      <c r="C12" s="291">
        <v>271</v>
      </c>
      <c r="D12" s="291">
        <v>266</v>
      </c>
      <c r="E12" s="291">
        <v>248</v>
      </c>
      <c r="F12" s="291">
        <v>5</v>
      </c>
      <c r="G12" s="291">
        <v>10948</v>
      </c>
      <c r="H12" s="291">
        <v>2</v>
      </c>
      <c r="I12" s="291">
        <v>4817</v>
      </c>
      <c r="J12" s="291">
        <v>6129</v>
      </c>
      <c r="K12" s="291">
        <v>43021</v>
      </c>
      <c r="L12" s="291">
        <v>399</v>
      </c>
      <c r="M12" s="291">
        <v>1568</v>
      </c>
      <c r="N12" s="291">
        <v>3255</v>
      </c>
      <c r="O12" s="291">
        <v>9355</v>
      </c>
      <c r="P12" s="291">
        <v>1790</v>
      </c>
      <c r="Q12" s="291">
        <v>1539</v>
      </c>
      <c r="R12" s="291">
        <v>2422</v>
      </c>
      <c r="S12" s="285">
        <v>3418</v>
      </c>
      <c r="T12" s="285">
        <v>1869</v>
      </c>
      <c r="U12" s="285">
        <v>3019</v>
      </c>
      <c r="V12" s="285">
        <v>7086</v>
      </c>
      <c r="W12" s="285">
        <v>440</v>
      </c>
      <c r="X12" s="285">
        <v>3918</v>
      </c>
      <c r="Y12" s="285">
        <v>2943</v>
      </c>
      <c r="Z12" s="288">
        <v>0.49963126843657824</v>
      </c>
      <c r="AA12" s="288">
        <v>20.184365781710913</v>
      </c>
      <c r="AB12" s="288">
        <v>79.316002949852503</v>
      </c>
      <c r="AC12" s="277" t="s">
        <v>448</v>
      </c>
    </row>
    <row r="13" spans="1:29" ht="14.25" customHeight="1">
      <c r="A13" s="308" t="s">
        <v>90</v>
      </c>
      <c r="B13" s="291">
        <v>69432</v>
      </c>
      <c r="C13" s="291">
        <v>239</v>
      </c>
      <c r="D13" s="291">
        <v>123</v>
      </c>
      <c r="E13" s="291">
        <v>112</v>
      </c>
      <c r="F13" s="291">
        <v>116</v>
      </c>
      <c r="G13" s="291">
        <v>14882</v>
      </c>
      <c r="H13" s="291">
        <v>0</v>
      </c>
      <c r="I13" s="291">
        <v>4729</v>
      </c>
      <c r="J13" s="291">
        <v>10153</v>
      </c>
      <c r="K13" s="291">
        <v>51822</v>
      </c>
      <c r="L13" s="291">
        <v>845</v>
      </c>
      <c r="M13" s="291">
        <v>2090</v>
      </c>
      <c r="N13" s="291">
        <v>3629</v>
      </c>
      <c r="O13" s="291">
        <v>11189</v>
      </c>
      <c r="P13" s="291">
        <v>1635</v>
      </c>
      <c r="Q13" s="291">
        <v>1891</v>
      </c>
      <c r="R13" s="291">
        <v>2646</v>
      </c>
      <c r="S13" s="285">
        <v>4111</v>
      </c>
      <c r="T13" s="285">
        <v>2385</v>
      </c>
      <c r="U13" s="285">
        <v>3649</v>
      </c>
      <c r="V13" s="285">
        <v>10258</v>
      </c>
      <c r="W13" s="285">
        <v>462</v>
      </c>
      <c r="X13" s="285">
        <v>4360</v>
      </c>
      <c r="Y13" s="285">
        <v>2672</v>
      </c>
      <c r="Z13" s="288">
        <v>0.35702015147214794</v>
      </c>
      <c r="AA13" s="288">
        <v>22.230853113843121</v>
      </c>
      <c r="AB13" s="288">
        <v>77.412126734684733</v>
      </c>
      <c r="AC13" s="277" t="s">
        <v>449</v>
      </c>
    </row>
    <row r="14" spans="1:29" ht="14.25" customHeight="1">
      <c r="A14" s="308" t="s">
        <v>91</v>
      </c>
      <c r="B14" s="291">
        <v>92782</v>
      </c>
      <c r="C14" s="291">
        <v>516</v>
      </c>
      <c r="D14" s="291">
        <v>416</v>
      </c>
      <c r="E14" s="291">
        <v>404</v>
      </c>
      <c r="F14" s="291">
        <v>100</v>
      </c>
      <c r="G14" s="291">
        <v>18505</v>
      </c>
      <c r="H14" s="291">
        <v>3</v>
      </c>
      <c r="I14" s="291">
        <v>7169</v>
      </c>
      <c r="J14" s="291">
        <v>11333</v>
      </c>
      <c r="K14" s="291">
        <v>70155</v>
      </c>
      <c r="L14" s="291">
        <v>719</v>
      </c>
      <c r="M14" s="291">
        <v>3264</v>
      </c>
      <c r="N14" s="291">
        <v>4575</v>
      </c>
      <c r="O14" s="291">
        <v>18513</v>
      </c>
      <c r="P14" s="291">
        <v>2823</v>
      </c>
      <c r="Q14" s="291">
        <v>2861</v>
      </c>
      <c r="R14" s="291">
        <v>3860</v>
      </c>
      <c r="S14" s="285">
        <v>5334</v>
      </c>
      <c r="T14" s="285">
        <v>3323</v>
      </c>
      <c r="U14" s="285">
        <v>4353</v>
      </c>
      <c r="V14" s="285">
        <v>10901</v>
      </c>
      <c r="W14" s="285">
        <v>636</v>
      </c>
      <c r="X14" s="285">
        <v>5918</v>
      </c>
      <c r="Y14" s="285">
        <v>3075</v>
      </c>
      <c r="Z14" s="288">
        <v>0.57863102179958736</v>
      </c>
      <c r="AA14" s="288">
        <v>20.75109895039024</v>
      </c>
      <c r="AB14" s="288">
        <v>78.670270027810176</v>
      </c>
      <c r="AC14" s="277" t="s">
        <v>450</v>
      </c>
    </row>
    <row r="15" spans="1:29" ht="14.25" customHeight="1">
      <c r="A15" s="308" t="s">
        <v>92</v>
      </c>
      <c r="B15" s="291">
        <v>113197</v>
      </c>
      <c r="C15" s="291">
        <v>1419</v>
      </c>
      <c r="D15" s="291">
        <v>1407</v>
      </c>
      <c r="E15" s="291">
        <v>1345</v>
      </c>
      <c r="F15" s="291">
        <v>12</v>
      </c>
      <c r="G15" s="291">
        <v>25035</v>
      </c>
      <c r="H15" s="291">
        <v>9</v>
      </c>
      <c r="I15" s="291">
        <v>11235</v>
      </c>
      <c r="J15" s="291">
        <v>13791</v>
      </c>
      <c r="K15" s="291">
        <v>82886</v>
      </c>
      <c r="L15" s="291">
        <v>834</v>
      </c>
      <c r="M15" s="291">
        <v>3470</v>
      </c>
      <c r="N15" s="291">
        <v>6094</v>
      </c>
      <c r="O15" s="291">
        <v>21760</v>
      </c>
      <c r="P15" s="291">
        <v>3136</v>
      </c>
      <c r="Q15" s="291">
        <v>2981</v>
      </c>
      <c r="R15" s="291">
        <v>3786</v>
      </c>
      <c r="S15" s="285">
        <v>5800</v>
      </c>
      <c r="T15" s="285">
        <v>3849</v>
      </c>
      <c r="U15" s="285">
        <v>6280</v>
      </c>
      <c r="V15" s="285">
        <v>13537</v>
      </c>
      <c r="W15" s="285">
        <v>920</v>
      </c>
      <c r="X15" s="285">
        <v>6903</v>
      </c>
      <c r="Y15" s="285">
        <v>3536</v>
      </c>
      <c r="Z15" s="288">
        <v>1.2977867203219315</v>
      </c>
      <c r="AA15" s="288">
        <v>22.896469727455642</v>
      </c>
      <c r="AB15" s="288">
        <v>75.805743552222424</v>
      </c>
      <c r="AC15" s="277" t="s">
        <v>662</v>
      </c>
    </row>
    <row r="16" spans="1:29" ht="14.25" customHeight="1">
      <c r="A16" s="308" t="s">
        <v>93</v>
      </c>
      <c r="B16" s="291">
        <v>67263</v>
      </c>
      <c r="C16" s="291">
        <v>1556</v>
      </c>
      <c r="D16" s="291">
        <v>1550</v>
      </c>
      <c r="E16" s="291">
        <v>1470</v>
      </c>
      <c r="F16" s="291">
        <v>6</v>
      </c>
      <c r="G16" s="291">
        <v>18970</v>
      </c>
      <c r="H16" s="291">
        <v>16</v>
      </c>
      <c r="I16" s="291">
        <v>6879</v>
      </c>
      <c r="J16" s="291">
        <v>12075</v>
      </c>
      <c r="K16" s="291">
        <v>45487</v>
      </c>
      <c r="L16" s="291">
        <v>328</v>
      </c>
      <c r="M16" s="291">
        <v>1046</v>
      </c>
      <c r="N16" s="291">
        <v>4365</v>
      </c>
      <c r="O16" s="291">
        <v>11098</v>
      </c>
      <c r="P16" s="291">
        <v>1204</v>
      </c>
      <c r="Q16" s="291">
        <v>1291</v>
      </c>
      <c r="R16" s="291">
        <v>1795</v>
      </c>
      <c r="S16" s="285">
        <v>3074</v>
      </c>
      <c r="T16" s="285">
        <v>2296</v>
      </c>
      <c r="U16" s="285">
        <v>3397</v>
      </c>
      <c r="V16" s="285">
        <v>9455</v>
      </c>
      <c r="W16" s="285">
        <v>676</v>
      </c>
      <c r="X16" s="285">
        <v>3950</v>
      </c>
      <c r="Y16" s="285">
        <v>1512</v>
      </c>
      <c r="Z16" s="288">
        <v>2.3571114780422038</v>
      </c>
      <c r="AA16" s="288">
        <v>28.736763970733037</v>
      </c>
      <c r="AB16" s="288">
        <v>68.906124551224764</v>
      </c>
      <c r="AC16" s="277" t="s">
        <v>664</v>
      </c>
    </row>
    <row r="17" spans="1:29" ht="14.25" customHeight="1">
      <c r="A17" s="308" t="s">
        <v>94</v>
      </c>
      <c r="B17" s="291">
        <v>37627</v>
      </c>
      <c r="C17" s="291">
        <v>336</v>
      </c>
      <c r="D17" s="291">
        <v>301</v>
      </c>
      <c r="E17" s="291">
        <v>299</v>
      </c>
      <c r="F17" s="291">
        <v>35</v>
      </c>
      <c r="G17" s="291">
        <v>10895</v>
      </c>
      <c r="H17" s="291">
        <v>0</v>
      </c>
      <c r="I17" s="291">
        <v>2311</v>
      </c>
      <c r="J17" s="291">
        <v>8584</v>
      </c>
      <c r="K17" s="291">
        <v>25668</v>
      </c>
      <c r="L17" s="291">
        <v>235</v>
      </c>
      <c r="M17" s="291">
        <v>686</v>
      </c>
      <c r="N17" s="291">
        <v>2682</v>
      </c>
      <c r="O17" s="291">
        <v>5805</v>
      </c>
      <c r="P17" s="291">
        <v>803</v>
      </c>
      <c r="Q17" s="291">
        <v>704</v>
      </c>
      <c r="R17" s="291">
        <v>1133</v>
      </c>
      <c r="S17" s="285">
        <v>1476</v>
      </c>
      <c r="T17" s="285">
        <v>1067</v>
      </c>
      <c r="U17" s="285">
        <v>1724</v>
      </c>
      <c r="V17" s="285">
        <v>4750</v>
      </c>
      <c r="W17" s="285">
        <v>320</v>
      </c>
      <c r="X17" s="285">
        <v>2034</v>
      </c>
      <c r="Y17" s="285">
        <v>2249</v>
      </c>
      <c r="Z17" s="288">
        <v>0.91059378302935035</v>
      </c>
      <c r="AA17" s="288">
        <v>29.526545434835633</v>
      </c>
      <c r="AB17" s="288">
        <v>69.562860782135019</v>
      </c>
      <c r="AC17" s="277" t="s">
        <v>666</v>
      </c>
    </row>
    <row r="18" spans="1:29" ht="14.25" customHeight="1">
      <c r="A18" s="308" t="s">
        <v>95</v>
      </c>
      <c r="B18" s="291">
        <v>64460</v>
      </c>
      <c r="C18" s="291">
        <v>716</v>
      </c>
      <c r="D18" s="291">
        <v>692</v>
      </c>
      <c r="E18" s="291">
        <v>668</v>
      </c>
      <c r="F18" s="291">
        <v>24</v>
      </c>
      <c r="G18" s="291">
        <v>14594</v>
      </c>
      <c r="H18" s="291">
        <v>1</v>
      </c>
      <c r="I18" s="291">
        <v>5956</v>
      </c>
      <c r="J18" s="291">
        <v>8637</v>
      </c>
      <c r="K18" s="291">
        <v>47412</v>
      </c>
      <c r="L18" s="291">
        <v>363</v>
      </c>
      <c r="M18" s="291">
        <v>1658</v>
      </c>
      <c r="N18" s="291">
        <v>4033</v>
      </c>
      <c r="O18" s="291">
        <v>12721</v>
      </c>
      <c r="P18" s="291">
        <v>1475</v>
      </c>
      <c r="Q18" s="291">
        <v>1575</v>
      </c>
      <c r="R18" s="291">
        <v>2189</v>
      </c>
      <c r="S18" s="285">
        <v>3305</v>
      </c>
      <c r="T18" s="285">
        <v>2307</v>
      </c>
      <c r="U18" s="285">
        <v>3231</v>
      </c>
      <c r="V18" s="285">
        <v>8582</v>
      </c>
      <c r="W18" s="285">
        <v>461</v>
      </c>
      <c r="X18" s="285">
        <v>3723</v>
      </c>
      <c r="Y18" s="285">
        <v>1789</v>
      </c>
      <c r="Z18" s="288">
        <v>1.1415452313382863</v>
      </c>
      <c r="AA18" s="288">
        <v>23.26775294155161</v>
      </c>
      <c r="AB18" s="288">
        <v>75.590701827110109</v>
      </c>
      <c r="AC18" s="277" t="s">
        <v>668</v>
      </c>
    </row>
    <row r="19" spans="1:29" ht="14.25" customHeight="1">
      <c r="A19" s="308"/>
      <c r="S19" s="291"/>
      <c r="T19" s="291"/>
      <c r="AC19" s="277"/>
    </row>
    <row r="20" spans="1:29" ht="14.25" customHeight="1">
      <c r="A20" s="308" t="s">
        <v>454</v>
      </c>
      <c r="B20" s="291">
        <v>104257</v>
      </c>
      <c r="C20" s="291">
        <v>2940</v>
      </c>
      <c r="D20" s="291">
        <v>2064</v>
      </c>
      <c r="E20" s="291">
        <v>2049</v>
      </c>
      <c r="F20" s="291">
        <v>876</v>
      </c>
      <c r="G20" s="291">
        <v>29443</v>
      </c>
      <c r="H20" s="291">
        <v>38</v>
      </c>
      <c r="I20" s="291">
        <v>6484</v>
      </c>
      <c r="J20" s="291">
        <v>22921</v>
      </c>
      <c r="K20" s="291">
        <v>69401</v>
      </c>
      <c r="L20" s="291">
        <v>445</v>
      </c>
      <c r="M20" s="291">
        <v>953</v>
      </c>
      <c r="N20" s="291">
        <v>5148</v>
      </c>
      <c r="O20" s="291">
        <v>14309</v>
      </c>
      <c r="P20" s="291">
        <v>1981</v>
      </c>
      <c r="Q20" s="291">
        <v>1253</v>
      </c>
      <c r="R20" s="291">
        <v>2528</v>
      </c>
      <c r="S20" s="291">
        <v>4434</v>
      </c>
      <c r="T20" s="291">
        <v>3057</v>
      </c>
      <c r="U20" s="285">
        <v>4247</v>
      </c>
      <c r="V20" s="285">
        <v>14799</v>
      </c>
      <c r="W20" s="285">
        <v>853</v>
      </c>
      <c r="X20" s="285">
        <v>5484</v>
      </c>
      <c r="Y20" s="285">
        <v>9910</v>
      </c>
      <c r="Z20" s="288">
        <v>2.8884697005423248</v>
      </c>
      <c r="AA20" s="288">
        <v>28.926943330975398</v>
      </c>
      <c r="AB20" s="288">
        <v>68.184586968482279</v>
      </c>
      <c r="AC20" s="277" t="s">
        <v>454</v>
      </c>
    </row>
    <row r="21" spans="1:29" ht="14.25" customHeight="1">
      <c r="A21" s="308" t="s">
        <v>455</v>
      </c>
      <c r="B21" s="291">
        <v>11845</v>
      </c>
      <c r="C21" s="291">
        <v>686</v>
      </c>
      <c r="D21" s="291">
        <v>617</v>
      </c>
      <c r="E21" s="291">
        <v>600</v>
      </c>
      <c r="F21" s="291">
        <v>69</v>
      </c>
      <c r="G21" s="291">
        <v>3499</v>
      </c>
      <c r="H21" s="291">
        <v>6</v>
      </c>
      <c r="I21" s="291">
        <v>988</v>
      </c>
      <c r="J21" s="291">
        <v>2505</v>
      </c>
      <c r="K21" s="291">
        <v>7424</v>
      </c>
      <c r="L21" s="291">
        <v>213</v>
      </c>
      <c r="M21" s="291">
        <v>47</v>
      </c>
      <c r="N21" s="291">
        <v>601</v>
      </c>
      <c r="O21" s="291">
        <v>1656</v>
      </c>
      <c r="P21" s="291">
        <v>161</v>
      </c>
      <c r="Q21" s="291">
        <v>98</v>
      </c>
      <c r="R21" s="291">
        <v>223</v>
      </c>
      <c r="S21" s="291">
        <v>677</v>
      </c>
      <c r="T21" s="291">
        <v>374</v>
      </c>
      <c r="U21" s="285">
        <v>460</v>
      </c>
      <c r="V21" s="285">
        <v>1710</v>
      </c>
      <c r="W21" s="285">
        <v>124</v>
      </c>
      <c r="X21" s="285">
        <v>686</v>
      </c>
      <c r="Y21" s="285">
        <v>394</v>
      </c>
      <c r="Z21" s="288">
        <v>5.909208372814196</v>
      </c>
      <c r="AA21" s="288">
        <v>30.140408303902145</v>
      </c>
      <c r="AB21" s="288">
        <v>63.950383323283653</v>
      </c>
      <c r="AC21" s="277" t="s">
        <v>669</v>
      </c>
    </row>
    <row r="22" spans="1:29" ht="14.25" customHeight="1">
      <c r="A22" s="308" t="s">
        <v>456</v>
      </c>
      <c r="B22" s="291">
        <v>44109</v>
      </c>
      <c r="C22" s="291">
        <v>2386</v>
      </c>
      <c r="D22" s="291">
        <v>2339</v>
      </c>
      <c r="E22" s="291">
        <v>2288</v>
      </c>
      <c r="F22" s="291">
        <v>47</v>
      </c>
      <c r="G22" s="291">
        <v>13304</v>
      </c>
      <c r="H22" s="291">
        <v>6</v>
      </c>
      <c r="I22" s="291">
        <v>3142</v>
      </c>
      <c r="J22" s="291">
        <v>10156</v>
      </c>
      <c r="K22" s="291">
        <v>27247</v>
      </c>
      <c r="L22" s="291">
        <v>153</v>
      </c>
      <c r="M22" s="291">
        <v>249</v>
      </c>
      <c r="N22" s="291">
        <v>2065</v>
      </c>
      <c r="O22" s="291">
        <v>6103</v>
      </c>
      <c r="P22" s="291">
        <v>665</v>
      </c>
      <c r="Q22" s="291">
        <v>516</v>
      </c>
      <c r="R22" s="291">
        <v>1020</v>
      </c>
      <c r="S22" s="291">
        <v>2088</v>
      </c>
      <c r="T22" s="291">
        <v>1429</v>
      </c>
      <c r="U22" s="285">
        <v>1895</v>
      </c>
      <c r="V22" s="285">
        <v>6998</v>
      </c>
      <c r="W22" s="285">
        <v>540</v>
      </c>
      <c r="X22" s="285">
        <v>2371</v>
      </c>
      <c r="Y22" s="285">
        <v>1155</v>
      </c>
      <c r="Z22" s="288">
        <v>5.5569788294477958</v>
      </c>
      <c r="AA22" s="288">
        <v>30.984931411137246</v>
      </c>
      <c r="AB22" s="288">
        <v>63.45808975941496</v>
      </c>
      <c r="AC22" s="277" t="s">
        <v>670</v>
      </c>
    </row>
    <row r="23" spans="1:29" ht="14.25" customHeight="1">
      <c r="A23" s="308" t="s">
        <v>451</v>
      </c>
      <c r="B23" s="291">
        <v>63959</v>
      </c>
      <c r="C23" s="291">
        <v>3592</v>
      </c>
      <c r="D23" s="291">
        <v>3405</v>
      </c>
      <c r="E23" s="291">
        <v>3371</v>
      </c>
      <c r="F23" s="291">
        <v>187</v>
      </c>
      <c r="G23" s="291">
        <v>20209</v>
      </c>
      <c r="H23" s="291">
        <v>4</v>
      </c>
      <c r="I23" s="291">
        <v>4654</v>
      </c>
      <c r="J23" s="291">
        <v>15551</v>
      </c>
      <c r="K23" s="291">
        <v>38946</v>
      </c>
      <c r="L23" s="291">
        <v>336</v>
      </c>
      <c r="M23" s="291">
        <v>347</v>
      </c>
      <c r="N23" s="291">
        <v>3061</v>
      </c>
      <c r="O23" s="291">
        <v>9748</v>
      </c>
      <c r="P23" s="291">
        <v>946</v>
      </c>
      <c r="Q23" s="291">
        <v>623</v>
      </c>
      <c r="R23" s="291">
        <v>1270</v>
      </c>
      <c r="S23" s="291">
        <v>3235</v>
      </c>
      <c r="T23" s="291">
        <v>1799</v>
      </c>
      <c r="U23" s="285">
        <v>2566</v>
      </c>
      <c r="V23" s="285">
        <v>9279</v>
      </c>
      <c r="W23" s="285">
        <v>790</v>
      </c>
      <c r="X23" s="285">
        <v>3169</v>
      </c>
      <c r="Y23" s="285">
        <v>1777</v>
      </c>
      <c r="Z23" s="288">
        <v>5.7245764737756391</v>
      </c>
      <c r="AA23" s="288">
        <v>32.207117471751637</v>
      </c>
      <c r="AB23" s="288">
        <v>62.068306054472721</v>
      </c>
      <c r="AC23" s="277" t="s">
        <v>671</v>
      </c>
    </row>
    <row r="24" spans="1:29" ht="14.25" customHeight="1">
      <c r="A24" s="308" t="s">
        <v>452</v>
      </c>
      <c r="B24" s="291">
        <v>213452</v>
      </c>
      <c r="C24" s="291">
        <v>3365</v>
      </c>
      <c r="D24" s="291">
        <v>3137</v>
      </c>
      <c r="E24" s="291">
        <v>3075</v>
      </c>
      <c r="F24" s="291">
        <v>228</v>
      </c>
      <c r="G24" s="291">
        <v>66376</v>
      </c>
      <c r="H24" s="291">
        <v>39</v>
      </c>
      <c r="I24" s="291">
        <v>16736</v>
      </c>
      <c r="J24" s="291">
        <v>49601</v>
      </c>
      <c r="K24" s="291">
        <v>134117</v>
      </c>
      <c r="L24" s="291">
        <v>833</v>
      </c>
      <c r="M24" s="291">
        <v>2108</v>
      </c>
      <c r="N24" s="291">
        <v>11905</v>
      </c>
      <c r="O24" s="291">
        <v>35327</v>
      </c>
      <c r="P24" s="291">
        <v>3827</v>
      </c>
      <c r="Q24" s="291">
        <v>2884</v>
      </c>
      <c r="R24" s="291">
        <v>5048</v>
      </c>
      <c r="S24" s="291">
        <v>10308</v>
      </c>
      <c r="T24" s="291">
        <v>7328</v>
      </c>
      <c r="U24" s="285">
        <v>8660</v>
      </c>
      <c r="V24" s="285">
        <v>28033</v>
      </c>
      <c r="W24" s="285">
        <v>1787</v>
      </c>
      <c r="X24" s="285">
        <v>11284</v>
      </c>
      <c r="Y24" s="285">
        <v>4785</v>
      </c>
      <c r="Z24" s="288">
        <v>1.6506587919041686</v>
      </c>
      <c r="AA24" s="288">
        <v>32.559919159414882</v>
      </c>
      <c r="AB24" s="288">
        <v>65.789422048680947</v>
      </c>
      <c r="AC24" s="277" t="s">
        <v>672</v>
      </c>
    </row>
    <row r="25" spans="1:29" ht="14.25" customHeight="1">
      <c r="A25" s="308" t="s">
        <v>457</v>
      </c>
      <c r="B25" s="291">
        <v>18971</v>
      </c>
      <c r="C25" s="291">
        <v>739</v>
      </c>
      <c r="D25" s="291">
        <v>736</v>
      </c>
      <c r="E25" s="291">
        <v>670</v>
      </c>
      <c r="F25" s="291">
        <v>3</v>
      </c>
      <c r="G25" s="291">
        <v>7043</v>
      </c>
      <c r="H25" s="291">
        <v>7</v>
      </c>
      <c r="I25" s="291">
        <v>1118</v>
      </c>
      <c r="J25" s="291">
        <v>5918</v>
      </c>
      <c r="K25" s="291">
        <v>10526</v>
      </c>
      <c r="L25" s="291">
        <v>44</v>
      </c>
      <c r="M25" s="291">
        <v>81</v>
      </c>
      <c r="N25" s="291">
        <v>698</v>
      </c>
      <c r="O25" s="291">
        <v>2699</v>
      </c>
      <c r="P25" s="291">
        <v>285</v>
      </c>
      <c r="Q25" s="291">
        <v>132</v>
      </c>
      <c r="R25" s="291">
        <v>229</v>
      </c>
      <c r="S25" s="291">
        <v>757</v>
      </c>
      <c r="T25" s="291">
        <v>710</v>
      </c>
      <c r="U25" s="285">
        <v>586</v>
      </c>
      <c r="V25" s="285">
        <v>2716</v>
      </c>
      <c r="W25" s="285">
        <v>229</v>
      </c>
      <c r="X25" s="285">
        <v>905</v>
      </c>
      <c r="Y25" s="285">
        <v>455</v>
      </c>
      <c r="Z25" s="288">
        <v>4.0364867817347605</v>
      </c>
      <c r="AA25" s="288">
        <v>38.469521520646708</v>
      </c>
      <c r="AB25" s="288">
        <v>57.493991697618526</v>
      </c>
      <c r="AC25" s="277" t="s">
        <v>673</v>
      </c>
    </row>
    <row r="26" spans="1:29" ht="14.25" customHeight="1">
      <c r="A26" s="308" t="s">
        <v>458</v>
      </c>
      <c r="B26" s="291">
        <v>26040</v>
      </c>
      <c r="C26" s="291">
        <v>3085</v>
      </c>
      <c r="D26" s="291">
        <v>3073</v>
      </c>
      <c r="E26" s="291">
        <v>2947</v>
      </c>
      <c r="F26" s="291">
        <v>12</v>
      </c>
      <c r="G26" s="291">
        <v>5727</v>
      </c>
      <c r="H26" s="291">
        <v>16</v>
      </c>
      <c r="I26" s="291">
        <v>1880</v>
      </c>
      <c r="J26" s="291">
        <v>3831</v>
      </c>
      <c r="K26" s="291">
        <v>16409</v>
      </c>
      <c r="L26" s="291">
        <v>144</v>
      </c>
      <c r="M26" s="291">
        <v>95</v>
      </c>
      <c r="N26" s="291">
        <v>1173</v>
      </c>
      <c r="O26" s="291">
        <v>3640</v>
      </c>
      <c r="P26" s="291">
        <v>326</v>
      </c>
      <c r="Q26" s="291">
        <v>263</v>
      </c>
      <c r="R26" s="291">
        <v>517</v>
      </c>
      <c r="S26" s="291">
        <v>1137</v>
      </c>
      <c r="T26" s="291">
        <v>799</v>
      </c>
      <c r="U26" s="285">
        <v>1047</v>
      </c>
      <c r="V26" s="285">
        <v>4277</v>
      </c>
      <c r="W26" s="285">
        <v>554</v>
      </c>
      <c r="X26" s="285">
        <v>1416</v>
      </c>
      <c r="Y26" s="285">
        <v>1021</v>
      </c>
      <c r="Z26" s="288">
        <v>12.231870266841124</v>
      </c>
      <c r="AA26" s="288">
        <v>22.707267753062922</v>
      </c>
      <c r="AB26" s="288">
        <v>65.06086198009595</v>
      </c>
      <c r="AC26" s="277" t="s">
        <v>674</v>
      </c>
    </row>
    <row r="27" spans="1:29" ht="14.25" customHeight="1">
      <c r="A27" s="308" t="s">
        <v>459</v>
      </c>
      <c r="B27" s="291">
        <v>18327</v>
      </c>
      <c r="C27" s="291">
        <v>3709</v>
      </c>
      <c r="D27" s="291">
        <v>3707</v>
      </c>
      <c r="E27" s="291">
        <v>3533</v>
      </c>
      <c r="F27" s="291">
        <v>2</v>
      </c>
      <c r="G27" s="291">
        <v>3660</v>
      </c>
      <c r="H27" s="291">
        <v>61</v>
      </c>
      <c r="I27" s="291">
        <v>1256</v>
      </c>
      <c r="J27" s="291">
        <v>2343</v>
      </c>
      <c r="K27" s="291">
        <v>10501</v>
      </c>
      <c r="L27" s="291">
        <v>47</v>
      </c>
      <c r="M27" s="291">
        <v>29</v>
      </c>
      <c r="N27" s="291">
        <v>640</v>
      </c>
      <c r="O27" s="291">
        <v>2229</v>
      </c>
      <c r="P27" s="291">
        <v>181</v>
      </c>
      <c r="Q27" s="291">
        <v>108</v>
      </c>
      <c r="R27" s="291">
        <v>256</v>
      </c>
      <c r="S27" s="291">
        <v>829</v>
      </c>
      <c r="T27" s="291">
        <v>577</v>
      </c>
      <c r="U27" s="285">
        <v>709</v>
      </c>
      <c r="V27" s="285">
        <v>2841</v>
      </c>
      <c r="W27" s="285">
        <v>480</v>
      </c>
      <c r="X27" s="285">
        <v>858</v>
      </c>
      <c r="Y27" s="285">
        <v>717</v>
      </c>
      <c r="Z27" s="288">
        <v>20.755456071628426</v>
      </c>
      <c r="AA27" s="288">
        <v>20.481253497481813</v>
      </c>
      <c r="AB27" s="288">
        <v>58.763290430889761</v>
      </c>
      <c r="AC27" s="277" t="s">
        <v>675</v>
      </c>
    </row>
    <row r="28" spans="1:29" ht="14.25" customHeight="1">
      <c r="A28" s="308" t="s">
        <v>460</v>
      </c>
      <c r="B28" s="291">
        <v>12488</v>
      </c>
      <c r="C28" s="291">
        <v>287</v>
      </c>
      <c r="D28" s="291">
        <v>149</v>
      </c>
      <c r="E28" s="291">
        <v>139</v>
      </c>
      <c r="F28" s="291">
        <v>138</v>
      </c>
      <c r="G28" s="291">
        <v>4175</v>
      </c>
      <c r="H28" s="291">
        <v>5</v>
      </c>
      <c r="I28" s="291">
        <v>1023</v>
      </c>
      <c r="J28" s="291">
        <v>3147</v>
      </c>
      <c r="K28" s="291">
        <v>7672</v>
      </c>
      <c r="L28" s="291">
        <v>55</v>
      </c>
      <c r="M28" s="291">
        <v>122</v>
      </c>
      <c r="N28" s="291">
        <v>634</v>
      </c>
      <c r="O28" s="291">
        <v>1928</v>
      </c>
      <c r="P28" s="291">
        <v>173</v>
      </c>
      <c r="Q28" s="291">
        <v>143</v>
      </c>
      <c r="R28" s="291">
        <v>378</v>
      </c>
      <c r="S28" s="291">
        <v>627</v>
      </c>
      <c r="T28" s="291">
        <v>453</v>
      </c>
      <c r="U28" s="285">
        <v>307</v>
      </c>
      <c r="V28" s="285">
        <v>1440</v>
      </c>
      <c r="W28" s="285">
        <v>102</v>
      </c>
      <c r="X28" s="285">
        <v>846</v>
      </c>
      <c r="Y28" s="285">
        <v>464</v>
      </c>
      <c r="Z28" s="288">
        <v>2.3652546563375636</v>
      </c>
      <c r="AA28" s="288">
        <v>34.407450140102192</v>
      </c>
      <c r="AB28" s="288">
        <v>63.227295203560239</v>
      </c>
      <c r="AC28" s="277" t="s">
        <v>676</v>
      </c>
    </row>
    <row r="29" spans="1:29" ht="14.25" customHeight="1">
      <c r="A29" s="308" t="s">
        <v>461</v>
      </c>
      <c r="B29" s="291">
        <v>90095</v>
      </c>
      <c r="C29" s="291">
        <v>4114</v>
      </c>
      <c r="D29" s="291">
        <v>3950</v>
      </c>
      <c r="E29" s="291">
        <v>3883</v>
      </c>
      <c r="F29" s="291">
        <v>164</v>
      </c>
      <c r="G29" s="291">
        <v>27355</v>
      </c>
      <c r="H29" s="291">
        <v>9</v>
      </c>
      <c r="I29" s="291">
        <v>4792</v>
      </c>
      <c r="J29" s="291">
        <v>22554</v>
      </c>
      <c r="K29" s="291">
        <v>55482</v>
      </c>
      <c r="L29" s="291">
        <v>492</v>
      </c>
      <c r="M29" s="291">
        <v>945</v>
      </c>
      <c r="N29" s="291">
        <v>4562</v>
      </c>
      <c r="O29" s="291">
        <v>12302</v>
      </c>
      <c r="P29" s="291">
        <v>1083</v>
      </c>
      <c r="Q29" s="291">
        <v>1350</v>
      </c>
      <c r="R29" s="291">
        <v>2232</v>
      </c>
      <c r="S29" s="291">
        <v>4636</v>
      </c>
      <c r="T29" s="291">
        <v>2628</v>
      </c>
      <c r="U29" s="285">
        <v>6073</v>
      </c>
      <c r="V29" s="285">
        <v>11085</v>
      </c>
      <c r="W29" s="285">
        <v>845</v>
      </c>
      <c r="X29" s="285">
        <v>4525</v>
      </c>
      <c r="Y29" s="285">
        <v>2724</v>
      </c>
      <c r="Z29" s="288">
        <v>4.7314004439281891</v>
      </c>
      <c r="AA29" s="288">
        <v>31.460247725730582</v>
      </c>
      <c r="AB29" s="288">
        <v>63.808351830341223</v>
      </c>
      <c r="AC29" s="277" t="s">
        <v>677</v>
      </c>
    </row>
    <row r="30" spans="1:29" ht="14.25" customHeight="1">
      <c r="A30" s="308" t="s">
        <v>453</v>
      </c>
      <c r="B30" s="291">
        <v>55057</v>
      </c>
      <c r="C30" s="291">
        <v>1241</v>
      </c>
      <c r="D30" s="291">
        <v>863</v>
      </c>
      <c r="E30" s="291">
        <v>803</v>
      </c>
      <c r="F30" s="291">
        <v>378</v>
      </c>
      <c r="G30" s="291">
        <v>13120</v>
      </c>
      <c r="H30" s="291">
        <v>2</v>
      </c>
      <c r="I30" s="291">
        <v>4047</v>
      </c>
      <c r="J30" s="291">
        <v>9071</v>
      </c>
      <c r="K30" s="291">
        <v>39108</v>
      </c>
      <c r="L30" s="291">
        <v>293</v>
      </c>
      <c r="M30" s="291">
        <v>1075</v>
      </c>
      <c r="N30" s="291">
        <v>3502</v>
      </c>
      <c r="O30" s="291">
        <v>9497</v>
      </c>
      <c r="P30" s="291">
        <v>996</v>
      </c>
      <c r="Q30" s="291">
        <v>993</v>
      </c>
      <c r="R30" s="291">
        <v>1644</v>
      </c>
      <c r="S30" s="291">
        <v>3126</v>
      </c>
      <c r="T30" s="291">
        <v>1944</v>
      </c>
      <c r="U30" s="285">
        <v>2688</v>
      </c>
      <c r="V30" s="285">
        <v>7662</v>
      </c>
      <c r="W30" s="285">
        <v>494</v>
      </c>
      <c r="X30" s="285">
        <v>3360</v>
      </c>
      <c r="Y30" s="285">
        <v>1834</v>
      </c>
      <c r="Z30" s="288">
        <v>2.3209710299425836</v>
      </c>
      <c r="AA30" s="288">
        <v>24.537582524453423</v>
      </c>
      <c r="AB30" s="288">
        <v>73.141446445604004</v>
      </c>
      <c r="AC30" s="277" t="s">
        <v>678</v>
      </c>
    </row>
    <row r="31" spans="1:29" ht="14.25" customHeight="1">
      <c r="A31" s="308" t="s">
        <v>462</v>
      </c>
      <c r="B31" s="291">
        <v>14642</v>
      </c>
      <c r="C31" s="291">
        <v>2025</v>
      </c>
      <c r="D31" s="291">
        <v>2018</v>
      </c>
      <c r="E31" s="291">
        <v>1949</v>
      </c>
      <c r="F31" s="291">
        <v>7</v>
      </c>
      <c r="G31" s="291">
        <v>4196</v>
      </c>
      <c r="H31" s="291">
        <v>4</v>
      </c>
      <c r="I31" s="291">
        <v>974</v>
      </c>
      <c r="J31" s="291">
        <v>3218</v>
      </c>
      <c r="K31" s="291">
        <v>8348</v>
      </c>
      <c r="L31" s="291">
        <v>35</v>
      </c>
      <c r="M31" s="291">
        <v>60</v>
      </c>
      <c r="N31" s="291">
        <v>619</v>
      </c>
      <c r="O31" s="291">
        <v>1636</v>
      </c>
      <c r="P31" s="291">
        <v>105</v>
      </c>
      <c r="Q31" s="291">
        <v>68</v>
      </c>
      <c r="R31" s="291">
        <v>157</v>
      </c>
      <c r="S31" s="291">
        <v>467</v>
      </c>
      <c r="T31" s="291">
        <v>837</v>
      </c>
      <c r="U31" s="285">
        <v>495</v>
      </c>
      <c r="V31" s="285">
        <v>2365</v>
      </c>
      <c r="W31" s="285">
        <v>324</v>
      </c>
      <c r="X31" s="285">
        <v>711</v>
      </c>
      <c r="Y31" s="285">
        <v>469</v>
      </c>
      <c r="Z31" s="288">
        <v>13.899375386093759</v>
      </c>
      <c r="AA31" s="288">
        <v>28.80087857780218</v>
      </c>
      <c r="AB31" s="288">
        <v>57.299746036104061</v>
      </c>
      <c r="AC31" s="277" t="s">
        <v>679</v>
      </c>
    </row>
    <row r="32" spans="1:29" ht="14.25" customHeight="1">
      <c r="A32" s="308" t="s">
        <v>463</v>
      </c>
      <c r="B32" s="291">
        <v>11407</v>
      </c>
      <c r="C32" s="291">
        <v>1362</v>
      </c>
      <c r="D32" s="291">
        <v>588</v>
      </c>
      <c r="E32" s="291">
        <v>580</v>
      </c>
      <c r="F32" s="291">
        <v>774</v>
      </c>
      <c r="G32" s="291">
        <v>2195</v>
      </c>
      <c r="H32" s="291">
        <v>8</v>
      </c>
      <c r="I32" s="291">
        <v>823</v>
      </c>
      <c r="J32" s="291">
        <v>1364</v>
      </c>
      <c r="K32" s="291">
        <v>7775</v>
      </c>
      <c r="L32" s="291">
        <v>59</v>
      </c>
      <c r="M32" s="291">
        <v>52</v>
      </c>
      <c r="N32" s="291">
        <v>654</v>
      </c>
      <c r="O32" s="291">
        <v>1303</v>
      </c>
      <c r="P32" s="291">
        <v>138</v>
      </c>
      <c r="Q32" s="291">
        <v>83</v>
      </c>
      <c r="R32" s="291">
        <v>133</v>
      </c>
      <c r="S32" s="291">
        <v>432</v>
      </c>
      <c r="T32" s="291">
        <v>266</v>
      </c>
      <c r="U32" s="285">
        <v>453</v>
      </c>
      <c r="V32" s="285">
        <v>1529</v>
      </c>
      <c r="W32" s="285">
        <v>214</v>
      </c>
      <c r="X32" s="285">
        <v>559</v>
      </c>
      <c r="Y32" s="285">
        <v>1900</v>
      </c>
      <c r="Z32" s="288">
        <v>12.019061066007767</v>
      </c>
      <c r="AA32" s="288">
        <v>19.369925873632194</v>
      </c>
      <c r="AB32" s="288">
        <v>68.611013060360037</v>
      </c>
      <c r="AC32" s="277" t="s">
        <v>680</v>
      </c>
    </row>
    <row r="33" spans="1:29" ht="14.25" customHeight="1">
      <c r="A33" s="308"/>
      <c r="S33" s="291"/>
      <c r="T33" s="291"/>
      <c r="AC33" s="277"/>
    </row>
    <row r="34" spans="1:29" ht="14.25" customHeight="1">
      <c r="A34" s="308" t="s">
        <v>681</v>
      </c>
      <c r="B34" s="291">
        <v>55457</v>
      </c>
      <c r="C34" s="291">
        <v>409</v>
      </c>
      <c r="D34" s="291">
        <v>324</v>
      </c>
      <c r="E34" s="291">
        <v>311</v>
      </c>
      <c r="F34" s="291">
        <v>85</v>
      </c>
      <c r="G34" s="291">
        <v>15723</v>
      </c>
      <c r="H34" s="291">
        <v>2</v>
      </c>
      <c r="I34" s="291">
        <v>3959</v>
      </c>
      <c r="J34" s="291">
        <v>11762</v>
      </c>
      <c r="K34" s="291">
        <v>37780</v>
      </c>
      <c r="L34" s="291">
        <v>413</v>
      </c>
      <c r="M34" s="291">
        <v>1048</v>
      </c>
      <c r="N34" s="291">
        <v>3644</v>
      </c>
      <c r="O34" s="291">
        <v>9018</v>
      </c>
      <c r="P34" s="291">
        <v>1217</v>
      </c>
      <c r="Q34" s="291">
        <v>1150</v>
      </c>
      <c r="R34" s="291">
        <v>1704</v>
      </c>
      <c r="S34" s="291">
        <v>2652</v>
      </c>
      <c r="T34" s="291">
        <v>1864</v>
      </c>
      <c r="U34" s="285">
        <v>2293</v>
      </c>
      <c r="V34" s="285">
        <v>6656</v>
      </c>
      <c r="W34" s="285">
        <v>474</v>
      </c>
      <c r="X34" s="285">
        <v>3548</v>
      </c>
      <c r="Y34" s="285">
        <v>2099</v>
      </c>
      <c r="Z34" s="288">
        <v>0.7586437156848197</v>
      </c>
      <c r="AA34" s="288">
        <v>29.164193500519364</v>
      </c>
      <c r="AB34" s="288">
        <v>70.077162783795814</v>
      </c>
      <c r="AC34" s="277" t="s">
        <v>666</v>
      </c>
    </row>
    <row r="35" spans="1:29" ht="14.25" customHeight="1">
      <c r="A35" s="308" t="s">
        <v>96</v>
      </c>
      <c r="B35" s="309">
        <v>24621</v>
      </c>
      <c r="C35" s="309">
        <v>57</v>
      </c>
      <c r="D35" s="309">
        <v>53</v>
      </c>
      <c r="E35" s="309">
        <v>50</v>
      </c>
      <c r="F35" s="309">
        <v>4</v>
      </c>
      <c r="G35" s="291">
        <v>6453</v>
      </c>
      <c r="H35" s="291">
        <v>1</v>
      </c>
      <c r="I35" s="291">
        <v>1849</v>
      </c>
      <c r="J35" s="291">
        <v>4603</v>
      </c>
      <c r="K35" s="291">
        <v>17289</v>
      </c>
      <c r="L35" s="291">
        <v>251</v>
      </c>
      <c r="M35" s="291">
        <v>597</v>
      </c>
      <c r="N35" s="291">
        <v>1187</v>
      </c>
      <c r="O35" s="291">
        <v>4223</v>
      </c>
      <c r="P35" s="291">
        <v>696</v>
      </c>
      <c r="Q35" s="291">
        <v>654</v>
      </c>
      <c r="R35" s="291">
        <v>943</v>
      </c>
      <c r="S35" s="291">
        <v>1359</v>
      </c>
      <c r="T35" s="291">
        <v>847</v>
      </c>
      <c r="U35" s="285">
        <v>1055</v>
      </c>
      <c r="V35" s="285">
        <v>2979</v>
      </c>
      <c r="W35" s="285">
        <v>200</v>
      </c>
      <c r="X35" s="285">
        <v>1602</v>
      </c>
      <c r="Y35" s="285">
        <v>696</v>
      </c>
      <c r="Z35" s="288">
        <v>0.23950586159082313</v>
      </c>
      <c r="AA35" s="288">
        <v>27.114584646413714</v>
      </c>
      <c r="AB35" s="288">
        <v>72.645909491995468</v>
      </c>
      <c r="AC35" s="277" t="s">
        <v>673</v>
      </c>
    </row>
    <row r="36" spans="1:29" ht="14.25" customHeight="1">
      <c r="A36" s="308" t="s">
        <v>97</v>
      </c>
      <c r="B36" s="291">
        <v>14107</v>
      </c>
      <c r="C36" s="291">
        <v>82</v>
      </c>
      <c r="D36" s="291">
        <v>67</v>
      </c>
      <c r="E36" s="291">
        <v>63</v>
      </c>
      <c r="F36" s="291">
        <v>15</v>
      </c>
      <c r="G36" s="291">
        <v>4062</v>
      </c>
      <c r="H36" s="291">
        <v>1</v>
      </c>
      <c r="I36" s="291">
        <v>914</v>
      </c>
      <c r="J36" s="291">
        <v>3147</v>
      </c>
      <c r="K36" s="291">
        <v>9640</v>
      </c>
      <c r="L36" s="291">
        <v>60</v>
      </c>
      <c r="M36" s="291">
        <v>265</v>
      </c>
      <c r="N36" s="291">
        <v>1070</v>
      </c>
      <c r="O36" s="291">
        <v>2285</v>
      </c>
      <c r="P36" s="291">
        <v>263</v>
      </c>
      <c r="Q36" s="291">
        <v>294</v>
      </c>
      <c r="R36" s="291">
        <v>420</v>
      </c>
      <c r="S36" s="291">
        <v>636</v>
      </c>
      <c r="T36" s="291">
        <v>479</v>
      </c>
      <c r="U36" s="285">
        <v>571</v>
      </c>
      <c r="V36" s="285">
        <v>1634</v>
      </c>
      <c r="W36" s="285">
        <v>108</v>
      </c>
      <c r="X36" s="285">
        <v>913</v>
      </c>
      <c r="Y36" s="285">
        <v>642</v>
      </c>
      <c r="Z36" s="288">
        <v>0.59489262913522922</v>
      </c>
      <c r="AA36" s="288">
        <v>29.468949506674409</v>
      </c>
      <c r="AB36" s="288">
        <v>69.936157864190363</v>
      </c>
      <c r="AC36" s="277" t="s">
        <v>684</v>
      </c>
    </row>
    <row r="37" spans="1:29" ht="14.25" customHeight="1">
      <c r="A37" s="308" t="s">
        <v>98</v>
      </c>
      <c r="B37" s="291">
        <v>10993</v>
      </c>
      <c r="C37" s="291">
        <v>196</v>
      </c>
      <c r="D37" s="291">
        <v>190</v>
      </c>
      <c r="E37" s="291">
        <v>185</v>
      </c>
      <c r="F37" s="291">
        <v>6</v>
      </c>
      <c r="G37" s="291">
        <v>3796</v>
      </c>
      <c r="H37" s="291">
        <v>0</v>
      </c>
      <c r="I37" s="291">
        <v>803</v>
      </c>
      <c r="J37" s="291">
        <v>2993</v>
      </c>
      <c r="K37" s="291">
        <v>6687</v>
      </c>
      <c r="L37" s="291">
        <v>36</v>
      </c>
      <c r="M37" s="291">
        <v>99</v>
      </c>
      <c r="N37" s="291">
        <v>842</v>
      </c>
      <c r="O37" s="291">
        <v>1610</v>
      </c>
      <c r="P37" s="291">
        <v>149</v>
      </c>
      <c r="Q37" s="291">
        <v>113</v>
      </c>
      <c r="R37" s="291">
        <v>164</v>
      </c>
      <c r="S37" s="291">
        <v>447</v>
      </c>
      <c r="T37" s="291">
        <v>383</v>
      </c>
      <c r="U37" s="285">
        <v>438</v>
      </c>
      <c r="V37" s="285">
        <v>1297</v>
      </c>
      <c r="W37" s="285">
        <v>109</v>
      </c>
      <c r="X37" s="285">
        <v>646</v>
      </c>
      <c r="Y37" s="285">
        <v>354</v>
      </c>
      <c r="Z37" s="288">
        <v>1.83537784436745</v>
      </c>
      <c r="AA37" s="288">
        <v>35.546399475606336</v>
      </c>
      <c r="AB37" s="288">
        <v>62.618222680026214</v>
      </c>
      <c r="AC37" s="277" t="s">
        <v>686</v>
      </c>
    </row>
    <row r="38" spans="1:29" ht="14.25" customHeight="1">
      <c r="A38" s="308" t="s">
        <v>99</v>
      </c>
      <c r="B38" s="291">
        <v>5736</v>
      </c>
      <c r="C38" s="291">
        <v>74</v>
      </c>
      <c r="D38" s="291">
        <v>14</v>
      </c>
      <c r="E38" s="291">
        <v>13</v>
      </c>
      <c r="F38" s="291">
        <v>60</v>
      </c>
      <c r="G38" s="291">
        <v>1412</v>
      </c>
      <c r="H38" s="291">
        <v>0</v>
      </c>
      <c r="I38" s="291">
        <v>393</v>
      </c>
      <c r="J38" s="291">
        <v>1019</v>
      </c>
      <c r="K38" s="291">
        <v>4164</v>
      </c>
      <c r="L38" s="291">
        <v>66</v>
      </c>
      <c r="M38" s="291">
        <v>87</v>
      </c>
      <c r="N38" s="291">
        <v>545</v>
      </c>
      <c r="O38" s="291">
        <v>900</v>
      </c>
      <c r="P38" s="291">
        <v>109</v>
      </c>
      <c r="Q38" s="291">
        <v>89</v>
      </c>
      <c r="R38" s="291">
        <v>177</v>
      </c>
      <c r="S38" s="291">
        <v>210</v>
      </c>
      <c r="T38" s="291">
        <v>155</v>
      </c>
      <c r="U38" s="285">
        <v>229</v>
      </c>
      <c r="V38" s="285">
        <v>746</v>
      </c>
      <c r="W38" s="285">
        <v>57</v>
      </c>
      <c r="X38" s="285">
        <v>387</v>
      </c>
      <c r="Y38" s="285">
        <v>407</v>
      </c>
      <c r="Z38" s="288">
        <v>1.3097345132743363</v>
      </c>
      <c r="AA38" s="288">
        <v>24.991150442477878</v>
      </c>
      <c r="AB38" s="288">
        <v>73.69911504424779</v>
      </c>
      <c r="AC38" s="277" t="s">
        <v>688</v>
      </c>
    </row>
    <row r="39" spans="1:29" ht="14.25" customHeight="1">
      <c r="A39" s="308"/>
      <c r="S39" s="291"/>
      <c r="T39" s="291"/>
      <c r="AC39" s="277"/>
    </row>
    <row r="40" spans="1:29" ht="14.25" customHeight="1">
      <c r="A40" s="308" t="s">
        <v>689</v>
      </c>
      <c r="B40" s="291">
        <v>13008</v>
      </c>
      <c r="C40" s="291">
        <v>2139</v>
      </c>
      <c r="D40" s="291">
        <v>2134</v>
      </c>
      <c r="E40" s="291">
        <v>2015</v>
      </c>
      <c r="F40" s="291">
        <v>5</v>
      </c>
      <c r="G40" s="291">
        <v>3494</v>
      </c>
      <c r="H40" s="291">
        <v>7</v>
      </c>
      <c r="I40" s="291">
        <v>1036</v>
      </c>
      <c r="J40" s="291">
        <v>2451</v>
      </c>
      <c r="K40" s="291">
        <v>7139</v>
      </c>
      <c r="L40" s="291">
        <v>45</v>
      </c>
      <c r="M40" s="291">
        <v>38</v>
      </c>
      <c r="N40" s="291">
        <v>685</v>
      </c>
      <c r="O40" s="291">
        <v>1369</v>
      </c>
      <c r="P40" s="291">
        <v>104</v>
      </c>
      <c r="Q40" s="291">
        <v>68</v>
      </c>
      <c r="R40" s="291">
        <v>123</v>
      </c>
      <c r="S40" s="291">
        <v>596</v>
      </c>
      <c r="T40" s="291">
        <v>359</v>
      </c>
      <c r="U40" s="285">
        <v>437</v>
      </c>
      <c r="V40" s="285">
        <v>1840</v>
      </c>
      <c r="W40" s="285">
        <v>256</v>
      </c>
      <c r="X40" s="285">
        <v>687</v>
      </c>
      <c r="Y40" s="285">
        <v>532</v>
      </c>
      <c r="Z40" s="288">
        <v>16.747572815533982</v>
      </c>
      <c r="AA40" s="288">
        <v>27.356717820231758</v>
      </c>
      <c r="AB40" s="288">
        <v>55.895709364234257</v>
      </c>
      <c r="AC40" s="277" t="s">
        <v>690</v>
      </c>
    </row>
    <row r="41" spans="1:29" ht="14.25" customHeight="1">
      <c r="A41" s="308" t="s">
        <v>100</v>
      </c>
      <c r="B41" s="291">
        <v>2953</v>
      </c>
      <c r="C41" s="291">
        <v>340</v>
      </c>
      <c r="D41" s="291">
        <v>338</v>
      </c>
      <c r="E41" s="291">
        <v>285</v>
      </c>
      <c r="F41" s="291">
        <v>2</v>
      </c>
      <c r="G41" s="291">
        <v>654</v>
      </c>
      <c r="H41" s="291">
        <v>4</v>
      </c>
      <c r="I41" s="291">
        <v>301</v>
      </c>
      <c r="J41" s="291">
        <v>349</v>
      </c>
      <c r="K41" s="291">
        <v>1889</v>
      </c>
      <c r="L41" s="291">
        <v>23</v>
      </c>
      <c r="M41" s="291">
        <v>8</v>
      </c>
      <c r="N41" s="291">
        <v>156</v>
      </c>
      <c r="O41" s="291">
        <v>370</v>
      </c>
      <c r="P41" s="291">
        <v>24</v>
      </c>
      <c r="Q41" s="291">
        <v>15</v>
      </c>
      <c r="R41" s="291">
        <v>31</v>
      </c>
      <c r="S41" s="285">
        <v>167</v>
      </c>
      <c r="T41" s="285">
        <v>68</v>
      </c>
      <c r="U41" s="285">
        <v>92</v>
      </c>
      <c r="V41" s="285">
        <v>486</v>
      </c>
      <c r="W41" s="285">
        <v>61</v>
      </c>
      <c r="X41" s="285">
        <v>203</v>
      </c>
      <c r="Y41" s="285">
        <v>185</v>
      </c>
      <c r="Z41" s="288">
        <v>11.793270898369753</v>
      </c>
      <c r="AA41" s="288">
        <v>22.684703433922998</v>
      </c>
      <c r="AB41" s="288">
        <v>65.522025667707254</v>
      </c>
      <c r="AC41" s="277" t="s">
        <v>692</v>
      </c>
    </row>
    <row r="42" spans="1:29" ht="14.25" customHeight="1">
      <c r="A42" s="308" t="s">
        <v>101</v>
      </c>
      <c r="B42" s="291">
        <v>10055</v>
      </c>
      <c r="C42" s="291">
        <v>1799</v>
      </c>
      <c r="D42" s="291">
        <v>1796</v>
      </c>
      <c r="E42" s="291">
        <v>1730</v>
      </c>
      <c r="F42" s="291">
        <v>3</v>
      </c>
      <c r="G42" s="291">
        <v>2840</v>
      </c>
      <c r="H42" s="291">
        <v>3</v>
      </c>
      <c r="I42" s="291">
        <v>735</v>
      </c>
      <c r="J42" s="291">
        <v>2102</v>
      </c>
      <c r="K42" s="291">
        <v>5250</v>
      </c>
      <c r="L42" s="291">
        <v>22</v>
      </c>
      <c r="M42" s="291">
        <v>30</v>
      </c>
      <c r="N42" s="291">
        <v>529</v>
      </c>
      <c r="O42" s="291">
        <v>999</v>
      </c>
      <c r="P42" s="291">
        <v>80</v>
      </c>
      <c r="Q42" s="291">
        <v>53</v>
      </c>
      <c r="R42" s="291">
        <v>92</v>
      </c>
      <c r="S42" s="285">
        <v>429</v>
      </c>
      <c r="T42" s="285">
        <v>291</v>
      </c>
      <c r="U42" s="285">
        <v>345</v>
      </c>
      <c r="V42" s="285">
        <v>1354</v>
      </c>
      <c r="W42" s="285">
        <v>195</v>
      </c>
      <c r="X42" s="285">
        <v>484</v>
      </c>
      <c r="Y42" s="285">
        <v>347</v>
      </c>
      <c r="Z42" s="288">
        <v>18.191930427748002</v>
      </c>
      <c r="AA42" s="288">
        <v>28.718778440691679</v>
      </c>
      <c r="AB42" s="288">
        <v>53.089291131560323</v>
      </c>
      <c r="AC42" s="277" t="s">
        <v>694</v>
      </c>
    </row>
    <row r="43" spans="1:29" ht="14.25" customHeight="1">
      <c r="A43" s="308"/>
      <c r="S43" s="291"/>
      <c r="T43" s="291"/>
      <c r="AC43" s="277"/>
    </row>
    <row r="44" spans="1:29" ht="14.25" customHeight="1">
      <c r="A44" s="308" t="s">
        <v>695</v>
      </c>
      <c r="B44" s="291">
        <v>3589</v>
      </c>
      <c r="C44" s="291">
        <v>523</v>
      </c>
      <c r="D44" s="291">
        <v>488</v>
      </c>
      <c r="E44" s="291">
        <v>486</v>
      </c>
      <c r="F44" s="291">
        <v>35</v>
      </c>
      <c r="G44" s="291">
        <v>1059</v>
      </c>
      <c r="H44" s="291">
        <v>1</v>
      </c>
      <c r="I44" s="291">
        <v>574</v>
      </c>
      <c r="J44" s="291">
        <v>484</v>
      </c>
      <c r="K44" s="291">
        <v>2000</v>
      </c>
      <c r="L44" s="291">
        <v>63</v>
      </c>
      <c r="M44" s="291">
        <v>6</v>
      </c>
      <c r="N44" s="291">
        <v>162</v>
      </c>
      <c r="O44" s="291">
        <v>368</v>
      </c>
      <c r="P44" s="291">
        <v>40</v>
      </c>
      <c r="Q44" s="291">
        <v>17</v>
      </c>
      <c r="R44" s="291">
        <v>71</v>
      </c>
      <c r="S44" s="291">
        <v>184</v>
      </c>
      <c r="T44" s="291">
        <v>69</v>
      </c>
      <c r="U44" s="285">
        <v>170</v>
      </c>
      <c r="V44" s="285">
        <v>427</v>
      </c>
      <c r="W44" s="285">
        <v>103</v>
      </c>
      <c r="X44" s="285">
        <v>172</v>
      </c>
      <c r="Y44" s="285">
        <v>148</v>
      </c>
      <c r="Z44" s="288">
        <v>14.600781686208823</v>
      </c>
      <c r="AA44" s="288">
        <v>29.564489112227804</v>
      </c>
      <c r="AB44" s="288">
        <v>55.83472920156337</v>
      </c>
      <c r="AC44" s="277" t="s">
        <v>696</v>
      </c>
    </row>
    <row r="45" spans="1:29" ht="14.25" customHeight="1">
      <c r="A45" s="308" t="s">
        <v>102</v>
      </c>
      <c r="B45" s="291">
        <v>3589</v>
      </c>
      <c r="C45" s="291">
        <v>523</v>
      </c>
      <c r="D45" s="291">
        <v>488</v>
      </c>
      <c r="E45" s="291">
        <v>486</v>
      </c>
      <c r="F45" s="291">
        <v>35</v>
      </c>
      <c r="G45" s="291">
        <v>1059</v>
      </c>
      <c r="H45" s="291">
        <v>1</v>
      </c>
      <c r="I45" s="291">
        <v>574</v>
      </c>
      <c r="J45" s="291">
        <v>484</v>
      </c>
      <c r="K45" s="291">
        <v>2000</v>
      </c>
      <c r="L45" s="291">
        <v>63</v>
      </c>
      <c r="M45" s="291">
        <v>6</v>
      </c>
      <c r="N45" s="291">
        <v>162</v>
      </c>
      <c r="O45" s="291">
        <v>368</v>
      </c>
      <c r="P45" s="291">
        <v>40</v>
      </c>
      <c r="Q45" s="291">
        <v>17</v>
      </c>
      <c r="R45" s="291">
        <v>71</v>
      </c>
      <c r="S45" s="291">
        <v>184</v>
      </c>
      <c r="T45" s="291">
        <v>69</v>
      </c>
      <c r="U45" s="285">
        <v>170</v>
      </c>
      <c r="V45" s="285">
        <v>427</v>
      </c>
      <c r="W45" s="285">
        <v>103</v>
      </c>
      <c r="X45" s="285">
        <v>172</v>
      </c>
      <c r="Y45" s="285">
        <v>148</v>
      </c>
      <c r="Z45" s="288">
        <v>14.600781686208823</v>
      </c>
      <c r="AA45" s="288">
        <v>29.564489112227804</v>
      </c>
      <c r="AB45" s="288">
        <v>55.83472920156337</v>
      </c>
      <c r="AC45" s="277" t="s">
        <v>698</v>
      </c>
    </row>
    <row r="46" spans="1:29" ht="14.25" customHeight="1">
      <c r="A46" s="308"/>
      <c r="S46" s="291"/>
      <c r="T46" s="291"/>
      <c r="AC46" s="277"/>
    </row>
    <row r="47" spans="1:29" ht="14.25" customHeight="1">
      <c r="A47" s="308" t="s">
        <v>699</v>
      </c>
      <c r="B47" s="291">
        <v>8561</v>
      </c>
      <c r="C47" s="291">
        <v>2117</v>
      </c>
      <c r="D47" s="291">
        <v>2112</v>
      </c>
      <c r="E47" s="291">
        <v>2083</v>
      </c>
      <c r="F47" s="291">
        <v>5</v>
      </c>
      <c r="G47" s="291">
        <v>1807</v>
      </c>
      <c r="H47" s="291">
        <v>4</v>
      </c>
      <c r="I47" s="291">
        <v>602</v>
      </c>
      <c r="J47" s="291">
        <v>1201</v>
      </c>
      <c r="K47" s="291">
        <v>4537</v>
      </c>
      <c r="L47" s="291">
        <v>22</v>
      </c>
      <c r="M47" s="291">
        <v>25</v>
      </c>
      <c r="N47" s="291">
        <v>343</v>
      </c>
      <c r="O47" s="291">
        <v>1089</v>
      </c>
      <c r="P47" s="291">
        <v>88</v>
      </c>
      <c r="Q47" s="291">
        <v>34</v>
      </c>
      <c r="R47" s="291">
        <v>126</v>
      </c>
      <c r="S47" s="291">
        <v>280</v>
      </c>
      <c r="T47" s="291">
        <v>261</v>
      </c>
      <c r="U47" s="285">
        <v>303</v>
      </c>
      <c r="V47" s="285">
        <v>1114</v>
      </c>
      <c r="W47" s="285">
        <v>155</v>
      </c>
      <c r="X47" s="285">
        <v>425</v>
      </c>
      <c r="Y47" s="285">
        <v>272</v>
      </c>
      <c r="Z47" s="288">
        <v>25.020683134381276</v>
      </c>
      <c r="AA47" s="288">
        <v>21.356813615411891</v>
      </c>
      <c r="AB47" s="288">
        <v>53.622503250206833</v>
      </c>
      <c r="AC47" s="277" t="s">
        <v>700</v>
      </c>
    </row>
    <row r="48" spans="1:29" ht="14.25" customHeight="1">
      <c r="A48" s="308" t="s">
        <v>103</v>
      </c>
      <c r="B48" s="291">
        <v>8561</v>
      </c>
      <c r="C48" s="291">
        <v>2117</v>
      </c>
      <c r="D48" s="291">
        <v>2112</v>
      </c>
      <c r="E48" s="291">
        <v>2083</v>
      </c>
      <c r="F48" s="291">
        <v>5</v>
      </c>
      <c r="G48" s="291">
        <v>1807</v>
      </c>
      <c r="H48" s="291">
        <v>4</v>
      </c>
      <c r="I48" s="291">
        <v>602</v>
      </c>
      <c r="J48" s="291">
        <v>1201</v>
      </c>
      <c r="K48" s="291">
        <v>4537</v>
      </c>
      <c r="L48" s="291">
        <v>22</v>
      </c>
      <c r="M48" s="291">
        <v>25</v>
      </c>
      <c r="N48" s="291">
        <v>343</v>
      </c>
      <c r="O48" s="291">
        <v>1089</v>
      </c>
      <c r="P48" s="291">
        <v>88</v>
      </c>
      <c r="Q48" s="291">
        <v>34</v>
      </c>
      <c r="R48" s="291">
        <v>126</v>
      </c>
      <c r="S48" s="291">
        <v>280</v>
      </c>
      <c r="T48" s="291">
        <v>261</v>
      </c>
      <c r="U48" s="285">
        <v>303</v>
      </c>
      <c r="V48" s="285">
        <v>1114</v>
      </c>
      <c r="W48" s="285">
        <v>155</v>
      </c>
      <c r="X48" s="285">
        <v>425</v>
      </c>
      <c r="Y48" s="285">
        <v>272</v>
      </c>
      <c r="Z48" s="288">
        <v>25.020683134381276</v>
      </c>
      <c r="AA48" s="288">
        <v>21.356813615411891</v>
      </c>
      <c r="AB48" s="288">
        <v>53.622503250206833</v>
      </c>
      <c r="AC48" s="277" t="s">
        <v>700</v>
      </c>
    </row>
    <row r="49" spans="1:29" ht="14.25" customHeight="1">
      <c r="A49" s="308"/>
      <c r="AC49" s="277"/>
    </row>
    <row r="50" spans="1:29" ht="14.25" customHeight="1">
      <c r="A50" s="308" t="s">
        <v>702</v>
      </c>
      <c r="B50" s="291">
        <v>4738</v>
      </c>
      <c r="C50" s="291">
        <v>1334</v>
      </c>
      <c r="D50" s="291">
        <v>1329</v>
      </c>
      <c r="E50" s="291">
        <v>1287</v>
      </c>
      <c r="F50" s="291">
        <v>5</v>
      </c>
      <c r="G50" s="291">
        <v>1069</v>
      </c>
      <c r="H50" s="291">
        <v>21</v>
      </c>
      <c r="I50" s="291">
        <v>319</v>
      </c>
      <c r="J50" s="291">
        <v>729</v>
      </c>
      <c r="K50" s="291">
        <v>2329</v>
      </c>
      <c r="L50" s="291">
        <v>10</v>
      </c>
      <c r="M50" s="291">
        <v>9</v>
      </c>
      <c r="N50" s="291">
        <v>162</v>
      </c>
      <c r="O50" s="291">
        <v>434</v>
      </c>
      <c r="P50" s="291">
        <v>24</v>
      </c>
      <c r="Q50" s="291">
        <v>3</v>
      </c>
      <c r="R50" s="291">
        <v>43</v>
      </c>
      <c r="S50" s="291">
        <v>181</v>
      </c>
      <c r="T50" s="291">
        <v>121</v>
      </c>
      <c r="U50" s="285">
        <v>146</v>
      </c>
      <c r="V50" s="285">
        <v>656</v>
      </c>
      <c r="W50" s="285">
        <v>114</v>
      </c>
      <c r="X50" s="285">
        <v>228</v>
      </c>
      <c r="Y50" s="285">
        <v>198</v>
      </c>
      <c r="Z50" s="288">
        <v>28.191039729501266</v>
      </c>
      <c r="AA50" s="288">
        <v>22.590870667793745</v>
      </c>
      <c r="AB50" s="288">
        <v>49.218089602704993</v>
      </c>
      <c r="AC50" s="277" t="s">
        <v>703</v>
      </c>
    </row>
    <row r="51" spans="1:29" ht="14.25" customHeight="1">
      <c r="A51" s="310" t="s">
        <v>104</v>
      </c>
      <c r="B51" s="301">
        <v>4738</v>
      </c>
      <c r="C51" s="301">
        <v>1334</v>
      </c>
      <c r="D51" s="301">
        <v>1329</v>
      </c>
      <c r="E51" s="301">
        <v>1287</v>
      </c>
      <c r="F51" s="301">
        <v>5</v>
      </c>
      <c r="G51" s="301">
        <v>1069</v>
      </c>
      <c r="H51" s="301">
        <v>21</v>
      </c>
      <c r="I51" s="301">
        <v>319</v>
      </c>
      <c r="J51" s="301">
        <v>729</v>
      </c>
      <c r="K51" s="301">
        <v>2329</v>
      </c>
      <c r="L51" s="301">
        <v>10</v>
      </c>
      <c r="M51" s="301">
        <v>9</v>
      </c>
      <c r="N51" s="301">
        <v>162</v>
      </c>
      <c r="O51" s="301">
        <v>434</v>
      </c>
      <c r="P51" s="301">
        <v>24</v>
      </c>
      <c r="Q51" s="301">
        <v>3</v>
      </c>
      <c r="R51" s="301">
        <v>43</v>
      </c>
      <c r="S51" s="301">
        <v>181</v>
      </c>
      <c r="T51" s="301">
        <v>121</v>
      </c>
      <c r="U51" s="298">
        <v>146</v>
      </c>
      <c r="V51" s="298">
        <v>656</v>
      </c>
      <c r="W51" s="298">
        <v>114</v>
      </c>
      <c r="X51" s="298">
        <v>228</v>
      </c>
      <c r="Y51" s="298">
        <v>198</v>
      </c>
      <c r="Z51" s="302">
        <v>28.191039729501266</v>
      </c>
      <c r="AA51" s="302">
        <v>22.590870667793745</v>
      </c>
      <c r="AB51" s="303">
        <v>49.218089602704993</v>
      </c>
      <c r="AC51" s="280" t="s">
        <v>705</v>
      </c>
    </row>
    <row r="52" spans="1:29">
      <c r="A52" s="311" t="s">
        <v>87</v>
      </c>
    </row>
    <row r="53" spans="1:29">
      <c r="A53" s="283" t="s">
        <v>77</v>
      </c>
    </row>
  </sheetData>
  <mergeCells count="33">
    <mergeCell ref="R3:R4"/>
    <mergeCell ref="H3:H4"/>
    <mergeCell ref="I3:I4"/>
    <mergeCell ref="J3:J4"/>
    <mergeCell ref="K3:K4"/>
    <mergeCell ref="Q3:Q4"/>
    <mergeCell ref="P3:P4"/>
    <mergeCell ref="L3:L4"/>
    <mergeCell ref="Z3:Z4"/>
    <mergeCell ref="S3:S4"/>
    <mergeCell ref="U3:U4"/>
    <mergeCell ref="AC2:AC4"/>
    <mergeCell ref="Z2:AB2"/>
    <mergeCell ref="AB3:AB4"/>
    <mergeCell ref="T3:T4"/>
    <mergeCell ref="AA3:AA4"/>
    <mergeCell ref="V3:V4"/>
    <mergeCell ref="A2:A4"/>
    <mergeCell ref="B2:B4"/>
    <mergeCell ref="G2:J2"/>
    <mergeCell ref="M3:M4"/>
    <mergeCell ref="C3:C4"/>
    <mergeCell ref="C2:F2"/>
    <mergeCell ref="K2:Y2"/>
    <mergeCell ref="N3:N4"/>
    <mergeCell ref="O3:O4"/>
    <mergeCell ref="W3:W4"/>
    <mergeCell ref="X3:X4"/>
    <mergeCell ref="Y3:Y4"/>
    <mergeCell ref="D3:D4"/>
    <mergeCell ref="E3:E4"/>
    <mergeCell ref="F3:F4"/>
    <mergeCell ref="G3:G4"/>
  </mergeCells>
  <phoneticPr fontId="2"/>
  <pageMargins left="0.59055118110236227" right="0.59055118110236227" top="0.70866141732283472" bottom="0.39370078740157483" header="0.51181102362204722" footer="0.51181102362204722"/>
  <pageSetup paperSize="9" scale="52" firstPageNumber="60" pageOrder="overThenDown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3"/>
  <sheetViews>
    <sheetView view="pageBreakPreview" zoomScaleNormal="100" workbookViewId="0">
      <pane xSplit="1" ySplit="4" topLeftCell="B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10.875" defaultRowHeight="13.5"/>
  <cols>
    <col min="1" max="1" width="12.625" style="304" customWidth="1"/>
    <col min="2" max="2" width="10.625" style="285" customWidth="1"/>
    <col min="3" max="6" width="8.625" style="285" customWidth="1"/>
    <col min="7" max="7" width="10.625" style="285" customWidth="1"/>
    <col min="8" max="10" width="8.625" style="285" customWidth="1"/>
    <col min="11" max="11" width="10.625" style="285" customWidth="1"/>
    <col min="12" max="17" width="8.625" style="285" customWidth="1"/>
    <col min="18" max="18" width="10.125" style="285" customWidth="1"/>
    <col min="19" max="19" width="8.625" style="285" customWidth="1"/>
    <col min="20" max="20" width="10.5" style="285" customWidth="1"/>
    <col min="21" max="21" width="8.625" style="285" customWidth="1"/>
    <col min="22" max="25" width="9.875" style="285" customWidth="1"/>
    <col min="26" max="28" width="5.625" style="288" customWidth="1"/>
    <col min="29" max="29" width="7.625" style="304" customWidth="1"/>
    <col min="30" max="16384" width="10.875" style="285"/>
  </cols>
  <sheetData>
    <row r="1" spans="1:29" s="282" customFormat="1" ht="18" customHeight="1">
      <c r="A1" s="281" t="s">
        <v>85</v>
      </c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3"/>
      <c r="V1" s="273"/>
      <c r="W1" s="273"/>
      <c r="X1" s="273"/>
      <c r="Y1" s="283"/>
      <c r="Z1" s="284"/>
      <c r="AA1" s="284"/>
      <c r="AB1" s="272" t="s">
        <v>82</v>
      </c>
      <c r="AC1" s="272"/>
    </row>
    <row r="2" spans="1:29" ht="14.25" customHeight="1">
      <c r="A2" s="819" t="s">
        <v>70</v>
      </c>
      <c r="B2" s="832" t="s">
        <v>83</v>
      </c>
      <c r="C2" s="817" t="s">
        <v>2</v>
      </c>
      <c r="D2" s="818"/>
      <c r="E2" s="818"/>
      <c r="F2" s="819"/>
      <c r="G2" s="833" t="s">
        <v>3</v>
      </c>
      <c r="H2" s="833"/>
      <c r="I2" s="833"/>
      <c r="J2" s="833"/>
      <c r="K2" s="817" t="s">
        <v>71</v>
      </c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818"/>
      <c r="X2" s="818"/>
      <c r="Y2" s="819"/>
      <c r="Z2" s="828" t="s">
        <v>72</v>
      </c>
      <c r="AA2" s="829"/>
      <c r="AB2" s="830"/>
      <c r="AC2" s="825" t="s">
        <v>84</v>
      </c>
    </row>
    <row r="3" spans="1:29" ht="14.25" customHeight="1">
      <c r="A3" s="831"/>
      <c r="B3" s="808"/>
      <c r="C3" s="815" t="s">
        <v>580</v>
      </c>
      <c r="D3" s="813" t="s">
        <v>831</v>
      </c>
      <c r="E3" s="813" t="s">
        <v>78</v>
      </c>
      <c r="F3" s="813" t="s">
        <v>746</v>
      </c>
      <c r="G3" s="813" t="s">
        <v>464</v>
      </c>
      <c r="H3" s="813" t="s">
        <v>805</v>
      </c>
      <c r="I3" s="813" t="s">
        <v>747</v>
      </c>
      <c r="J3" s="813" t="s">
        <v>748</v>
      </c>
      <c r="K3" s="813" t="s">
        <v>464</v>
      </c>
      <c r="L3" s="813" t="s">
        <v>827</v>
      </c>
      <c r="M3" s="813" t="s">
        <v>750</v>
      </c>
      <c r="N3" s="813" t="s">
        <v>751</v>
      </c>
      <c r="O3" s="813" t="s">
        <v>828</v>
      </c>
      <c r="P3" s="813" t="s">
        <v>79</v>
      </c>
      <c r="Q3" s="813" t="s">
        <v>752</v>
      </c>
      <c r="R3" s="820" t="s">
        <v>809</v>
      </c>
      <c r="S3" s="813" t="s">
        <v>753</v>
      </c>
      <c r="T3" s="813" t="s">
        <v>829</v>
      </c>
      <c r="U3" s="813" t="s">
        <v>815</v>
      </c>
      <c r="V3" s="813" t="s">
        <v>754</v>
      </c>
      <c r="W3" s="813" t="s">
        <v>755</v>
      </c>
      <c r="X3" s="820" t="s">
        <v>756</v>
      </c>
      <c r="Y3" s="820" t="s">
        <v>830</v>
      </c>
      <c r="Z3" s="823" t="s">
        <v>74</v>
      </c>
      <c r="AA3" s="823" t="s">
        <v>75</v>
      </c>
      <c r="AB3" s="823" t="s">
        <v>76</v>
      </c>
      <c r="AC3" s="826"/>
    </row>
    <row r="4" spans="1:29" ht="23.25" customHeight="1">
      <c r="A4" s="831"/>
      <c r="B4" s="809"/>
      <c r="C4" s="816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22"/>
      <c r="S4" s="814"/>
      <c r="T4" s="814"/>
      <c r="U4" s="814"/>
      <c r="V4" s="814"/>
      <c r="W4" s="814"/>
      <c r="X4" s="821"/>
      <c r="Y4" s="822"/>
      <c r="Z4" s="824"/>
      <c r="AA4" s="824"/>
      <c r="AB4" s="824"/>
      <c r="AC4" s="827"/>
    </row>
    <row r="5" spans="1:29" ht="14.25" customHeight="1">
      <c r="A5" s="286" t="s">
        <v>443</v>
      </c>
      <c r="B5" s="285">
        <v>748782</v>
      </c>
      <c r="C5" s="285">
        <v>25223</v>
      </c>
      <c r="D5" s="285">
        <v>23114</v>
      </c>
      <c r="E5" s="287">
        <v>22071</v>
      </c>
      <c r="F5" s="287">
        <v>2109</v>
      </c>
      <c r="G5" s="287">
        <v>261579</v>
      </c>
      <c r="H5" s="287">
        <v>231</v>
      </c>
      <c r="I5" s="287">
        <v>83839</v>
      </c>
      <c r="J5" s="287">
        <v>177509</v>
      </c>
      <c r="K5" s="285">
        <v>437858</v>
      </c>
      <c r="L5" s="285">
        <v>7062</v>
      </c>
      <c r="M5" s="285">
        <v>16749</v>
      </c>
      <c r="N5" s="285">
        <v>58609</v>
      </c>
      <c r="O5" s="285">
        <v>102330</v>
      </c>
      <c r="P5" s="287">
        <v>12679</v>
      </c>
      <c r="Q5" s="287">
        <v>14640</v>
      </c>
      <c r="R5" s="285">
        <v>25378</v>
      </c>
      <c r="S5" s="287">
        <v>23997</v>
      </c>
      <c r="T5" s="287">
        <v>17009</v>
      </c>
      <c r="U5" s="287">
        <v>25186</v>
      </c>
      <c r="V5" s="287">
        <v>40522</v>
      </c>
      <c r="W5" s="287">
        <v>7666</v>
      </c>
      <c r="X5" s="287">
        <v>47847</v>
      </c>
      <c r="Y5" s="287">
        <v>38184</v>
      </c>
      <c r="Z5" s="288">
        <v>3.4806667954626995</v>
      </c>
      <c r="AA5" s="288">
        <v>36.096790218861258</v>
      </c>
      <c r="AB5" s="288">
        <v>60.422542985676046</v>
      </c>
      <c r="AC5" s="276" t="s">
        <v>655</v>
      </c>
    </row>
    <row r="6" spans="1:29" ht="14.25" customHeight="1">
      <c r="A6" s="289"/>
      <c r="E6" s="287"/>
      <c r="F6" s="287"/>
      <c r="G6" s="287"/>
      <c r="H6" s="287"/>
      <c r="I6" s="287"/>
      <c r="J6" s="287"/>
      <c r="P6" s="287"/>
      <c r="Q6" s="287"/>
      <c r="S6" s="287"/>
      <c r="T6" s="287"/>
      <c r="U6" s="287"/>
      <c r="V6" s="287"/>
      <c r="W6" s="287"/>
      <c r="X6" s="287"/>
      <c r="Y6" s="287"/>
      <c r="AC6" s="277"/>
    </row>
    <row r="7" spans="1:29" ht="14.25" customHeight="1">
      <c r="A7" s="289" t="s">
        <v>444</v>
      </c>
      <c r="B7" s="285">
        <v>700499</v>
      </c>
      <c r="C7" s="285">
        <v>21316</v>
      </c>
      <c r="D7" s="285">
        <v>19299</v>
      </c>
      <c r="E7" s="287">
        <v>18433</v>
      </c>
      <c r="F7" s="287">
        <v>2017</v>
      </c>
      <c r="G7" s="287">
        <v>244348</v>
      </c>
      <c r="H7" s="287">
        <v>202</v>
      </c>
      <c r="I7" s="287">
        <v>78374</v>
      </c>
      <c r="J7" s="287">
        <v>165772</v>
      </c>
      <c r="K7" s="285">
        <v>411773</v>
      </c>
      <c r="L7" s="285">
        <v>6595</v>
      </c>
      <c r="M7" s="285">
        <v>15970</v>
      </c>
      <c r="N7" s="285">
        <v>54576</v>
      </c>
      <c r="O7" s="285">
        <v>96558</v>
      </c>
      <c r="P7" s="287">
        <v>12028</v>
      </c>
      <c r="Q7" s="287">
        <v>13874</v>
      </c>
      <c r="R7" s="285">
        <v>23916</v>
      </c>
      <c r="S7" s="287">
        <v>22659</v>
      </c>
      <c r="T7" s="287">
        <v>15990</v>
      </c>
      <c r="U7" s="287">
        <v>23873</v>
      </c>
      <c r="V7" s="287">
        <v>38257</v>
      </c>
      <c r="W7" s="287">
        <v>6994</v>
      </c>
      <c r="X7" s="287">
        <v>44540</v>
      </c>
      <c r="Y7" s="287">
        <v>35943</v>
      </c>
      <c r="Z7" s="288">
        <v>3.1465656585040378</v>
      </c>
      <c r="AA7" s="288">
        <v>36.069479523557177</v>
      </c>
      <c r="AB7" s="288">
        <v>60.783954817938792</v>
      </c>
      <c r="AC7" s="277" t="s">
        <v>444</v>
      </c>
    </row>
    <row r="8" spans="1:29" ht="14.25" customHeight="1">
      <c r="A8" s="289" t="s">
        <v>445</v>
      </c>
      <c r="B8" s="285">
        <v>48283</v>
      </c>
      <c r="C8" s="285">
        <v>3907</v>
      </c>
      <c r="D8" s="285">
        <v>3815</v>
      </c>
      <c r="E8" s="285">
        <v>3638</v>
      </c>
      <c r="F8" s="285">
        <v>92</v>
      </c>
      <c r="G8" s="285">
        <v>17231</v>
      </c>
      <c r="H8" s="285">
        <v>29</v>
      </c>
      <c r="I8" s="285">
        <v>5465</v>
      </c>
      <c r="J8" s="285">
        <v>11737</v>
      </c>
      <c r="K8" s="285">
        <v>26085</v>
      </c>
      <c r="L8" s="285">
        <v>467</v>
      </c>
      <c r="M8" s="285">
        <v>779</v>
      </c>
      <c r="N8" s="285">
        <v>4033</v>
      </c>
      <c r="O8" s="285">
        <v>5772</v>
      </c>
      <c r="P8" s="285">
        <v>651</v>
      </c>
      <c r="Q8" s="285">
        <v>766</v>
      </c>
      <c r="R8" s="285">
        <v>1462</v>
      </c>
      <c r="S8" s="285">
        <v>1338</v>
      </c>
      <c r="T8" s="285">
        <v>1019</v>
      </c>
      <c r="U8" s="285">
        <v>1313</v>
      </c>
      <c r="V8" s="285">
        <v>2265</v>
      </c>
      <c r="W8" s="285">
        <v>672</v>
      </c>
      <c r="X8" s="285">
        <v>3307</v>
      </c>
      <c r="Y8" s="285">
        <v>2241</v>
      </c>
      <c r="Z8" s="288">
        <v>8.2735107892340594</v>
      </c>
      <c r="AA8" s="288">
        <v>36.488575482286173</v>
      </c>
      <c r="AB8" s="288">
        <v>55.237913728479768</v>
      </c>
      <c r="AC8" s="277" t="s">
        <v>445</v>
      </c>
    </row>
    <row r="9" spans="1:29" ht="14.25" customHeight="1">
      <c r="A9" s="289"/>
      <c r="E9" s="287"/>
      <c r="F9" s="287"/>
      <c r="G9" s="287"/>
      <c r="H9" s="287"/>
      <c r="I9" s="287"/>
      <c r="J9" s="287"/>
      <c r="P9" s="287"/>
      <c r="Q9" s="287"/>
      <c r="S9" s="287"/>
      <c r="T9" s="287"/>
      <c r="U9" s="287"/>
      <c r="V9" s="287"/>
      <c r="W9" s="287"/>
      <c r="X9" s="287"/>
      <c r="Y9" s="287"/>
      <c r="AC9" s="277"/>
    </row>
    <row r="10" spans="1:29" ht="14.25" customHeight="1">
      <c r="A10" s="289" t="s">
        <v>446</v>
      </c>
      <c r="B10" s="285">
        <v>315101</v>
      </c>
      <c r="C10" s="285">
        <v>3249</v>
      </c>
      <c r="D10" s="285">
        <v>2996</v>
      </c>
      <c r="E10" s="287">
        <v>2795</v>
      </c>
      <c r="F10" s="287">
        <v>253</v>
      </c>
      <c r="G10" s="287">
        <v>94091</v>
      </c>
      <c r="H10" s="287">
        <v>28</v>
      </c>
      <c r="I10" s="287">
        <v>38636</v>
      </c>
      <c r="J10" s="287">
        <v>55427</v>
      </c>
      <c r="K10" s="285">
        <v>206850</v>
      </c>
      <c r="L10" s="285">
        <v>3833</v>
      </c>
      <c r="M10" s="285">
        <v>11633</v>
      </c>
      <c r="N10" s="285">
        <v>25677</v>
      </c>
      <c r="O10" s="285">
        <v>49241</v>
      </c>
      <c r="P10" s="287">
        <v>7412</v>
      </c>
      <c r="Q10" s="287">
        <v>8976</v>
      </c>
      <c r="R10" s="285">
        <v>13674</v>
      </c>
      <c r="S10" s="287">
        <v>11867</v>
      </c>
      <c r="T10" s="287">
        <v>7510</v>
      </c>
      <c r="U10" s="287">
        <v>11335</v>
      </c>
      <c r="V10" s="287">
        <v>17179</v>
      </c>
      <c r="W10" s="287">
        <v>2687</v>
      </c>
      <c r="X10" s="287">
        <v>21068</v>
      </c>
      <c r="Y10" s="287">
        <v>14758</v>
      </c>
      <c r="Z10" s="288">
        <v>1.0680824484697065</v>
      </c>
      <c r="AA10" s="288">
        <v>30.93165455800651</v>
      </c>
      <c r="AB10" s="288">
        <v>68.000262993523791</v>
      </c>
      <c r="AC10" s="277" t="s">
        <v>656</v>
      </c>
    </row>
    <row r="11" spans="1:29" ht="14.25" customHeight="1">
      <c r="A11" s="289" t="s">
        <v>657</v>
      </c>
      <c r="B11" s="285">
        <v>33934</v>
      </c>
      <c r="C11" s="285">
        <v>138</v>
      </c>
      <c r="D11" s="285">
        <v>69</v>
      </c>
      <c r="E11" s="287">
        <v>54</v>
      </c>
      <c r="F11" s="287">
        <v>69</v>
      </c>
      <c r="G11" s="287">
        <v>7014</v>
      </c>
      <c r="H11" s="287">
        <v>1</v>
      </c>
      <c r="I11" s="287">
        <v>3009</v>
      </c>
      <c r="J11" s="287">
        <v>4004</v>
      </c>
      <c r="K11" s="285">
        <v>24663</v>
      </c>
      <c r="L11" s="285">
        <v>582</v>
      </c>
      <c r="M11" s="285">
        <v>1577</v>
      </c>
      <c r="N11" s="285">
        <v>2071</v>
      </c>
      <c r="O11" s="285">
        <v>5179</v>
      </c>
      <c r="P11" s="287">
        <v>1284</v>
      </c>
      <c r="Q11" s="290">
        <v>1333</v>
      </c>
      <c r="R11" s="291">
        <v>1768</v>
      </c>
      <c r="S11" s="290">
        <v>2159</v>
      </c>
      <c r="T11" s="290">
        <v>985</v>
      </c>
      <c r="U11" s="287">
        <v>952</v>
      </c>
      <c r="V11" s="287">
        <v>2200</v>
      </c>
      <c r="W11" s="287">
        <v>236</v>
      </c>
      <c r="X11" s="287">
        <v>2441</v>
      </c>
      <c r="Y11" s="287">
        <v>1896</v>
      </c>
      <c r="Z11" s="288">
        <v>0.43375766148043376</v>
      </c>
      <c r="AA11" s="288">
        <v>22.046204620462046</v>
      </c>
      <c r="AB11" s="288">
        <v>77.520037718057523</v>
      </c>
      <c r="AC11" s="277" t="s">
        <v>447</v>
      </c>
    </row>
    <row r="12" spans="1:29" ht="14.25" customHeight="1">
      <c r="A12" s="289" t="s">
        <v>658</v>
      </c>
      <c r="B12" s="285">
        <v>31403</v>
      </c>
      <c r="C12" s="285">
        <v>186</v>
      </c>
      <c r="D12" s="285">
        <v>181</v>
      </c>
      <c r="E12" s="287">
        <v>165</v>
      </c>
      <c r="F12" s="287">
        <v>5</v>
      </c>
      <c r="G12" s="287">
        <v>8476</v>
      </c>
      <c r="H12" s="287">
        <v>2</v>
      </c>
      <c r="I12" s="287">
        <v>3964</v>
      </c>
      <c r="J12" s="287">
        <v>4510</v>
      </c>
      <c r="K12" s="285">
        <v>21469</v>
      </c>
      <c r="L12" s="285">
        <v>339</v>
      </c>
      <c r="M12" s="285">
        <v>1127</v>
      </c>
      <c r="N12" s="285">
        <v>2835</v>
      </c>
      <c r="O12" s="285">
        <v>4359</v>
      </c>
      <c r="P12" s="287">
        <v>829</v>
      </c>
      <c r="Q12" s="290">
        <v>897</v>
      </c>
      <c r="R12" s="291">
        <v>1584</v>
      </c>
      <c r="S12" s="290">
        <v>1257</v>
      </c>
      <c r="T12" s="290">
        <v>757</v>
      </c>
      <c r="U12" s="287">
        <v>1207</v>
      </c>
      <c r="V12" s="287">
        <v>1719</v>
      </c>
      <c r="W12" s="287">
        <v>270</v>
      </c>
      <c r="X12" s="287">
        <v>2223</v>
      </c>
      <c r="Y12" s="287">
        <v>2066</v>
      </c>
      <c r="Z12" s="288">
        <v>0.61730443729049822</v>
      </c>
      <c r="AA12" s="288">
        <v>28.130496830506786</v>
      </c>
      <c r="AB12" s="288">
        <v>71.252198732202714</v>
      </c>
      <c r="AC12" s="277" t="s">
        <v>448</v>
      </c>
    </row>
    <row r="13" spans="1:29" ht="14.25" customHeight="1">
      <c r="A13" s="289" t="s">
        <v>659</v>
      </c>
      <c r="B13" s="285">
        <v>39020</v>
      </c>
      <c r="C13" s="285">
        <v>177</v>
      </c>
      <c r="D13" s="285">
        <v>100</v>
      </c>
      <c r="E13" s="287">
        <v>91</v>
      </c>
      <c r="F13" s="287">
        <v>77</v>
      </c>
      <c r="G13" s="287">
        <v>11882</v>
      </c>
      <c r="H13" s="287" t="s">
        <v>467</v>
      </c>
      <c r="I13" s="287">
        <v>3813</v>
      </c>
      <c r="J13" s="287">
        <v>8069</v>
      </c>
      <c r="K13" s="285">
        <v>25643</v>
      </c>
      <c r="L13" s="285">
        <v>741</v>
      </c>
      <c r="M13" s="285">
        <v>1483</v>
      </c>
      <c r="N13" s="285">
        <v>3111</v>
      </c>
      <c r="O13" s="285">
        <v>5229</v>
      </c>
      <c r="P13" s="287">
        <v>763</v>
      </c>
      <c r="Q13" s="290">
        <v>1073</v>
      </c>
      <c r="R13" s="291">
        <v>1671</v>
      </c>
      <c r="S13" s="290">
        <v>1526</v>
      </c>
      <c r="T13" s="290">
        <v>880</v>
      </c>
      <c r="U13" s="287">
        <v>1519</v>
      </c>
      <c r="V13" s="287">
        <v>2887</v>
      </c>
      <c r="W13" s="287">
        <v>293</v>
      </c>
      <c r="X13" s="287">
        <v>2519</v>
      </c>
      <c r="Y13" s="287">
        <v>1948</v>
      </c>
      <c r="Z13" s="288">
        <v>0.46947111559068483</v>
      </c>
      <c r="AA13" s="288">
        <v>31.515569465810835</v>
      </c>
      <c r="AB13" s="288">
        <v>68.01495941859848</v>
      </c>
      <c r="AC13" s="277" t="s">
        <v>449</v>
      </c>
    </row>
    <row r="14" spans="1:29" ht="14.25" customHeight="1">
      <c r="A14" s="289" t="s">
        <v>660</v>
      </c>
      <c r="B14" s="285">
        <v>51006</v>
      </c>
      <c r="C14" s="285">
        <v>338</v>
      </c>
      <c r="D14" s="285">
        <v>287</v>
      </c>
      <c r="E14" s="287">
        <v>276</v>
      </c>
      <c r="F14" s="287">
        <v>51</v>
      </c>
      <c r="G14" s="287">
        <v>13734</v>
      </c>
      <c r="H14" s="287">
        <v>2</v>
      </c>
      <c r="I14" s="287">
        <v>5776</v>
      </c>
      <c r="J14" s="287">
        <v>7956</v>
      </c>
      <c r="K14" s="285">
        <v>34999</v>
      </c>
      <c r="L14" s="285">
        <v>617</v>
      </c>
      <c r="M14" s="285">
        <v>2237</v>
      </c>
      <c r="N14" s="285">
        <v>3769</v>
      </c>
      <c r="O14" s="285">
        <v>9154</v>
      </c>
      <c r="P14" s="287">
        <v>1375</v>
      </c>
      <c r="Q14" s="290">
        <v>1627</v>
      </c>
      <c r="R14" s="291">
        <v>2558</v>
      </c>
      <c r="S14" s="290">
        <v>2127</v>
      </c>
      <c r="T14" s="290">
        <v>1270</v>
      </c>
      <c r="U14" s="287">
        <v>1690</v>
      </c>
      <c r="V14" s="287">
        <v>2603</v>
      </c>
      <c r="W14" s="287">
        <v>400</v>
      </c>
      <c r="X14" s="287">
        <v>3393</v>
      </c>
      <c r="Y14" s="287">
        <v>2179</v>
      </c>
      <c r="Z14" s="288">
        <v>0.68879786431904799</v>
      </c>
      <c r="AA14" s="288">
        <v>27.988017362597052</v>
      </c>
      <c r="AB14" s="288">
        <v>71.323184773083909</v>
      </c>
      <c r="AC14" s="277" t="s">
        <v>450</v>
      </c>
    </row>
    <row r="15" spans="1:29" ht="14.25" customHeight="1">
      <c r="A15" s="289" t="s">
        <v>661</v>
      </c>
      <c r="B15" s="285">
        <v>64661</v>
      </c>
      <c r="C15" s="285">
        <v>824</v>
      </c>
      <c r="D15" s="285">
        <v>818</v>
      </c>
      <c r="E15" s="287">
        <v>763</v>
      </c>
      <c r="F15" s="287">
        <v>6</v>
      </c>
      <c r="G15" s="287">
        <v>19600</v>
      </c>
      <c r="H15" s="287">
        <v>9</v>
      </c>
      <c r="I15" s="287">
        <v>9458</v>
      </c>
      <c r="J15" s="287">
        <v>10133</v>
      </c>
      <c r="K15" s="285">
        <v>42057</v>
      </c>
      <c r="L15" s="285">
        <v>758</v>
      </c>
      <c r="M15" s="285">
        <v>2730</v>
      </c>
      <c r="N15" s="285">
        <v>4892</v>
      </c>
      <c r="O15" s="285">
        <v>11232</v>
      </c>
      <c r="P15" s="287">
        <v>1594</v>
      </c>
      <c r="Q15" s="290">
        <v>1812</v>
      </c>
      <c r="R15" s="291">
        <v>2566</v>
      </c>
      <c r="S15" s="290">
        <v>2030</v>
      </c>
      <c r="T15" s="290">
        <v>1513</v>
      </c>
      <c r="U15" s="287">
        <v>2526</v>
      </c>
      <c r="V15" s="287">
        <v>3021</v>
      </c>
      <c r="W15" s="287">
        <v>596</v>
      </c>
      <c r="X15" s="287">
        <v>4282</v>
      </c>
      <c r="Y15" s="287">
        <v>2505</v>
      </c>
      <c r="Z15" s="288">
        <v>1.3188009154783054</v>
      </c>
      <c r="AA15" s="288">
        <v>31.369536339047073</v>
      </c>
      <c r="AB15" s="288">
        <v>67.311662745474621</v>
      </c>
      <c r="AC15" s="277" t="s">
        <v>662</v>
      </c>
    </row>
    <row r="16" spans="1:29" ht="14.25" customHeight="1">
      <c r="A16" s="289" t="s">
        <v>663</v>
      </c>
      <c r="B16" s="285">
        <v>37250</v>
      </c>
      <c r="C16" s="285">
        <v>914</v>
      </c>
      <c r="D16" s="285">
        <v>909</v>
      </c>
      <c r="E16" s="287">
        <v>836</v>
      </c>
      <c r="F16" s="287">
        <v>5</v>
      </c>
      <c r="G16" s="287">
        <v>14137</v>
      </c>
      <c r="H16" s="287">
        <v>13</v>
      </c>
      <c r="I16" s="287">
        <v>5798</v>
      </c>
      <c r="J16" s="287">
        <v>8326</v>
      </c>
      <c r="K16" s="285">
        <v>21532</v>
      </c>
      <c r="L16" s="285">
        <v>288</v>
      </c>
      <c r="M16" s="285">
        <v>747</v>
      </c>
      <c r="N16" s="285">
        <v>3646</v>
      </c>
      <c r="O16" s="285">
        <v>5086</v>
      </c>
      <c r="P16" s="287">
        <v>466</v>
      </c>
      <c r="Q16" s="290">
        <v>811</v>
      </c>
      <c r="R16" s="291">
        <v>1245</v>
      </c>
      <c r="S16" s="290">
        <v>1066</v>
      </c>
      <c r="T16" s="290">
        <v>852</v>
      </c>
      <c r="U16" s="287">
        <v>1359</v>
      </c>
      <c r="V16" s="287">
        <v>1912</v>
      </c>
      <c r="W16" s="287">
        <v>408</v>
      </c>
      <c r="X16" s="287">
        <v>2555</v>
      </c>
      <c r="Y16" s="287">
        <v>1091</v>
      </c>
      <c r="Z16" s="288">
        <v>2.4984282316923161</v>
      </c>
      <c r="AA16" s="288">
        <v>38.643632288221305</v>
      </c>
      <c r="AB16" s="288">
        <v>58.857939480086372</v>
      </c>
      <c r="AC16" s="277" t="s">
        <v>664</v>
      </c>
    </row>
    <row r="17" spans="1:29" ht="14.25" customHeight="1">
      <c r="A17" s="289" t="s">
        <v>665</v>
      </c>
      <c r="B17" s="285">
        <v>21842</v>
      </c>
      <c r="C17" s="285">
        <v>218</v>
      </c>
      <c r="D17" s="285">
        <v>193</v>
      </c>
      <c r="E17" s="287">
        <v>191</v>
      </c>
      <c r="F17" s="287">
        <v>25</v>
      </c>
      <c r="G17" s="287">
        <v>8363</v>
      </c>
      <c r="H17" s="287" t="s">
        <v>467</v>
      </c>
      <c r="I17" s="287">
        <v>1917</v>
      </c>
      <c r="J17" s="287">
        <v>6446</v>
      </c>
      <c r="K17" s="285">
        <v>12818</v>
      </c>
      <c r="L17" s="285">
        <v>199</v>
      </c>
      <c r="M17" s="285">
        <v>493</v>
      </c>
      <c r="N17" s="285">
        <v>2051</v>
      </c>
      <c r="O17" s="285">
        <v>2575</v>
      </c>
      <c r="P17" s="287">
        <v>380</v>
      </c>
      <c r="Q17" s="290">
        <v>439</v>
      </c>
      <c r="R17" s="291">
        <v>760</v>
      </c>
      <c r="S17" s="290">
        <v>467</v>
      </c>
      <c r="T17" s="290">
        <v>383</v>
      </c>
      <c r="U17" s="287">
        <v>720</v>
      </c>
      <c r="V17" s="287">
        <v>972</v>
      </c>
      <c r="W17" s="287">
        <v>203</v>
      </c>
      <c r="X17" s="287">
        <v>1337</v>
      </c>
      <c r="Y17" s="287">
        <v>1839</v>
      </c>
      <c r="Z17" s="288">
        <v>1.0187391934202534</v>
      </c>
      <c r="AA17" s="288">
        <v>39.081265479695318</v>
      </c>
      <c r="AB17" s="288">
        <v>59.899995326884437</v>
      </c>
      <c r="AC17" s="277" t="s">
        <v>666</v>
      </c>
    </row>
    <row r="18" spans="1:29" ht="14.25" customHeight="1">
      <c r="A18" s="289" t="s">
        <v>667</v>
      </c>
      <c r="B18" s="285">
        <v>35985</v>
      </c>
      <c r="C18" s="285">
        <v>454</v>
      </c>
      <c r="D18" s="285">
        <v>439</v>
      </c>
      <c r="E18" s="287">
        <v>419</v>
      </c>
      <c r="F18" s="287">
        <v>15</v>
      </c>
      <c r="G18" s="287">
        <v>10885</v>
      </c>
      <c r="H18" s="287">
        <v>1</v>
      </c>
      <c r="I18" s="287">
        <v>4901</v>
      </c>
      <c r="J18" s="287">
        <v>5983</v>
      </c>
      <c r="K18" s="285">
        <v>23669</v>
      </c>
      <c r="L18" s="285">
        <v>309</v>
      </c>
      <c r="M18" s="285">
        <v>1239</v>
      </c>
      <c r="N18" s="285">
        <v>3302</v>
      </c>
      <c r="O18" s="285">
        <v>6427</v>
      </c>
      <c r="P18" s="287">
        <v>721</v>
      </c>
      <c r="Q18" s="290">
        <v>984</v>
      </c>
      <c r="R18" s="291">
        <v>1522</v>
      </c>
      <c r="S18" s="290">
        <v>1235</v>
      </c>
      <c r="T18" s="290">
        <v>870</v>
      </c>
      <c r="U18" s="287">
        <v>1362</v>
      </c>
      <c r="V18" s="287">
        <v>1865</v>
      </c>
      <c r="W18" s="287">
        <v>281</v>
      </c>
      <c r="X18" s="287">
        <v>2318</v>
      </c>
      <c r="Y18" s="287">
        <v>1234</v>
      </c>
      <c r="Z18" s="288">
        <v>1.2968464351005484</v>
      </c>
      <c r="AA18" s="288">
        <v>31.09289305301645</v>
      </c>
      <c r="AB18" s="288">
        <v>67.610260511882998</v>
      </c>
      <c r="AC18" s="277" t="s">
        <v>668</v>
      </c>
    </row>
    <row r="19" spans="1:29" ht="14.25" customHeight="1">
      <c r="A19" s="289"/>
      <c r="E19" s="287"/>
      <c r="F19" s="287"/>
      <c r="G19" s="287"/>
      <c r="H19" s="287"/>
      <c r="I19" s="287"/>
      <c r="J19" s="287"/>
      <c r="P19" s="287"/>
      <c r="Q19" s="290"/>
      <c r="R19" s="291"/>
      <c r="S19" s="290"/>
      <c r="T19" s="290"/>
      <c r="U19" s="287"/>
      <c r="V19" s="287"/>
      <c r="W19" s="287"/>
      <c r="X19" s="287"/>
      <c r="Y19" s="287"/>
      <c r="AC19" s="277"/>
    </row>
    <row r="20" spans="1:29" ht="14.25" customHeight="1">
      <c r="A20" s="289" t="s">
        <v>454</v>
      </c>
      <c r="B20" s="285">
        <v>59892</v>
      </c>
      <c r="C20" s="285">
        <v>1719</v>
      </c>
      <c r="D20" s="285">
        <v>1200</v>
      </c>
      <c r="E20" s="287">
        <v>1190</v>
      </c>
      <c r="F20" s="287">
        <v>519</v>
      </c>
      <c r="G20" s="287">
        <v>22360</v>
      </c>
      <c r="H20" s="287">
        <v>32</v>
      </c>
      <c r="I20" s="287">
        <v>5296</v>
      </c>
      <c r="J20" s="287">
        <v>17032</v>
      </c>
      <c r="K20" s="285">
        <v>34501</v>
      </c>
      <c r="L20" s="285">
        <v>393</v>
      </c>
      <c r="M20" s="285">
        <v>653</v>
      </c>
      <c r="N20" s="285">
        <v>4327</v>
      </c>
      <c r="O20" s="285">
        <v>6017</v>
      </c>
      <c r="P20" s="287">
        <v>855</v>
      </c>
      <c r="Q20" s="290">
        <v>744</v>
      </c>
      <c r="R20" s="291">
        <v>1567</v>
      </c>
      <c r="S20" s="290">
        <v>1373</v>
      </c>
      <c r="T20" s="290">
        <v>1056</v>
      </c>
      <c r="U20" s="287">
        <v>1688</v>
      </c>
      <c r="V20" s="287">
        <v>3230</v>
      </c>
      <c r="W20" s="287">
        <v>455</v>
      </c>
      <c r="X20" s="287">
        <v>3523</v>
      </c>
      <c r="Y20" s="287">
        <v>8620</v>
      </c>
      <c r="Z20" s="288">
        <v>2.9344486172755206</v>
      </c>
      <c r="AA20" s="288">
        <v>38.170023898941622</v>
      </c>
      <c r="AB20" s="288">
        <v>58.895527483782864</v>
      </c>
      <c r="AC20" s="277" t="s">
        <v>454</v>
      </c>
    </row>
    <row r="21" spans="1:29" ht="14.25" customHeight="1">
      <c r="A21" s="289" t="s">
        <v>455</v>
      </c>
      <c r="B21" s="285">
        <v>6558</v>
      </c>
      <c r="C21" s="285">
        <v>408</v>
      </c>
      <c r="D21" s="285">
        <v>359</v>
      </c>
      <c r="E21" s="287">
        <v>344</v>
      </c>
      <c r="F21" s="287">
        <v>49</v>
      </c>
      <c r="G21" s="287">
        <v>2603</v>
      </c>
      <c r="H21" s="287">
        <v>6</v>
      </c>
      <c r="I21" s="287">
        <v>803</v>
      </c>
      <c r="J21" s="287">
        <v>1794</v>
      </c>
      <c r="K21" s="285">
        <v>3397</v>
      </c>
      <c r="L21" s="285">
        <v>205</v>
      </c>
      <c r="M21" s="285">
        <v>38</v>
      </c>
      <c r="N21" s="285">
        <v>493</v>
      </c>
      <c r="O21" s="285">
        <v>703</v>
      </c>
      <c r="P21" s="287">
        <v>49</v>
      </c>
      <c r="Q21" s="290">
        <v>46</v>
      </c>
      <c r="R21" s="291">
        <v>161</v>
      </c>
      <c r="S21" s="290">
        <v>216</v>
      </c>
      <c r="T21" s="290">
        <v>171</v>
      </c>
      <c r="U21" s="287">
        <v>168</v>
      </c>
      <c r="V21" s="287">
        <v>377</v>
      </c>
      <c r="W21" s="287">
        <v>76</v>
      </c>
      <c r="X21" s="287">
        <v>437</v>
      </c>
      <c r="Y21" s="287">
        <v>257</v>
      </c>
      <c r="Z21" s="288">
        <v>6.3670411985018731</v>
      </c>
      <c r="AA21" s="288">
        <v>40.621098626716609</v>
      </c>
      <c r="AB21" s="288">
        <v>53.011860174781525</v>
      </c>
      <c r="AC21" s="277" t="s">
        <v>669</v>
      </c>
    </row>
    <row r="22" spans="1:29" ht="14.25" customHeight="1">
      <c r="A22" s="289" t="s">
        <v>456</v>
      </c>
      <c r="B22" s="285">
        <v>24464</v>
      </c>
      <c r="C22" s="285">
        <v>1470</v>
      </c>
      <c r="D22" s="285">
        <v>1432</v>
      </c>
      <c r="E22" s="287">
        <v>1387</v>
      </c>
      <c r="F22" s="287">
        <v>38</v>
      </c>
      <c r="G22" s="287">
        <v>10372</v>
      </c>
      <c r="H22" s="287">
        <v>5</v>
      </c>
      <c r="I22" s="287">
        <v>2636</v>
      </c>
      <c r="J22" s="287">
        <v>7731</v>
      </c>
      <c r="K22" s="285">
        <v>11959</v>
      </c>
      <c r="L22" s="285">
        <v>134</v>
      </c>
      <c r="M22" s="285">
        <v>171</v>
      </c>
      <c r="N22" s="285">
        <v>1686</v>
      </c>
      <c r="O22" s="285">
        <v>2666</v>
      </c>
      <c r="P22" s="287">
        <v>282</v>
      </c>
      <c r="Q22" s="290">
        <v>280</v>
      </c>
      <c r="R22" s="291">
        <v>682</v>
      </c>
      <c r="S22" s="290">
        <v>580</v>
      </c>
      <c r="T22" s="290">
        <v>524</v>
      </c>
      <c r="U22" s="287">
        <v>709</v>
      </c>
      <c r="V22" s="287">
        <v>1588</v>
      </c>
      <c r="W22" s="287">
        <v>304</v>
      </c>
      <c r="X22" s="287">
        <v>1543</v>
      </c>
      <c r="Y22" s="287">
        <v>810</v>
      </c>
      <c r="Z22" s="288">
        <v>6.1762110835679174</v>
      </c>
      <c r="AA22" s="288">
        <v>43.578000924330915</v>
      </c>
      <c r="AB22" s="288">
        <v>50.245787992101178</v>
      </c>
      <c r="AC22" s="277" t="s">
        <v>670</v>
      </c>
    </row>
    <row r="23" spans="1:29" ht="14.25" customHeight="1">
      <c r="A23" s="289" t="s">
        <v>451</v>
      </c>
      <c r="B23" s="285">
        <v>36050</v>
      </c>
      <c r="C23" s="285">
        <v>2117</v>
      </c>
      <c r="D23" s="285">
        <v>1989</v>
      </c>
      <c r="E23" s="287">
        <v>1961</v>
      </c>
      <c r="F23" s="287">
        <v>128</v>
      </c>
      <c r="G23" s="287">
        <v>15887</v>
      </c>
      <c r="H23" s="287">
        <v>4</v>
      </c>
      <c r="I23" s="287">
        <v>3884</v>
      </c>
      <c r="J23" s="287">
        <v>11999</v>
      </c>
      <c r="K23" s="285">
        <v>17380</v>
      </c>
      <c r="L23" s="292">
        <v>297</v>
      </c>
      <c r="M23" s="293">
        <v>257</v>
      </c>
      <c r="N23" s="293">
        <v>2422</v>
      </c>
      <c r="O23" s="293">
        <v>4494</v>
      </c>
      <c r="P23" s="294">
        <v>338</v>
      </c>
      <c r="Q23" s="294">
        <v>352</v>
      </c>
      <c r="R23" s="293">
        <v>828</v>
      </c>
      <c r="S23" s="293">
        <v>1033</v>
      </c>
      <c r="T23" s="293">
        <v>631</v>
      </c>
      <c r="U23" s="293">
        <v>1053</v>
      </c>
      <c r="V23" s="293">
        <v>2057</v>
      </c>
      <c r="W23" s="293">
        <v>478</v>
      </c>
      <c r="X23" s="293">
        <v>1966</v>
      </c>
      <c r="Y23" s="293">
        <v>1174</v>
      </c>
      <c r="Z23" s="288">
        <v>5.9829301379154414</v>
      </c>
      <c r="AA23" s="288">
        <v>44.898824327379607</v>
      </c>
      <c r="AB23" s="288">
        <v>49.118245534704954</v>
      </c>
      <c r="AC23" s="277" t="s">
        <v>671</v>
      </c>
    </row>
    <row r="24" spans="1:29" ht="14.25" customHeight="1">
      <c r="A24" s="289" t="s">
        <v>452</v>
      </c>
      <c r="B24" s="285">
        <v>119401</v>
      </c>
      <c r="C24" s="285">
        <v>2237</v>
      </c>
      <c r="D24" s="285">
        <v>2051</v>
      </c>
      <c r="E24" s="287">
        <v>1998</v>
      </c>
      <c r="F24" s="287">
        <v>186</v>
      </c>
      <c r="G24" s="287">
        <v>48789</v>
      </c>
      <c r="H24" s="287">
        <v>35</v>
      </c>
      <c r="I24" s="287">
        <v>13877</v>
      </c>
      <c r="J24" s="287">
        <v>34877</v>
      </c>
      <c r="K24" s="285">
        <v>63022</v>
      </c>
      <c r="L24" s="285">
        <v>711</v>
      </c>
      <c r="M24" s="285">
        <v>1447</v>
      </c>
      <c r="N24" s="285">
        <v>9847</v>
      </c>
      <c r="O24" s="285">
        <v>17023</v>
      </c>
      <c r="P24" s="287">
        <v>1686</v>
      </c>
      <c r="Q24" s="290">
        <v>1581</v>
      </c>
      <c r="R24" s="291">
        <v>3210</v>
      </c>
      <c r="S24" s="290">
        <v>3502</v>
      </c>
      <c r="T24" s="290">
        <v>2701</v>
      </c>
      <c r="U24" s="287">
        <v>3424</v>
      </c>
      <c r="V24" s="287">
        <v>6200</v>
      </c>
      <c r="W24" s="287">
        <v>1068</v>
      </c>
      <c r="X24" s="287">
        <v>7353</v>
      </c>
      <c r="Y24" s="287">
        <v>3269</v>
      </c>
      <c r="Z24" s="288">
        <v>1.9614548260381595</v>
      </c>
      <c r="AA24" s="288">
        <v>42.779356060606062</v>
      </c>
      <c r="AB24" s="288">
        <v>55.259189113355781</v>
      </c>
      <c r="AC24" s="277" t="s">
        <v>672</v>
      </c>
    </row>
    <row r="25" spans="1:29" ht="14.25" customHeight="1">
      <c r="A25" s="289" t="s">
        <v>457</v>
      </c>
      <c r="B25" s="285">
        <v>10441</v>
      </c>
      <c r="C25" s="285">
        <v>482</v>
      </c>
      <c r="D25" s="285">
        <v>479</v>
      </c>
      <c r="E25" s="287">
        <v>421</v>
      </c>
      <c r="F25" s="287">
        <v>3</v>
      </c>
      <c r="G25" s="287">
        <v>4923</v>
      </c>
      <c r="H25" s="287">
        <v>6</v>
      </c>
      <c r="I25" s="287">
        <v>948</v>
      </c>
      <c r="J25" s="287">
        <v>3969</v>
      </c>
      <c r="K25" s="285">
        <v>4690</v>
      </c>
      <c r="L25" s="285">
        <v>39</v>
      </c>
      <c r="M25" s="285">
        <v>63</v>
      </c>
      <c r="N25" s="285">
        <v>599</v>
      </c>
      <c r="O25" s="285">
        <v>1284</v>
      </c>
      <c r="P25" s="287">
        <v>104</v>
      </c>
      <c r="Q25" s="290">
        <v>70</v>
      </c>
      <c r="R25" s="291">
        <v>139</v>
      </c>
      <c r="S25" s="290">
        <v>261</v>
      </c>
      <c r="T25" s="290">
        <v>284</v>
      </c>
      <c r="U25" s="287">
        <v>213</v>
      </c>
      <c r="V25" s="287">
        <v>623</v>
      </c>
      <c r="W25" s="287">
        <v>141</v>
      </c>
      <c r="X25" s="287">
        <v>569</v>
      </c>
      <c r="Y25" s="287">
        <v>301</v>
      </c>
      <c r="Z25" s="288">
        <v>4.7746409113422486</v>
      </c>
      <c r="AA25" s="288">
        <v>48.766716196136699</v>
      </c>
      <c r="AB25" s="288">
        <v>46.458642892521048</v>
      </c>
      <c r="AC25" s="277" t="s">
        <v>673</v>
      </c>
    </row>
    <row r="26" spans="1:29" ht="14.25" customHeight="1">
      <c r="A26" s="289" t="s">
        <v>458</v>
      </c>
      <c r="B26" s="285">
        <v>14344</v>
      </c>
      <c r="C26" s="285">
        <v>1862</v>
      </c>
      <c r="D26" s="285">
        <v>1853</v>
      </c>
      <c r="E26" s="287">
        <v>1740</v>
      </c>
      <c r="F26" s="287">
        <v>9</v>
      </c>
      <c r="G26" s="287">
        <v>4371</v>
      </c>
      <c r="H26" s="287">
        <v>13</v>
      </c>
      <c r="I26" s="287">
        <v>1573</v>
      </c>
      <c r="J26" s="287">
        <v>2785</v>
      </c>
      <c r="K26" s="285">
        <v>7673</v>
      </c>
      <c r="L26" s="285">
        <v>122</v>
      </c>
      <c r="M26" s="285">
        <v>60</v>
      </c>
      <c r="N26" s="285">
        <v>969</v>
      </c>
      <c r="O26" s="285">
        <v>1766</v>
      </c>
      <c r="P26" s="287">
        <v>145</v>
      </c>
      <c r="Q26" s="290">
        <v>162</v>
      </c>
      <c r="R26" s="291">
        <v>390</v>
      </c>
      <c r="S26" s="290">
        <v>344</v>
      </c>
      <c r="T26" s="290">
        <v>314</v>
      </c>
      <c r="U26" s="287">
        <v>412</v>
      </c>
      <c r="V26" s="287">
        <v>1028</v>
      </c>
      <c r="W26" s="287">
        <v>316</v>
      </c>
      <c r="X26" s="287">
        <v>930</v>
      </c>
      <c r="Y26" s="287">
        <v>715</v>
      </c>
      <c r="Z26" s="288">
        <v>13.389903638717101</v>
      </c>
      <c r="AA26" s="288">
        <v>31.432475190565224</v>
      </c>
      <c r="AB26" s="288">
        <v>55.177621170717671</v>
      </c>
      <c r="AC26" s="277" t="s">
        <v>674</v>
      </c>
    </row>
    <row r="27" spans="1:29" ht="14.25" customHeight="1">
      <c r="A27" s="289" t="s">
        <v>459</v>
      </c>
      <c r="B27" s="285">
        <v>10068</v>
      </c>
      <c r="C27" s="285">
        <v>2276</v>
      </c>
      <c r="D27" s="285">
        <v>2275</v>
      </c>
      <c r="E27" s="287">
        <v>2118</v>
      </c>
      <c r="F27" s="287">
        <v>1</v>
      </c>
      <c r="G27" s="287">
        <v>2698</v>
      </c>
      <c r="H27" s="287">
        <v>52</v>
      </c>
      <c r="I27" s="287">
        <v>1088</v>
      </c>
      <c r="J27" s="287">
        <v>1558</v>
      </c>
      <c r="K27" s="285">
        <v>4849</v>
      </c>
      <c r="L27" s="285">
        <v>37</v>
      </c>
      <c r="M27" s="285">
        <v>24</v>
      </c>
      <c r="N27" s="285">
        <v>544</v>
      </c>
      <c r="O27" s="285">
        <v>1108</v>
      </c>
      <c r="P27" s="287">
        <v>77</v>
      </c>
      <c r="Q27" s="290">
        <v>67</v>
      </c>
      <c r="R27" s="291">
        <v>188</v>
      </c>
      <c r="S27" s="290">
        <v>297</v>
      </c>
      <c r="T27" s="290">
        <v>240</v>
      </c>
      <c r="U27" s="287">
        <v>264</v>
      </c>
      <c r="V27" s="287">
        <v>655</v>
      </c>
      <c r="W27" s="287">
        <v>288</v>
      </c>
      <c r="X27" s="287">
        <v>545</v>
      </c>
      <c r="Y27" s="287">
        <v>515</v>
      </c>
      <c r="Z27" s="288">
        <v>23.17011096406393</v>
      </c>
      <c r="AA27" s="288">
        <v>27.466150870406192</v>
      </c>
      <c r="AB27" s="288">
        <v>49.363738165529881</v>
      </c>
      <c r="AC27" s="277" t="s">
        <v>675</v>
      </c>
    </row>
    <row r="28" spans="1:29" ht="14.25" customHeight="1">
      <c r="A28" s="289" t="s">
        <v>460</v>
      </c>
      <c r="B28" s="285">
        <v>7190</v>
      </c>
      <c r="C28" s="285">
        <v>191</v>
      </c>
      <c r="D28" s="285">
        <v>105</v>
      </c>
      <c r="E28" s="287">
        <v>95</v>
      </c>
      <c r="F28" s="287">
        <v>86</v>
      </c>
      <c r="G28" s="287">
        <v>3288</v>
      </c>
      <c r="H28" s="287">
        <v>3</v>
      </c>
      <c r="I28" s="287">
        <v>837</v>
      </c>
      <c r="J28" s="287">
        <v>2448</v>
      </c>
      <c r="K28" s="285">
        <v>3502</v>
      </c>
      <c r="L28" s="285">
        <v>48</v>
      </c>
      <c r="M28" s="285">
        <v>84</v>
      </c>
      <c r="N28" s="285">
        <v>545</v>
      </c>
      <c r="O28" s="285">
        <v>768</v>
      </c>
      <c r="P28" s="287">
        <v>55</v>
      </c>
      <c r="Q28" s="290">
        <v>80</v>
      </c>
      <c r="R28" s="291">
        <v>248</v>
      </c>
      <c r="S28" s="290">
        <v>180</v>
      </c>
      <c r="T28" s="290">
        <v>162</v>
      </c>
      <c r="U28" s="287">
        <v>95</v>
      </c>
      <c r="V28" s="287">
        <v>302</v>
      </c>
      <c r="W28" s="287">
        <v>63</v>
      </c>
      <c r="X28" s="287">
        <v>543</v>
      </c>
      <c r="Y28" s="287">
        <v>329</v>
      </c>
      <c r="Z28" s="288">
        <v>2.7359977080647471</v>
      </c>
      <c r="AA28" s="288">
        <v>47.099269445638157</v>
      </c>
      <c r="AB28" s="288">
        <v>50.164732846297092</v>
      </c>
      <c r="AC28" s="277" t="s">
        <v>676</v>
      </c>
    </row>
    <row r="29" spans="1:29" ht="14.25" customHeight="1">
      <c r="A29" s="289" t="s">
        <v>461</v>
      </c>
      <c r="B29" s="285">
        <v>51750</v>
      </c>
      <c r="C29" s="285">
        <v>2472</v>
      </c>
      <c r="D29" s="285">
        <v>2377</v>
      </c>
      <c r="E29" s="287">
        <v>2320</v>
      </c>
      <c r="F29" s="287">
        <v>95</v>
      </c>
      <c r="G29" s="287">
        <v>20674</v>
      </c>
      <c r="H29" s="287">
        <v>8</v>
      </c>
      <c r="I29" s="287">
        <v>3900</v>
      </c>
      <c r="J29" s="287">
        <v>16766</v>
      </c>
      <c r="K29" s="285">
        <v>26768</v>
      </c>
      <c r="L29" s="285">
        <v>432</v>
      </c>
      <c r="M29" s="285">
        <v>692</v>
      </c>
      <c r="N29" s="285">
        <v>3532</v>
      </c>
      <c r="O29" s="285">
        <v>5694</v>
      </c>
      <c r="P29" s="287">
        <v>478</v>
      </c>
      <c r="Q29" s="290">
        <v>802</v>
      </c>
      <c r="R29" s="291">
        <v>1510</v>
      </c>
      <c r="S29" s="290">
        <v>1672</v>
      </c>
      <c r="T29" s="290">
        <v>1031</v>
      </c>
      <c r="U29" s="287">
        <v>3005</v>
      </c>
      <c r="V29" s="287">
        <v>2481</v>
      </c>
      <c r="W29" s="287">
        <v>487</v>
      </c>
      <c r="X29" s="287">
        <v>2957</v>
      </c>
      <c r="Y29" s="287">
        <v>1995</v>
      </c>
      <c r="Z29" s="288">
        <v>4.9525183315302321</v>
      </c>
      <c r="AA29" s="288">
        <v>41.41924109468286</v>
      </c>
      <c r="AB29" s="288">
        <v>53.628240573786911</v>
      </c>
      <c r="AC29" s="277" t="s">
        <v>677</v>
      </c>
    </row>
    <row r="30" spans="1:29" ht="14.25" customHeight="1">
      <c r="A30" s="289" t="s">
        <v>453</v>
      </c>
      <c r="B30" s="285">
        <v>30172</v>
      </c>
      <c r="C30" s="285">
        <v>790</v>
      </c>
      <c r="D30" s="285">
        <v>591</v>
      </c>
      <c r="E30" s="287">
        <v>541</v>
      </c>
      <c r="F30" s="287">
        <v>199</v>
      </c>
      <c r="G30" s="287">
        <v>9528</v>
      </c>
      <c r="H30" s="287">
        <v>1</v>
      </c>
      <c r="I30" s="287">
        <v>3397</v>
      </c>
      <c r="J30" s="287">
        <v>6130</v>
      </c>
      <c r="K30" s="285">
        <v>18999</v>
      </c>
      <c r="L30" s="285">
        <v>264</v>
      </c>
      <c r="M30" s="285">
        <v>771</v>
      </c>
      <c r="N30" s="285">
        <v>2838</v>
      </c>
      <c r="O30" s="285">
        <v>4500</v>
      </c>
      <c r="P30" s="287">
        <v>473</v>
      </c>
      <c r="Q30" s="290">
        <v>616</v>
      </c>
      <c r="R30" s="291">
        <v>1115</v>
      </c>
      <c r="S30" s="290">
        <v>1071</v>
      </c>
      <c r="T30" s="290">
        <v>816</v>
      </c>
      <c r="U30" s="287">
        <v>1063</v>
      </c>
      <c r="V30" s="287">
        <v>1670</v>
      </c>
      <c r="W30" s="287">
        <v>293</v>
      </c>
      <c r="X30" s="287">
        <v>2211</v>
      </c>
      <c r="Y30" s="287">
        <v>1298</v>
      </c>
      <c r="Z30" s="288">
        <v>2.6946822662618959</v>
      </c>
      <c r="AA30" s="288">
        <v>32.499914725244736</v>
      </c>
      <c r="AB30" s="288">
        <v>64.805403008493371</v>
      </c>
      <c r="AC30" s="277" t="s">
        <v>678</v>
      </c>
    </row>
    <row r="31" spans="1:29" ht="14.25" customHeight="1">
      <c r="A31" s="289" t="s">
        <v>462</v>
      </c>
      <c r="B31" s="285">
        <v>8190</v>
      </c>
      <c r="C31" s="285">
        <v>1244</v>
      </c>
      <c r="D31" s="285">
        <v>1239</v>
      </c>
      <c r="E31" s="287">
        <v>1176</v>
      </c>
      <c r="F31" s="287">
        <v>5</v>
      </c>
      <c r="G31" s="287">
        <v>2989</v>
      </c>
      <c r="H31" s="287">
        <v>3</v>
      </c>
      <c r="I31" s="287">
        <v>823</v>
      </c>
      <c r="J31" s="287">
        <v>2163</v>
      </c>
      <c r="K31" s="285">
        <v>3915</v>
      </c>
      <c r="L31" s="285">
        <v>28</v>
      </c>
      <c r="M31" s="285">
        <v>43</v>
      </c>
      <c r="N31" s="285">
        <v>541</v>
      </c>
      <c r="O31" s="285">
        <v>761</v>
      </c>
      <c r="P31" s="287">
        <v>29</v>
      </c>
      <c r="Q31" s="287">
        <v>48</v>
      </c>
      <c r="R31" s="285">
        <v>115</v>
      </c>
      <c r="S31" s="287">
        <v>148</v>
      </c>
      <c r="T31" s="287">
        <v>450</v>
      </c>
      <c r="U31" s="287">
        <v>203</v>
      </c>
      <c r="V31" s="287">
        <v>512</v>
      </c>
      <c r="W31" s="287">
        <v>214</v>
      </c>
      <c r="X31" s="287">
        <v>487</v>
      </c>
      <c r="Y31" s="287">
        <v>336</v>
      </c>
      <c r="Z31" s="288">
        <v>15.267550319096712</v>
      </c>
      <c r="AA31" s="288">
        <v>36.683848797250853</v>
      </c>
      <c r="AB31" s="288">
        <v>48.048600883652433</v>
      </c>
      <c r="AC31" s="277" t="s">
        <v>679</v>
      </c>
    </row>
    <row r="32" spans="1:29" ht="14.25" customHeight="1">
      <c r="A32" s="289" t="s">
        <v>463</v>
      </c>
      <c r="B32" s="285">
        <v>6878</v>
      </c>
      <c r="C32" s="285">
        <v>799</v>
      </c>
      <c r="D32" s="285">
        <v>353</v>
      </c>
      <c r="E32" s="287">
        <v>347</v>
      </c>
      <c r="F32" s="287">
        <v>446</v>
      </c>
      <c r="G32" s="287">
        <v>1775</v>
      </c>
      <c r="H32" s="287">
        <v>6</v>
      </c>
      <c r="I32" s="287">
        <v>676</v>
      </c>
      <c r="J32" s="287">
        <v>1093</v>
      </c>
      <c r="K32" s="285">
        <v>4268</v>
      </c>
      <c r="L32" s="285">
        <v>52</v>
      </c>
      <c r="M32" s="285">
        <v>34</v>
      </c>
      <c r="N32" s="285">
        <v>556</v>
      </c>
      <c r="O32" s="285">
        <v>533</v>
      </c>
      <c r="P32" s="287">
        <v>45</v>
      </c>
      <c r="Q32" s="290">
        <v>50</v>
      </c>
      <c r="R32" s="291">
        <v>89</v>
      </c>
      <c r="S32" s="290">
        <v>115</v>
      </c>
      <c r="T32" s="290">
        <v>100</v>
      </c>
      <c r="U32" s="287">
        <v>241</v>
      </c>
      <c r="V32" s="287">
        <v>355</v>
      </c>
      <c r="W32" s="287">
        <v>124</v>
      </c>
      <c r="X32" s="287">
        <v>408</v>
      </c>
      <c r="Y32" s="287">
        <v>1566</v>
      </c>
      <c r="Z32" s="288">
        <v>11.677871967261035</v>
      </c>
      <c r="AA32" s="288">
        <v>25.942706810874011</v>
      </c>
      <c r="AB32" s="288">
        <v>62.379421221864952</v>
      </c>
      <c r="AC32" s="277" t="s">
        <v>680</v>
      </c>
    </row>
    <row r="33" spans="1:29" ht="14.25" customHeight="1">
      <c r="A33" s="289"/>
      <c r="E33" s="287"/>
      <c r="F33" s="287"/>
      <c r="G33" s="287"/>
      <c r="H33" s="287"/>
      <c r="I33" s="287"/>
      <c r="J33" s="287"/>
      <c r="P33" s="287"/>
      <c r="Q33" s="290"/>
      <c r="R33" s="291"/>
      <c r="S33" s="290"/>
      <c r="T33" s="290"/>
      <c r="U33" s="287"/>
      <c r="V33" s="287"/>
      <c r="W33" s="287"/>
      <c r="X33" s="287"/>
      <c r="Y33" s="287"/>
      <c r="AC33" s="277"/>
    </row>
    <row r="34" spans="1:29" ht="14.25" customHeight="1">
      <c r="A34" s="289" t="s">
        <v>681</v>
      </c>
      <c r="B34" s="285">
        <v>31486</v>
      </c>
      <c r="C34" s="285">
        <v>270</v>
      </c>
      <c r="D34" s="285">
        <v>216</v>
      </c>
      <c r="E34" s="287">
        <v>206</v>
      </c>
      <c r="F34" s="287">
        <v>54</v>
      </c>
      <c r="G34" s="287">
        <v>11725</v>
      </c>
      <c r="H34" s="287">
        <v>1</v>
      </c>
      <c r="I34" s="287">
        <v>3286</v>
      </c>
      <c r="J34" s="287">
        <v>8438</v>
      </c>
      <c r="K34" s="285">
        <v>18611</v>
      </c>
      <c r="L34" s="285">
        <v>349</v>
      </c>
      <c r="M34" s="285">
        <v>721</v>
      </c>
      <c r="N34" s="285">
        <v>2902</v>
      </c>
      <c r="O34" s="285">
        <v>4221</v>
      </c>
      <c r="P34" s="287">
        <v>535</v>
      </c>
      <c r="Q34" s="290">
        <v>696</v>
      </c>
      <c r="R34" s="291">
        <v>1191</v>
      </c>
      <c r="S34" s="290">
        <v>932</v>
      </c>
      <c r="T34" s="290">
        <v>692</v>
      </c>
      <c r="U34" s="287">
        <v>885</v>
      </c>
      <c r="V34" s="287">
        <v>1409</v>
      </c>
      <c r="W34" s="287">
        <v>305</v>
      </c>
      <c r="X34" s="287">
        <v>2270</v>
      </c>
      <c r="Y34" s="287">
        <v>1503</v>
      </c>
      <c r="Z34" s="288">
        <v>0.88217996471280147</v>
      </c>
      <c r="AA34" s="288">
        <v>38.30948180095406</v>
      </c>
      <c r="AB34" s="288">
        <v>60.808338234333135</v>
      </c>
      <c r="AC34" s="277" t="s">
        <v>666</v>
      </c>
    </row>
    <row r="35" spans="1:29" ht="14.25" customHeight="1">
      <c r="A35" s="289" t="s">
        <v>682</v>
      </c>
      <c r="B35" s="295">
        <v>14028</v>
      </c>
      <c r="C35" s="295">
        <v>44</v>
      </c>
      <c r="D35" s="295">
        <v>41</v>
      </c>
      <c r="E35" s="296">
        <v>38</v>
      </c>
      <c r="F35" s="296">
        <v>3</v>
      </c>
      <c r="G35" s="296">
        <v>5118</v>
      </c>
      <c r="H35" s="296">
        <v>1</v>
      </c>
      <c r="I35" s="296">
        <v>1527</v>
      </c>
      <c r="J35" s="296">
        <v>3590</v>
      </c>
      <c r="K35" s="285">
        <v>8408</v>
      </c>
      <c r="L35" s="285">
        <v>215</v>
      </c>
      <c r="M35" s="285">
        <v>406</v>
      </c>
      <c r="N35" s="285">
        <v>983</v>
      </c>
      <c r="O35" s="285">
        <v>2004</v>
      </c>
      <c r="P35" s="287">
        <v>303</v>
      </c>
      <c r="Q35" s="290">
        <v>395</v>
      </c>
      <c r="R35" s="291">
        <v>643</v>
      </c>
      <c r="S35" s="290">
        <v>500</v>
      </c>
      <c r="T35" s="290">
        <v>332</v>
      </c>
      <c r="U35" s="287">
        <v>413</v>
      </c>
      <c r="V35" s="287">
        <v>659</v>
      </c>
      <c r="W35" s="287">
        <v>136</v>
      </c>
      <c r="X35" s="287">
        <v>1004</v>
      </c>
      <c r="Y35" s="287">
        <v>415</v>
      </c>
      <c r="Z35" s="288">
        <v>0.32424465733235075</v>
      </c>
      <c r="AA35" s="288">
        <v>37.715549005158437</v>
      </c>
      <c r="AB35" s="288">
        <v>61.960206337509213</v>
      </c>
      <c r="AC35" s="277" t="s">
        <v>673</v>
      </c>
    </row>
    <row r="36" spans="1:29" ht="14.25" customHeight="1">
      <c r="A36" s="289" t="s">
        <v>683</v>
      </c>
      <c r="B36" s="285">
        <v>8142</v>
      </c>
      <c r="C36" s="285">
        <v>49</v>
      </c>
      <c r="D36" s="285">
        <v>42</v>
      </c>
      <c r="E36" s="287">
        <v>41</v>
      </c>
      <c r="F36" s="287">
        <v>7</v>
      </c>
      <c r="G36" s="287">
        <v>3096</v>
      </c>
      <c r="H36" s="287" t="s">
        <v>467</v>
      </c>
      <c r="I36" s="287">
        <v>772</v>
      </c>
      <c r="J36" s="287">
        <v>2324</v>
      </c>
      <c r="K36" s="285">
        <v>4805</v>
      </c>
      <c r="L36" s="285">
        <v>51</v>
      </c>
      <c r="M36" s="285">
        <v>186</v>
      </c>
      <c r="N36" s="285">
        <v>814</v>
      </c>
      <c r="O36" s="285">
        <v>1067</v>
      </c>
      <c r="P36" s="287">
        <v>124</v>
      </c>
      <c r="Q36" s="290">
        <v>167</v>
      </c>
      <c r="R36" s="291">
        <v>306</v>
      </c>
      <c r="S36" s="290">
        <v>213</v>
      </c>
      <c r="T36" s="290">
        <v>168</v>
      </c>
      <c r="U36" s="287">
        <v>224</v>
      </c>
      <c r="V36" s="287">
        <v>334</v>
      </c>
      <c r="W36" s="287">
        <v>67</v>
      </c>
      <c r="X36" s="287">
        <v>584</v>
      </c>
      <c r="Y36" s="287">
        <v>500</v>
      </c>
      <c r="Z36" s="288">
        <v>0.61635220125786161</v>
      </c>
      <c r="AA36" s="288">
        <v>38.943396226415096</v>
      </c>
      <c r="AB36" s="288">
        <v>60.440251572327043</v>
      </c>
      <c r="AC36" s="277" t="s">
        <v>684</v>
      </c>
    </row>
    <row r="37" spans="1:29" ht="14.25" customHeight="1">
      <c r="A37" s="289" t="s">
        <v>685</v>
      </c>
      <c r="B37" s="285">
        <v>6111</v>
      </c>
      <c r="C37" s="285">
        <v>128</v>
      </c>
      <c r="D37" s="285">
        <v>123</v>
      </c>
      <c r="E37" s="287">
        <v>118</v>
      </c>
      <c r="F37" s="287">
        <v>5</v>
      </c>
      <c r="G37" s="287">
        <v>2439</v>
      </c>
      <c r="H37" s="287" t="s">
        <v>467</v>
      </c>
      <c r="I37" s="287">
        <v>656</v>
      </c>
      <c r="J37" s="287">
        <v>1783</v>
      </c>
      <c r="K37" s="285">
        <v>3361</v>
      </c>
      <c r="L37" s="285">
        <v>28</v>
      </c>
      <c r="M37" s="285">
        <v>66</v>
      </c>
      <c r="N37" s="285">
        <v>732</v>
      </c>
      <c r="O37" s="285">
        <v>758</v>
      </c>
      <c r="P37" s="287">
        <v>69</v>
      </c>
      <c r="Q37" s="290">
        <v>73</v>
      </c>
      <c r="R37" s="291">
        <v>118</v>
      </c>
      <c r="S37" s="290">
        <v>151</v>
      </c>
      <c r="T37" s="290">
        <v>147</v>
      </c>
      <c r="U37" s="287">
        <v>171</v>
      </c>
      <c r="V37" s="287">
        <v>259</v>
      </c>
      <c r="W37" s="287">
        <v>71</v>
      </c>
      <c r="X37" s="287">
        <v>452</v>
      </c>
      <c r="Y37" s="287">
        <v>266</v>
      </c>
      <c r="Z37" s="288">
        <v>2.1592442645074224</v>
      </c>
      <c r="AA37" s="288">
        <v>41.143724696356273</v>
      </c>
      <c r="AB37" s="288">
        <v>56.697031039136306</v>
      </c>
      <c r="AC37" s="277" t="s">
        <v>686</v>
      </c>
    </row>
    <row r="38" spans="1:29" ht="14.25" customHeight="1">
      <c r="A38" s="289" t="s">
        <v>687</v>
      </c>
      <c r="B38" s="285">
        <v>3205</v>
      </c>
      <c r="C38" s="285">
        <v>49</v>
      </c>
      <c r="D38" s="285">
        <v>10</v>
      </c>
      <c r="E38" s="287">
        <v>9</v>
      </c>
      <c r="F38" s="287">
        <v>39</v>
      </c>
      <c r="G38" s="287">
        <v>1072</v>
      </c>
      <c r="H38" s="287" t="s">
        <v>467</v>
      </c>
      <c r="I38" s="287">
        <v>331</v>
      </c>
      <c r="J38" s="287">
        <v>741</v>
      </c>
      <c r="K38" s="285">
        <v>2037</v>
      </c>
      <c r="L38" s="285">
        <v>55</v>
      </c>
      <c r="M38" s="285">
        <v>63</v>
      </c>
      <c r="N38" s="285">
        <v>373</v>
      </c>
      <c r="O38" s="285">
        <v>392</v>
      </c>
      <c r="P38" s="287">
        <v>39</v>
      </c>
      <c r="Q38" s="290">
        <v>61</v>
      </c>
      <c r="R38" s="291">
        <v>124</v>
      </c>
      <c r="S38" s="290">
        <v>68</v>
      </c>
      <c r="T38" s="290">
        <v>45</v>
      </c>
      <c r="U38" s="287">
        <v>77</v>
      </c>
      <c r="V38" s="287">
        <v>157</v>
      </c>
      <c r="W38" s="287">
        <v>31</v>
      </c>
      <c r="X38" s="287">
        <v>230</v>
      </c>
      <c r="Y38" s="287">
        <v>322</v>
      </c>
      <c r="Z38" s="288">
        <v>1.551614946168461</v>
      </c>
      <c r="AA38" s="288">
        <v>33.94553514882837</v>
      </c>
      <c r="AB38" s="288">
        <v>64.502849905003174</v>
      </c>
      <c r="AC38" s="277" t="s">
        <v>688</v>
      </c>
    </row>
    <row r="39" spans="1:29" ht="14.25" customHeight="1">
      <c r="A39" s="289"/>
      <c r="E39" s="287"/>
      <c r="F39" s="287"/>
      <c r="G39" s="287"/>
      <c r="H39" s="287"/>
      <c r="I39" s="287"/>
      <c r="J39" s="287"/>
      <c r="P39" s="287"/>
      <c r="Q39" s="290"/>
      <c r="R39" s="291"/>
      <c r="S39" s="290"/>
      <c r="T39" s="290"/>
      <c r="U39" s="287"/>
      <c r="V39" s="287"/>
      <c r="W39" s="287"/>
      <c r="X39" s="287"/>
      <c r="Y39" s="287"/>
      <c r="AC39" s="277"/>
    </row>
    <row r="40" spans="1:29" ht="14.25" customHeight="1">
      <c r="A40" s="289" t="s">
        <v>689</v>
      </c>
      <c r="B40" s="285">
        <v>7250</v>
      </c>
      <c r="C40" s="285">
        <v>1319</v>
      </c>
      <c r="D40" s="285">
        <v>1317</v>
      </c>
      <c r="E40" s="287">
        <v>1212</v>
      </c>
      <c r="F40" s="287">
        <v>2</v>
      </c>
      <c r="G40" s="287">
        <v>2451</v>
      </c>
      <c r="H40" s="287">
        <v>5</v>
      </c>
      <c r="I40" s="287">
        <v>860</v>
      </c>
      <c r="J40" s="287">
        <v>1586</v>
      </c>
      <c r="K40" s="285">
        <v>3356</v>
      </c>
      <c r="L40" s="285">
        <v>42</v>
      </c>
      <c r="M40" s="285">
        <v>29</v>
      </c>
      <c r="N40" s="285">
        <v>567</v>
      </c>
      <c r="O40" s="285">
        <v>662</v>
      </c>
      <c r="P40" s="287">
        <v>57</v>
      </c>
      <c r="Q40" s="287">
        <v>39</v>
      </c>
      <c r="R40" s="285">
        <v>90</v>
      </c>
      <c r="S40" s="287">
        <v>198</v>
      </c>
      <c r="T40" s="287">
        <v>136</v>
      </c>
      <c r="U40" s="287">
        <v>181</v>
      </c>
      <c r="V40" s="287">
        <v>397</v>
      </c>
      <c r="W40" s="287">
        <v>139</v>
      </c>
      <c r="X40" s="287">
        <v>467</v>
      </c>
      <c r="Y40" s="287">
        <v>352</v>
      </c>
      <c r="Z40" s="288">
        <v>18.509682851529611</v>
      </c>
      <c r="AA40" s="288">
        <v>34.395172607353352</v>
      </c>
      <c r="AB40" s="288">
        <v>47.095144541117037</v>
      </c>
      <c r="AC40" s="277" t="s">
        <v>690</v>
      </c>
    </row>
    <row r="41" spans="1:29" ht="14.25" customHeight="1">
      <c r="A41" s="289" t="s">
        <v>691</v>
      </c>
      <c r="B41" s="285">
        <v>1631</v>
      </c>
      <c r="C41" s="285">
        <v>224</v>
      </c>
      <c r="D41" s="285">
        <v>223</v>
      </c>
      <c r="E41" s="287">
        <v>177</v>
      </c>
      <c r="F41" s="287">
        <v>1</v>
      </c>
      <c r="G41" s="287">
        <v>475</v>
      </c>
      <c r="H41" s="287">
        <v>2</v>
      </c>
      <c r="I41" s="287">
        <v>252</v>
      </c>
      <c r="J41" s="287">
        <v>221</v>
      </c>
      <c r="K41" s="285">
        <v>893</v>
      </c>
      <c r="L41" s="285">
        <v>21</v>
      </c>
      <c r="M41" s="285">
        <v>6</v>
      </c>
      <c r="N41" s="285">
        <v>134</v>
      </c>
      <c r="O41" s="285">
        <v>167</v>
      </c>
      <c r="P41" s="287">
        <v>12</v>
      </c>
      <c r="Q41" s="290">
        <v>10</v>
      </c>
      <c r="R41" s="291">
        <v>26</v>
      </c>
      <c r="S41" s="290">
        <v>56</v>
      </c>
      <c r="T41" s="290">
        <v>29</v>
      </c>
      <c r="U41" s="287">
        <v>30</v>
      </c>
      <c r="V41" s="287">
        <v>116</v>
      </c>
      <c r="W41" s="287">
        <v>27</v>
      </c>
      <c r="X41" s="287">
        <v>135</v>
      </c>
      <c r="Y41" s="287">
        <v>124</v>
      </c>
      <c r="Z41" s="288">
        <v>14.07035175879397</v>
      </c>
      <c r="AA41" s="288">
        <v>29.836683417085425</v>
      </c>
      <c r="AB41" s="288">
        <v>56.092964824120607</v>
      </c>
      <c r="AC41" s="277" t="s">
        <v>692</v>
      </c>
    </row>
    <row r="42" spans="1:29" ht="14.25" customHeight="1">
      <c r="A42" s="289" t="s">
        <v>693</v>
      </c>
      <c r="B42" s="285">
        <v>5619</v>
      </c>
      <c r="C42" s="285">
        <v>1095</v>
      </c>
      <c r="D42" s="285">
        <v>1094</v>
      </c>
      <c r="E42" s="287">
        <v>1035</v>
      </c>
      <c r="F42" s="287">
        <v>1</v>
      </c>
      <c r="G42" s="287">
        <v>1976</v>
      </c>
      <c r="H42" s="287">
        <v>3</v>
      </c>
      <c r="I42" s="287">
        <v>608</v>
      </c>
      <c r="J42" s="287">
        <v>1365</v>
      </c>
      <c r="K42" s="285">
        <v>2463</v>
      </c>
      <c r="L42" s="285">
        <v>21</v>
      </c>
      <c r="M42" s="285">
        <v>23</v>
      </c>
      <c r="N42" s="285">
        <v>433</v>
      </c>
      <c r="O42" s="285">
        <v>495</v>
      </c>
      <c r="P42" s="287">
        <v>45</v>
      </c>
      <c r="Q42" s="290">
        <v>29</v>
      </c>
      <c r="R42" s="291">
        <v>64</v>
      </c>
      <c r="S42" s="290">
        <v>142</v>
      </c>
      <c r="T42" s="290">
        <v>107</v>
      </c>
      <c r="U42" s="287">
        <v>151</v>
      </c>
      <c r="V42" s="287">
        <v>281</v>
      </c>
      <c r="W42" s="287">
        <v>112</v>
      </c>
      <c r="X42" s="287">
        <v>332</v>
      </c>
      <c r="Y42" s="287">
        <v>228</v>
      </c>
      <c r="Z42" s="288">
        <v>19.786772677990601</v>
      </c>
      <c r="AA42" s="288">
        <v>35.706541380556558</v>
      </c>
      <c r="AB42" s="288">
        <v>44.506685941452837</v>
      </c>
      <c r="AC42" s="277" t="s">
        <v>694</v>
      </c>
    </row>
    <row r="43" spans="1:29" ht="14.25" customHeight="1">
      <c r="A43" s="289"/>
      <c r="E43" s="287"/>
      <c r="F43" s="287"/>
      <c r="G43" s="287"/>
      <c r="H43" s="287"/>
      <c r="I43" s="287"/>
      <c r="J43" s="287"/>
      <c r="P43" s="287"/>
      <c r="Q43" s="290"/>
      <c r="R43" s="291"/>
      <c r="S43" s="290"/>
      <c r="T43" s="290"/>
      <c r="U43" s="287"/>
      <c r="V43" s="287"/>
      <c r="W43" s="287"/>
      <c r="X43" s="287"/>
      <c r="Y43" s="287"/>
      <c r="AC43" s="277"/>
    </row>
    <row r="44" spans="1:29" ht="14.25" customHeight="1">
      <c r="A44" s="289" t="s">
        <v>695</v>
      </c>
      <c r="B44" s="285">
        <v>2235</v>
      </c>
      <c r="C44" s="285">
        <v>299</v>
      </c>
      <c r="D44" s="285">
        <v>272</v>
      </c>
      <c r="E44" s="287">
        <v>270</v>
      </c>
      <c r="F44" s="287">
        <v>27</v>
      </c>
      <c r="G44" s="287">
        <v>949</v>
      </c>
      <c r="H44" s="287">
        <v>1</v>
      </c>
      <c r="I44" s="287">
        <v>530</v>
      </c>
      <c r="J44" s="287">
        <v>418</v>
      </c>
      <c r="K44" s="285">
        <v>984</v>
      </c>
      <c r="L44" s="285">
        <v>53</v>
      </c>
      <c r="M44" s="285">
        <v>4</v>
      </c>
      <c r="N44" s="285">
        <v>124</v>
      </c>
      <c r="O44" s="285">
        <v>156</v>
      </c>
      <c r="P44" s="287">
        <v>15</v>
      </c>
      <c r="Q44" s="290">
        <v>9</v>
      </c>
      <c r="R44" s="291">
        <v>59</v>
      </c>
      <c r="S44" s="290">
        <v>65</v>
      </c>
      <c r="T44" s="290">
        <v>29</v>
      </c>
      <c r="U44" s="287">
        <v>80</v>
      </c>
      <c r="V44" s="287">
        <v>128</v>
      </c>
      <c r="W44" s="287">
        <v>51</v>
      </c>
      <c r="X44" s="287">
        <v>119</v>
      </c>
      <c r="Y44" s="287">
        <v>92</v>
      </c>
      <c r="Z44" s="288">
        <v>13.396057347670251</v>
      </c>
      <c r="AA44" s="288">
        <v>42.517921146953405</v>
      </c>
      <c r="AB44" s="288">
        <v>44.086021505376344</v>
      </c>
      <c r="AC44" s="277" t="s">
        <v>696</v>
      </c>
    </row>
    <row r="45" spans="1:29" ht="14.25" customHeight="1">
      <c r="A45" s="289" t="s">
        <v>697</v>
      </c>
      <c r="B45" s="285">
        <v>2235</v>
      </c>
      <c r="C45" s="285">
        <v>299</v>
      </c>
      <c r="D45" s="285">
        <v>272</v>
      </c>
      <c r="E45" s="287">
        <v>270</v>
      </c>
      <c r="F45" s="287">
        <v>27</v>
      </c>
      <c r="G45" s="287">
        <v>949</v>
      </c>
      <c r="H45" s="287">
        <v>1</v>
      </c>
      <c r="I45" s="287">
        <v>530</v>
      </c>
      <c r="J45" s="287">
        <v>418</v>
      </c>
      <c r="K45" s="285">
        <v>984</v>
      </c>
      <c r="L45" s="285">
        <v>53</v>
      </c>
      <c r="M45" s="285">
        <v>4</v>
      </c>
      <c r="N45" s="285">
        <v>124</v>
      </c>
      <c r="O45" s="285">
        <v>156</v>
      </c>
      <c r="P45" s="287">
        <v>15</v>
      </c>
      <c r="Q45" s="290">
        <v>9</v>
      </c>
      <c r="R45" s="291">
        <v>59</v>
      </c>
      <c r="S45" s="290">
        <v>65</v>
      </c>
      <c r="T45" s="290">
        <v>29</v>
      </c>
      <c r="U45" s="287">
        <v>80</v>
      </c>
      <c r="V45" s="287">
        <v>128</v>
      </c>
      <c r="W45" s="287">
        <v>51</v>
      </c>
      <c r="X45" s="287">
        <v>119</v>
      </c>
      <c r="Y45" s="287">
        <v>92</v>
      </c>
      <c r="Z45" s="288">
        <v>13.396057347670251</v>
      </c>
      <c r="AA45" s="288">
        <v>42.517921146953405</v>
      </c>
      <c r="AB45" s="288">
        <v>44.086021505376344</v>
      </c>
      <c r="AC45" s="277" t="s">
        <v>698</v>
      </c>
    </row>
    <row r="46" spans="1:29" ht="14.25" customHeight="1">
      <c r="A46" s="289"/>
      <c r="E46" s="287"/>
      <c r="F46" s="287"/>
      <c r="G46" s="287"/>
      <c r="H46" s="287"/>
      <c r="I46" s="287"/>
      <c r="J46" s="287"/>
      <c r="P46" s="287"/>
      <c r="Q46" s="290"/>
      <c r="R46" s="291"/>
      <c r="S46" s="290"/>
      <c r="T46" s="290"/>
      <c r="U46" s="287"/>
      <c r="V46" s="287"/>
      <c r="W46" s="287"/>
      <c r="X46" s="287"/>
      <c r="Y46" s="287"/>
      <c r="AC46" s="277"/>
    </row>
    <row r="47" spans="1:29" ht="14.25" customHeight="1">
      <c r="A47" s="289" t="s">
        <v>699</v>
      </c>
      <c r="B47" s="285">
        <v>4682</v>
      </c>
      <c r="C47" s="285">
        <v>1217</v>
      </c>
      <c r="D47" s="285">
        <v>1212</v>
      </c>
      <c r="E47" s="287">
        <v>1187</v>
      </c>
      <c r="F47" s="287">
        <v>5</v>
      </c>
      <c r="G47" s="287">
        <v>1343</v>
      </c>
      <c r="H47" s="287">
        <v>4</v>
      </c>
      <c r="I47" s="287">
        <v>518</v>
      </c>
      <c r="J47" s="287">
        <v>821</v>
      </c>
      <c r="K47" s="285">
        <v>2071</v>
      </c>
      <c r="L47" s="285">
        <v>17</v>
      </c>
      <c r="M47" s="285">
        <v>17</v>
      </c>
      <c r="N47" s="285">
        <v>299</v>
      </c>
      <c r="O47" s="285">
        <v>513</v>
      </c>
      <c r="P47" s="287">
        <v>33</v>
      </c>
      <c r="Q47" s="290">
        <v>21</v>
      </c>
      <c r="R47" s="291">
        <v>91</v>
      </c>
      <c r="S47" s="290">
        <v>87</v>
      </c>
      <c r="T47" s="290">
        <v>108</v>
      </c>
      <c r="U47" s="287">
        <v>113</v>
      </c>
      <c r="V47" s="287">
        <v>208</v>
      </c>
      <c r="W47" s="287">
        <v>99</v>
      </c>
      <c r="X47" s="287">
        <v>292</v>
      </c>
      <c r="Y47" s="287">
        <v>173</v>
      </c>
      <c r="Z47" s="288">
        <v>26.279421291297776</v>
      </c>
      <c r="AA47" s="288">
        <v>29.000215936082917</v>
      </c>
      <c r="AB47" s="288">
        <v>44.720362772619303</v>
      </c>
      <c r="AC47" s="277" t="s">
        <v>700</v>
      </c>
    </row>
    <row r="48" spans="1:29" ht="14.25" customHeight="1">
      <c r="A48" s="289" t="s">
        <v>701</v>
      </c>
      <c r="B48" s="285">
        <v>4682</v>
      </c>
      <c r="C48" s="285">
        <v>1217</v>
      </c>
      <c r="D48" s="285">
        <v>1212</v>
      </c>
      <c r="E48" s="287">
        <v>1187</v>
      </c>
      <c r="F48" s="287">
        <v>5</v>
      </c>
      <c r="G48" s="287">
        <v>1343</v>
      </c>
      <c r="H48" s="287">
        <v>4</v>
      </c>
      <c r="I48" s="287">
        <v>518</v>
      </c>
      <c r="J48" s="287">
        <v>821</v>
      </c>
      <c r="K48" s="285">
        <v>2071</v>
      </c>
      <c r="L48" s="285">
        <v>17</v>
      </c>
      <c r="M48" s="285">
        <v>17</v>
      </c>
      <c r="N48" s="285">
        <v>299</v>
      </c>
      <c r="O48" s="285">
        <v>513</v>
      </c>
      <c r="P48" s="287">
        <v>33</v>
      </c>
      <c r="Q48" s="290">
        <v>21</v>
      </c>
      <c r="R48" s="291">
        <v>91</v>
      </c>
      <c r="S48" s="290">
        <v>87</v>
      </c>
      <c r="T48" s="290">
        <v>108</v>
      </c>
      <c r="U48" s="287">
        <v>113</v>
      </c>
      <c r="V48" s="287">
        <v>208</v>
      </c>
      <c r="W48" s="287">
        <v>99</v>
      </c>
      <c r="X48" s="287">
        <v>292</v>
      </c>
      <c r="Y48" s="287">
        <v>173</v>
      </c>
      <c r="Z48" s="288">
        <v>26.279421291297776</v>
      </c>
      <c r="AA48" s="288">
        <v>29.000215936082917</v>
      </c>
      <c r="AB48" s="288">
        <v>44.720362772619303</v>
      </c>
      <c r="AC48" s="277" t="s">
        <v>700</v>
      </c>
    </row>
    <row r="49" spans="1:29" ht="14.25" customHeight="1">
      <c r="A49" s="289"/>
      <c r="E49" s="287"/>
      <c r="F49" s="287"/>
      <c r="G49" s="287"/>
      <c r="H49" s="287"/>
      <c r="I49" s="287"/>
      <c r="J49" s="287"/>
      <c r="P49" s="287"/>
      <c r="Q49" s="287"/>
      <c r="S49" s="287"/>
      <c r="T49" s="287"/>
      <c r="U49" s="287"/>
      <c r="V49" s="287"/>
      <c r="W49" s="287"/>
      <c r="X49" s="287"/>
      <c r="Y49" s="287"/>
      <c r="AC49" s="277"/>
    </row>
    <row r="50" spans="1:29" ht="14.25" customHeight="1">
      <c r="A50" s="289" t="s">
        <v>702</v>
      </c>
      <c r="B50" s="285">
        <v>2630</v>
      </c>
      <c r="C50" s="285">
        <v>802</v>
      </c>
      <c r="D50" s="285">
        <v>798</v>
      </c>
      <c r="E50" s="287">
        <v>763</v>
      </c>
      <c r="F50" s="287">
        <v>4</v>
      </c>
      <c r="G50" s="287">
        <v>763</v>
      </c>
      <c r="H50" s="287">
        <v>18</v>
      </c>
      <c r="I50" s="287">
        <v>271</v>
      </c>
      <c r="J50" s="287">
        <v>474</v>
      </c>
      <c r="K50" s="285">
        <v>1063</v>
      </c>
      <c r="L50" s="285">
        <v>6</v>
      </c>
      <c r="M50" s="285">
        <v>8</v>
      </c>
      <c r="N50" s="285">
        <v>141</v>
      </c>
      <c r="O50" s="285">
        <v>220</v>
      </c>
      <c r="P50" s="287">
        <v>11</v>
      </c>
      <c r="Q50" s="290">
        <v>1</v>
      </c>
      <c r="R50" s="291">
        <v>31</v>
      </c>
      <c r="S50" s="290">
        <v>56</v>
      </c>
      <c r="T50" s="290">
        <v>54</v>
      </c>
      <c r="U50" s="287">
        <v>54</v>
      </c>
      <c r="V50" s="287">
        <v>123</v>
      </c>
      <c r="W50" s="287">
        <v>78</v>
      </c>
      <c r="X50" s="287">
        <v>159</v>
      </c>
      <c r="Y50" s="287">
        <v>121</v>
      </c>
      <c r="Z50" s="288">
        <v>30.517503805175039</v>
      </c>
      <c r="AA50" s="288">
        <v>29.033485540334858</v>
      </c>
      <c r="AB50" s="288">
        <v>40.44901065449011</v>
      </c>
      <c r="AC50" s="277" t="s">
        <v>703</v>
      </c>
    </row>
    <row r="51" spans="1:29" ht="14.25" customHeight="1">
      <c r="A51" s="297" t="s">
        <v>704</v>
      </c>
      <c r="B51" s="298">
        <v>2630</v>
      </c>
      <c r="C51" s="298">
        <v>802</v>
      </c>
      <c r="D51" s="298">
        <v>798</v>
      </c>
      <c r="E51" s="299">
        <v>763</v>
      </c>
      <c r="F51" s="299">
        <v>4</v>
      </c>
      <c r="G51" s="299">
        <v>763</v>
      </c>
      <c r="H51" s="299">
        <v>18</v>
      </c>
      <c r="I51" s="299">
        <v>271</v>
      </c>
      <c r="J51" s="299">
        <v>474</v>
      </c>
      <c r="K51" s="298">
        <v>1063</v>
      </c>
      <c r="L51" s="298">
        <v>6</v>
      </c>
      <c r="M51" s="298">
        <v>8</v>
      </c>
      <c r="N51" s="298">
        <v>141</v>
      </c>
      <c r="O51" s="298">
        <v>220</v>
      </c>
      <c r="P51" s="299">
        <v>11</v>
      </c>
      <c r="Q51" s="300">
        <v>1</v>
      </c>
      <c r="R51" s="301">
        <v>31</v>
      </c>
      <c r="S51" s="300">
        <v>56</v>
      </c>
      <c r="T51" s="300">
        <v>54</v>
      </c>
      <c r="U51" s="299">
        <v>54</v>
      </c>
      <c r="V51" s="299">
        <v>123</v>
      </c>
      <c r="W51" s="299">
        <v>78</v>
      </c>
      <c r="X51" s="299">
        <v>159</v>
      </c>
      <c r="Y51" s="299">
        <v>121</v>
      </c>
      <c r="Z51" s="302">
        <v>30.517503805175039</v>
      </c>
      <c r="AA51" s="302">
        <v>29.033485540334858</v>
      </c>
      <c r="AB51" s="303">
        <v>40.44901065449011</v>
      </c>
      <c r="AC51" s="280" t="s">
        <v>705</v>
      </c>
    </row>
    <row r="52" spans="1:29">
      <c r="A52" s="283" t="s">
        <v>87</v>
      </c>
    </row>
    <row r="53" spans="1:29">
      <c r="A53" s="283" t="s">
        <v>77</v>
      </c>
    </row>
  </sheetData>
  <mergeCells count="33">
    <mergeCell ref="Z3:Z4"/>
    <mergeCell ref="AA3:AA4"/>
    <mergeCell ref="Z2:AB2"/>
    <mergeCell ref="X3:X4"/>
    <mergeCell ref="Y3:Y4"/>
    <mergeCell ref="K2:Y2"/>
    <mergeCell ref="K3:K4"/>
    <mergeCell ref="L3:L4"/>
    <mergeCell ref="M3:M4"/>
    <mergeCell ref="N3:N4"/>
    <mergeCell ref="AC2:AC4"/>
    <mergeCell ref="D3:D4"/>
    <mergeCell ref="E3:E4"/>
    <mergeCell ref="F3:F4"/>
    <mergeCell ref="G3:G4"/>
    <mergeCell ref="H3:H4"/>
    <mergeCell ref="I3:I4"/>
    <mergeCell ref="J3:J4"/>
    <mergeCell ref="Q3:Q4"/>
    <mergeCell ref="AB3:AB4"/>
    <mergeCell ref="W3:W4"/>
    <mergeCell ref="S3:S4"/>
    <mergeCell ref="T3:T4"/>
    <mergeCell ref="U3:U4"/>
    <mergeCell ref="V3:V4"/>
    <mergeCell ref="R3:R4"/>
    <mergeCell ref="A2:A4"/>
    <mergeCell ref="B2:B4"/>
    <mergeCell ref="G2:J2"/>
    <mergeCell ref="P3:P4"/>
    <mergeCell ref="C3:C4"/>
    <mergeCell ref="C2:F2"/>
    <mergeCell ref="O3:O4"/>
  </mergeCells>
  <phoneticPr fontId="2"/>
  <pageMargins left="0.59055118110236227" right="0.59055118110236227" top="0.70866141732283472" bottom="0.39370078740157483" header="0.51181102362204722" footer="0.51181102362204722"/>
  <pageSetup paperSize="9" scale="51" pageOrder="overThenDown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3"/>
  <sheetViews>
    <sheetView view="pageBreakPreview" zoomScaleNormal="75" workbookViewId="0">
      <pane xSplit="1" ySplit="4" topLeftCell="B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10.875" defaultRowHeight="13.5"/>
  <cols>
    <col min="1" max="1" width="12.625" style="304" customWidth="1"/>
    <col min="2" max="2" width="10.625" style="285" customWidth="1"/>
    <col min="3" max="6" width="8.625" style="285" customWidth="1"/>
    <col min="7" max="7" width="10.625" style="285" customWidth="1"/>
    <col min="8" max="10" width="8.625" style="285" customWidth="1"/>
    <col min="11" max="11" width="10.625" style="285" customWidth="1"/>
    <col min="12" max="17" width="8.625" style="285" customWidth="1"/>
    <col min="18" max="18" width="10.125" style="285" customWidth="1"/>
    <col min="19" max="19" width="8.625" style="285" customWidth="1"/>
    <col min="20" max="20" width="10.5" style="285" customWidth="1"/>
    <col min="21" max="21" width="8.625" style="285" customWidth="1"/>
    <col min="22" max="25" width="9.625" style="285" customWidth="1"/>
    <col min="26" max="28" width="5.625" style="288" customWidth="1"/>
    <col min="29" max="29" width="7.625" style="304" customWidth="1"/>
    <col min="30" max="16384" width="10.875" style="285"/>
  </cols>
  <sheetData>
    <row r="1" spans="1:29" s="282" customFormat="1" ht="18" customHeight="1">
      <c r="A1" s="281" t="s">
        <v>86</v>
      </c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3"/>
      <c r="V1" s="273"/>
      <c r="W1" s="273"/>
      <c r="X1" s="273"/>
      <c r="Y1" s="283"/>
      <c r="Z1" s="284"/>
      <c r="AA1" s="284"/>
      <c r="AB1" s="272" t="s">
        <v>82</v>
      </c>
      <c r="AC1" s="272"/>
    </row>
    <row r="2" spans="1:29" ht="14.25" customHeight="1">
      <c r="A2" s="819" t="s">
        <v>70</v>
      </c>
      <c r="B2" s="807" t="s">
        <v>83</v>
      </c>
      <c r="C2" s="817" t="s">
        <v>2</v>
      </c>
      <c r="D2" s="818"/>
      <c r="E2" s="818"/>
      <c r="F2" s="819"/>
      <c r="G2" s="833" t="s">
        <v>3</v>
      </c>
      <c r="H2" s="833"/>
      <c r="I2" s="833"/>
      <c r="J2" s="833"/>
      <c r="K2" s="817" t="s">
        <v>71</v>
      </c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818"/>
      <c r="X2" s="818"/>
      <c r="Y2" s="819"/>
      <c r="Z2" s="828" t="s">
        <v>72</v>
      </c>
      <c r="AA2" s="829"/>
      <c r="AB2" s="830"/>
      <c r="AC2" s="825" t="s">
        <v>80</v>
      </c>
    </row>
    <row r="3" spans="1:29" ht="14.25" customHeight="1">
      <c r="A3" s="831"/>
      <c r="B3" s="808"/>
      <c r="C3" s="815" t="s">
        <v>580</v>
      </c>
      <c r="D3" s="813" t="s">
        <v>831</v>
      </c>
      <c r="E3" s="813" t="s">
        <v>78</v>
      </c>
      <c r="F3" s="813" t="s">
        <v>746</v>
      </c>
      <c r="G3" s="813" t="s">
        <v>464</v>
      </c>
      <c r="H3" s="813" t="s">
        <v>805</v>
      </c>
      <c r="I3" s="813" t="s">
        <v>747</v>
      </c>
      <c r="J3" s="813" t="s">
        <v>748</v>
      </c>
      <c r="K3" s="813" t="s">
        <v>464</v>
      </c>
      <c r="L3" s="813" t="s">
        <v>827</v>
      </c>
      <c r="M3" s="813" t="s">
        <v>750</v>
      </c>
      <c r="N3" s="813" t="s">
        <v>751</v>
      </c>
      <c r="O3" s="813" t="s">
        <v>828</v>
      </c>
      <c r="P3" s="813" t="s">
        <v>79</v>
      </c>
      <c r="Q3" s="813" t="s">
        <v>752</v>
      </c>
      <c r="R3" s="820" t="s">
        <v>809</v>
      </c>
      <c r="S3" s="813" t="s">
        <v>753</v>
      </c>
      <c r="T3" s="813" t="s">
        <v>829</v>
      </c>
      <c r="U3" s="813" t="s">
        <v>815</v>
      </c>
      <c r="V3" s="813" t="s">
        <v>754</v>
      </c>
      <c r="W3" s="813" t="s">
        <v>755</v>
      </c>
      <c r="X3" s="820" t="s">
        <v>756</v>
      </c>
      <c r="Y3" s="820" t="s">
        <v>830</v>
      </c>
      <c r="Z3" s="823" t="s">
        <v>74</v>
      </c>
      <c r="AA3" s="823" t="s">
        <v>75</v>
      </c>
      <c r="AB3" s="823" t="s">
        <v>76</v>
      </c>
      <c r="AC3" s="826"/>
    </row>
    <row r="4" spans="1:29" ht="24.75" customHeight="1">
      <c r="A4" s="831"/>
      <c r="B4" s="809"/>
      <c r="C4" s="816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22"/>
      <c r="S4" s="814"/>
      <c r="T4" s="814"/>
      <c r="U4" s="814"/>
      <c r="V4" s="814"/>
      <c r="W4" s="814"/>
      <c r="X4" s="821"/>
      <c r="Y4" s="822"/>
      <c r="Z4" s="824"/>
      <c r="AA4" s="824"/>
      <c r="AB4" s="824"/>
      <c r="AC4" s="827"/>
    </row>
    <row r="5" spans="1:29" ht="14.25" customHeight="1">
      <c r="A5" s="286" t="s">
        <v>443</v>
      </c>
      <c r="B5" s="285">
        <v>587786</v>
      </c>
      <c r="C5" s="285">
        <v>16089</v>
      </c>
      <c r="D5" s="285">
        <v>14758</v>
      </c>
      <c r="E5" s="285">
        <v>14607</v>
      </c>
      <c r="F5" s="285">
        <v>1331</v>
      </c>
      <c r="G5" s="287">
        <v>85428</v>
      </c>
      <c r="H5" s="287">
        <v>41</v>
      </c>
      <c r="I5" s="287">
        <v>17509</v>
      </c>
      <c r="J5" s="287">
        <v>67878</v>
      </c>
      <c r="K5" s="285">
        <v>466411</v>
      </c>
      <c r="L5" s="285">
        <v>1126</v>
      </c>
      <c r="M5" s="285">
        <v>6769</v>
      </c>
      <c r="N5" s="285">
        <v>12792</v>
      </c>
      <c r="O5" s="285">
        <v>113927</v>
      </c>
      <c r="P5" s="287">
        <v>14908</v>
      </c>
      <c r="Q5" s="287">
        <v>10366</v>
      </c>
      <c r="R5" s="285">
        <v>13104</v>
      </c>
      <c r="S5" s="287">
        <v>44607</v>
      </c>
      <c r="T5" s="287">
        <v>27635</v>
      </c>
      <c r="U5" s="287">
        <v>36595</v>
      </c>
      <c r="V5" s="287">
        <v>137593</v>
      </c>
      <c r="W5" s="287">
        <v>5064</v>
      </c>
      <c r="X5" s="287">
        <v>28769</v>
      </c>
      <c r="Y5" s="287">
        <v>13156</v>
      </c>
      <c r="Z5" s="288">
        <v>2.832929526277979</v>
      </c>
      <c r="AA5" s="288">
        <v>15.042047583496498</v>
      </c>
      <c r="AB5" s="288">
        <v>82.125022890225523</v>
      </c>
      <c r="AC5" s="276" t="s">
        <v>655</v>
      </c>
    </row>
    <row r="6" spans="1:29" ht="14.25" customHeight="1">
      <c r="A6" s="289"/>
      <c r="E6" s="287"/>
      <c r="F6" s="287"/>
      <c r="G6" s="287"/>
      <c r="H6" s="287"/>
      <c r="I6" s="287"/>
      <c r="J6" s="287"/>
      <c r="P6" s="287"/>
      <c r="Q6" s="287"/>
      <c r="S6" s="287"/>
      <c r="T6" s="287"/>
      <c r="U6" s="287"/>
      <c r="V6" s="287"/>
      <c r="W6" s="287"/>
      <c r="X6" s="287"/>
      <c r="Y6" s="287"/>
      <c r="AC6" s="277"/>
    </row>
    <row r="7" spans="1:29" ht="14.25" customHeight="1">
      <c r="A7" s="289" t="s">
        <v>444</v>
      </c>
      <c r="B7" s="285">
        <v>550716</v>
      </c>
      <c r="C7" s="285">
        <v>13474</v>
      </c>
      <c r="D7" s="285">
        <v>12186</v>
      </c>
      <c r="E7" s="287">
        <v>12063</v>
      </c>
      <c r="F7" s="287">
        <v>1288</v>
      </c>
      <c r="G7" s="287">
        <v>79507</v>
      </c>
      <c r="H7" s="287">
        <v>35</v>
      </c>
      <c r="I7" s="287">
        <v>16484</v>
      </c>
      <c r="J7" s="287">
        <v>62988</v>
      </c>
      <c r="K7" s="285">
        <v>438711</v>
      </c>
      <c r="L7" s="285">
        <v>1040</v>
      </c>
      <c r="M7" s="285">
        <v>6422</v>
      </c>
      <c r="N7" s="285">
        <v>11829</v>
      </c>
      <c r="O7" s="285">
        <v>107421</v>
      </c>
      <c r="P7" s="287">
        <v>14086</v>
      </c>
      <c r="Q7" s="287">
        <v>9860</v>
      </c>
      <c r="R7" s="285">
        <v>12499</v>
      </c>
      <c r="S7" s="287">
        <v>42052</v>
      </c>
      <c r="T7" s="287">
        <v>25980</v>
      </c>
      <c r="U7" s="287">
        <v>34559</v>
      </c>
      <c r="V7" s="287">
        <v>129165</v>
      </c>
      <c r="W7" s="287">
        <v>4634</v>
      </c>
      <c r="X7" s="287">
        <v>27016</v>
      </c>
      <c r="Y7" s="287">
        <v>12148</v>
      </c>
      <c r="Z7" s="288">
        <v>2.5341739202395375</v>
      </c>
      <c r="AA7" s="288">
        <v>14.953582149063744</v>
      </c>
      <c r="AB7" s="288">
        <v>82.512243930696712</v>
      </c>
      <c r="AC7" s="277" t="s">
        <v>444</v>
      </c>
    </row>
    <row r="8" spans="1:29" ht="14.25" customHeight="1">
      <c r="A8" s="289" t="s">
        <v>445</v>
      </c>
      <c r="B8" s="285">
        <v>37070</v>
      </c>
      <c r="C8" s="285">
        <v>2615</v>
      </c>
      <c r="D8" s="285">
        <v>2572</v>
      </c>
      <c r="E8" s="285">
        <v>2544</v>
      </c>
      <c r="F8" s="285">
        <v>43</v>
      </c>
      <c r="G8" s="285">
        <v>5921</v>
      </c>
      <c r="H8" s="285">
        <v>6</v>
      </c>
      <c r="I8" s="285">
        <v>1025</v>
      </c>
      <c r="J8" s="285">
        <v>4890</v>
      </c>
      <c r="K8" s="285">
        <v>27700</v>
      </c>
      <c r="L8" s="285">
        <v>86</v>
      </c>
      <c r="M8" s="285">
        <v>347</v>
      </c>
      <c r="N8" s="285">
        <v>963</v>
      </c>
      <c r="O8" s="285">
        <v>6506</v>
      </c>
      <c r="P8" s="285">
        <v>822</v>
      </c>
      <c r="Q8" s="285">
        <v>506</v>
      </c>
      <c r="R8" s="285">
        <v>605</v>
      </c>
      <c r="S8" s="285">
        <v>2555</v>
      </c>
      <c r="T8" s="285">
        <v>1655</v>
      </c>
      <c r="U8" s="285">
        <v>2036</v>
      </c>
      <c r="V8" s="285">
        <v>8428</v>
      </c>
      <c r="W8" s="285">
        <v>430</v>
      </c>
      <c r="X8" s="285">
        <v>1753</v>
      </c>
      <c r="Y8" s="285">
        <v>1008</v>
      </c>
      <c r="Z8" s="288">
        <v>7.2165801964896792</v>
      </c>
      <c r="AA8" s="288">
        <v>16.340103764212387</v>
      </c>
      <c r="AB8" s="288">
        <v>76.44331603929794</v>
      </c>
      <c r="AC8" s="277" t="s">
        <v>445</v>
      </c>
    </row>
    <row r="9" spans="1:29" ht="14.25" customHeight="1">
      <c r="A9" s="289"/>
      <c r="E9" s="287"/>
      <c r="F9" s="287"/>
      <c r="G9" s="287"/>
      <c r="H9" s="287"/>
      <c r="I9" s="287"/>
      <c r="J9" s="287"/>
      <c r="P9" s="287"/>
      <c r="Q9" s="287"/>
      <c r="S9" s="287"/>
      <c r="T9" s="287"/>
      <c r="U9" s="287"/>
      <c r="V9" s="287"/>
      <c r="W9" s="287"/>
      <c r="X9" s="287"/>
      <c r="Y9" s="287"/>
      <c r="AC9" s="277"/>
    </row>
    <row r="10" spans="1:29" ht="14.25" customHeight="1">
      <c r="A10" s="289" t="s">
        <v>446</v>
      </c>
      <c r="B10" s="285">
        <v>251465</v>
      </c>
      <c r="C10" s="285">
        <v>2010</v>
      </c>
      <c r="D10" s="285">
        <v>1843</v>
      </c>
      <c r="E10" s="287">
        <v>1814</v>
      </c>
      <c r="F10" s="287">
        <v>167</v>
      </c>
      <c r="G10" s="287">
        <v>29462</v>
      </c>
      <c r="H10" s="287">
        <v>4</v>
      </c>
      <c r="I10" s="287">
        <v>8305</v>
      </c>
      <c r="J10" s="287">
        <v>21153</v>
      </c>
      <c r="K10" s="285">
        <v>210678</v>
      </c>
      <c r="L10" s="285">
        <v>653</v>
      </c>
      <c r="M10" s="285">
        <v>4596</v>
      </c>
      <c r="N10" s="285">
        <v>5466</v>
      </c>
      <c r="O10" s="285">
        <v>52361</v>
      </c>
      <c r="P10" s="287">
        <v>7835</v>
      </c>
      <c r="Q10" s="287">
        <v>6244</v>
      </c>
      <c r="R10" s="285">
        <v>7106</v>
      </c>
      <c r="S10" s="287">
        <v>20091</v>
      </c>
      <c r="T10" s="287">
        <v>12259</v>
      </c>
      <c r="U10" s="287">
        <v>16911</v>
      </c>
      <c r="V10" s="287">
        <v>55509</v>
      </c>
      <c r="W10" s="287">
        <v>1605</v>
      </c>
      <c r="X10" s="287">
        <v>14314</v>
      </c>
      <c r="Y10" s="287">
        <v>5728</v>
      </c>
      <c r="Z10" s="288">
        <v>0.8300640099112121</v>
      </c>
      <c r="AA10" s="288">
        <v>12.166838736320463</v>
      </c>
      <c r="AB10" s="288">
        <v>87.003097253768331</v>
      </c>
      <c r="AC10" s="277" t="s">
        <v>656</v>
      </c>
    </row>
    <row r="11" spans="1:29" ht="14.25" customHeight="1">
      <c r="A11" s="289" t="s">
        <v>657</v>
      </c>
      <c r="B11" s="285">
        <v>31170</v>
      </c>
      <c r="C11" s="285">
        <v>68</v>
      </c>
      <c r="D11" s="285">
        <v>15</v>
      </c>
      <c r="E11" s="287">
        <v>9</v>
      </c>
      <c r="F11" s="287">
        <v>53</v>
      </c>
      <c r="G11" s="287">
        <v>2710</v>
      </c>
      <c r="H11" s="287" t="s">
        <v>467</v>
      </c>
      <c r="I11" s="287">
        <v>836</v>
      </c>
      <c r="J11" s="287">
        <v>1874</v>
      </c>
      <c r="K11" s="285">
        <v>26414</v>
      </c>
      <c r="L11" s="285">
        <v>181</v>
      </c>
      <c r="M11" s="285">
        <v>870</v>
      </c>
      <c r="N11" s="285">
        <v>439</v>
      </c>
      <c r="O11" s="285">
        <v>5982</v>
      </c>
      <c r="P11" s="287">
        <v>1097</v>
      </c>
      <c r="Q11" s="290">
        <v>1045</v>
      </c>
      <c r="R11" s="291">
        <v>1181</v>
      </c>
      <c r="S11" s="290">
        <v>3281</v>
      </c>
      <c r="T11" s="290">
        <v>1688</v>
      </c>
      <c r="U11" s="287">
        <v>1641</v>
      </c>
      <c r="V11" s="287">
        <v>5919</v>
      </c>
      <c r="W11" s="287">
        <v>141</v>
      </c>
      <c r="X11" s="287">
        <v>2135</v>
      </c>
      <c r="Y11" s="287">
        <v>814</v>
      </c>
      <c r="Z11" s="288">
        <v>0.23294053165250753</v>
      </c>
      <c r="AA11" s="288">
        <v>9.2833653055631675</v>
      </c>
      <c r="AB11" s="288">
        <v>90.483694162784317</v>
      </c>
      <c r="AC11" s="277" t="s">
        <v>447</v>
      </c>
    </row>
    <row r="12" spans="1:29" ht="14.25" customHeight="1">
      <c r="A12" s="289" t="s">
        <v>658</v>
      </c>
      <c r="B12" s="285">
        <v>25298</v>
      </c>
      <c r="C12" s="285">
        <v>85</v>
      </c>
      <c r="D12" s="285">
        <v>85</v>
      </c>
      <c r="E12" s="287">
        <v>83</v>
      </c>
      <c r="F12" s="287" t="s">
        <v>467</v>
      </c>
      <c r="G12" s="287">
        <v>2472</v>
      </c>
      <c r="H12" s="287" t="s">
        <v>467</v>
      </c>
      <c r="I12" s="287">
        <v>853</v>
      </c>
      <c r="J12" s="287">
        <v>1619</v>
      </c>
      <c r="K12" s="285">
        <v>21552</v>
      </c>
      <c r="L12" s="285">
        <v>60</v>
      </c>
      <c r="M12" s="285">
        <v>441</v>
      </c>
      <c r="N12" s="285">
        <v>420</v>
      </c>
      <c r="O12" s="285">
        <v>4996</v>
      </c>
      <c r="P12" s="287">
        <v>961</v>
      </c>
      <c r="Q12" s="290">
        <v>642</v>
      </c>
      <c r="R12" s="291">
        <v>838</v>
      </c>
      <c r="S12" s="290">
        <v>2161</v>
      </c>
      <c r="T12" s="290">
        <v>1112</v>
      </c>
      <c r="U12" s="287">
        <v>1812</v>
      </c>
      <c r="V12" s="287">
        <v>5367</v>
      </c>
      <c r="W12" s="287">
        <v>170</v>
      </c>
      <c r="X12" s="287">
        <v>1695</v>
      </c>
      <c r="Y12" s="287">
        <v>877</v>
      </c>
      <c r="Z12" s="288">
        <v>0.35256543199634993</v>
      </c>
      <c r="AA12" s="288">
        <v>10.253432328176199</v>
      </c>
      <c r="AB12" s="288">
        <v>89.394002239827458</v>
      </c>
      <c r="AC12" s="277" t="s">
        <v>448</v>
      </c>
    </row>
    <row r="13" spans="1:29" ht="14.25" customHeight="1">
      <c r="A13" s="289" t="s">
        <v>659</v>
      </c>
      <c r="B13" s="285">
        <v>30412</v>
      </c>
      <c r="C13" s="285">
        <v>62</v>
      </c>
      <c r="D13" s="285">
        <v>23</v>
      </c>
      <c r="E13" s="287">
        <v>21</v>
      </c>
      <c r="F13" s="287">
        <v>39</v>
      </c>
      <c r="G13" s="287">
        <v>3000</v>
      </c>
      <c r="H13" s="287" t="s">
        <v>467</v>
      </c>
      <c r="I13" s="287">
        <v>916</v>
      </c>
      <c r="J13" s="287">
        <v>2084</v>
      </c>
      <c r="K13" s="285">
        <v>26179</v>
      </c>
      <c r="L13" s="285">
        <v>104</v>
      </c>
      <c r="M13" s="285">
        <v>607</v>
      </c>
      <c r="N13" s="285">
        <v>518</v>
      </c>
      <c r="O13" s="285">
        <v>5960</v>
      </c>
      <c r="P13" s="287">
        <v>872</v>
      </c>
      <c r="Q13" s="290">
        <v>818</v>
      </c>
      <c r="R13" s="291">
        <v>975</v>
      </c>
      <c r="S13" s="290">
        <v>2585</v>
      </c>
      <c r="T13" s="290">
        <v>1505</v>
      </c>
      <c r="U13" s="287">
        <v>2130</v>
      </c>
      <c r="V13" s="287">
        <v>7371</v>
      </c>
      <c r="W13" s="287">
        <v>169</v>
      </c>
      <c r="X13" s="287">
        <v>1841</v>
      </c>
      <c r="Y13" s="287">
        <v>724</v>
      </c>
      <c r="Z13" s="288">
        <v>0.21203105228959337</v>
      </c>
      <c r="AA13" s="288">
        <v>10.259567046270647</v>
      </c>
      <c r="AB13" s="288">
        <v>89.528401901439764</v>
      </c>
      <c r="AC13" s="277" t="s">
        <v>449</v>
      </c>
    </row>
    <row r="14" spans="1:29" ht="14.25" customHeight="1">
      <c r="A14" s="289" t="s">
        <v>660</v>
      </c>
      <c r="B14" s="285">
        <v>41776</v>
      </c>
      <c r="C14" s="285">
        <v>178</v>
      </c>
      <c r="D14" s="285">
        <v>129</v>
      </c>
      <c r="E14" s="287">
        <v>128</v>
      </c>
      <c r="F14" s="287">
        <v>49</v>
      </c>
      <c r="G14" s="287">
        <v>4771</v>
      </c>
      <c r="H14" s="287">
        <v>1</v>
      </c>
      <c r="I14" s="287">
        <v>1393</v>
      </c>
      <c r="J14" s="287">
        <v>3377</v>
      </c>
      <c r="K14" s="285">
        <v>35156</v>
      </c>
      <c r="L14" s="285">
        <v>102</v>
      </c>
      <c r="M14" s="285">
        <v>1027</v>
      </c>
      <c r="N14" s="285">
        <v>806</v>
      </c>
      <c r="O14" s="285">
        <v>9359</v>
      </c>
      <c r="P14" s="287">
        <v>1448</v>
      </c>
      <c r="Q14" s="290">
        <v>1234</v>
      </c>
      <c r="R14" s="291">
        <v>1302</v>
      </c>
      <c r="S14" s="290">
        <v>3207</v>
      </c>
      <c r="T14" s="290">
        <v>2053</v>
      </c>
      <c r="U14" s="287">
        <v>2663</v>
      </c>
      <c r="V14" s="287">
        <v>8298</v>
      </c>
      <c r="W14" s="287">
        <v>236</v>
      </c>
      <c r="X14" s="287">
        <v>2525</v>
      </c>
      <c r="Y14" s="287">
        <v>896</v>
      </c>
      <c r="Z14" s="288">
        <v>0.44383493330008728</v>
      </c>
      <c r="AA14" s="288">
        <v>11.896272285251214</v>
      </c>
      <c r="AB14" s="288">
        <v>87.659892781448704</v>
      </c>
      <c r="AC14" s="277" t="s">
        <v>450</v>
      </c>
    </row>
    <row r="15" spans="1:29" ht="14.25" customHeight="1">
      <c r="A15" s="289" t="s">
        <v>661</v>
      </c>
      <c r="B15" s="285">
        <v>48536</v>
      </c>
      <c r="C15" s="285">
        <v>595</v>
      </c>
      <c r="D15" s="285">
        <v>589</v>
      </c>
      <c r="E15" s="287">
        <v>582</v>
      </c>
      <c r="F15" s="287">
        <v>6</v>
      </c>
      <c r="G15" s="287">
        <v>5435</v>
      </c>
      <c r="H15" s="287" t="s">
        <v>467</v>
      </c>
      <c r="I15" s="287">
        <v>1777</v>
      </c>
      <c r="J15" s="287">
        <v>3658</v>
      </c>
      <c r="K15" s="285">
        <v>40829</v>
      </c>
      <c r="L15" s="285">
        <v>76</v>
      </c>
      <c r="M15" s="285">
        <v>740</v>
      </c>
      <c r="N15" s="285">
        <v>1202</v>
      </c>
      <c r="O15" s="285">
        <v>10528</v>
      </c>
      <c r="P15" s="287">
        <v>1542</v>
      </c>
      <c r="Q15" s="290">
        <v>1169</v>
      </c>
      <c r="R15" s="291">
        <v>1220</v>
      </c>
      <c r="S15" s="290">
        <v>3770</v>
      </c>
      <c r="T15" s="290">
        <v>2336</v>
      </c>
      <c r="U15" s="287">
        <v>3754</v>
      </c>
      <c r="V15" s="287">
        <v>10516</v>
      </c>
      <c r="W15" s="287">
        <v>324</v>
      </c>
      <c r="X15" s="287">
        <v>2621</v>
      </c>
      <c r="Y15" s="287">
        <v>1031</v>
      </c>
      <c r="Z15" s="288">
        <v>1.2697667470496596</v>
      </c>
      <c r="AA15" s="288">
        <v>11.598625664226722</v>
      </c>
      <c r="AB15" s="288">
        <v>87.131607588723611</v>
      </c>
      <c r="AC15" s="277" t="s">
        <v>662</v>
      </c>
    </row>
    <row r="16" spans="1:29" ht="14.25" customHeight="1">
      <c r="A16" s="289" t="s">
        <v>663</v>
      </c>
      <c r="B16" s="285">
        <v>30013</v>
      </c>
      <c r="C16" s="285">
        <v>642</v>
      </c>
      <c r="D16" s="285">
        <v>641</v>
      </c>
      <c r="E16" s="287">
        <v>634</v>
      </c>
      <c r="F16" s="287">
        <v>1</v>
      </c>
      <c r="G16" s="287">
        <v>4833</v>
      </c>
      <c r="H16" s="287">
        <v>3</v>
      </c>
      <c r="I16" s="287">
        <v>1081</v>
      </c>
      <c r="J16" s="287">
        <v>3749</v>
      </c>
      <c r="K16" s="285">
        <v>23955</v>
      </c>
      <c r="L16" s="285">
        <v>40</v>
      </c>
      <c r="M16" s="285">
        <v>299</v>
      </c>
      <c r="N16" s="285">
        <v>719</v>
      </c>
      <c r="O16" s="285">
        <v>6012</v>
      </c>
      <c r="P16" s="287">
        <v>738</v>
      </c>
      <c r="Q16" s="290">
        <v>480</v>
      </c>
      <c r="R16" s="291">
        <v>550</v>
      </c>
      <c r="S16" s="290">
        <v>2008</v>
      </c>
      <c r="T16" s="290">
        <v>1444</v>
      </c>
      <c r="U16" s="287">
        <v>2038</v>
      </c>
      <c r="V16" s="287">
        <v>7543</v>
      </c>
      <c r="W16" s="287">
        <v>268</v>
      </c>
      <c r="X16" s="287">
        <v>1395</v>
      </c>
      <c r="Y16" s="287">
        <v>421</v>
      </c>
      <c r="Z16" s="288">
        <v>2.1814475025484201</v>
      </c>
      <c r="AA16" s="288">
        <v>16.422018348623855</v>
      </c>
      <c r="AB16" s="288">
        <v>81.396534148827726</v>
      </c>
      <c r="AC16" s="277" t="s">
        <v>664</v>
      </c>
    </row>
    <row r="17" spans="1:29" ht="14.25" customHeight="1">
      <c r="A17" s="289" t="s">
        <v>665</v>
      </c>
      <c r="B17" s="285">
        <v>15785</v>
      </c>
      <c r="C17" s="285">
        <v>118</v>
      </c>
      <c r="D17" s="285">
        <v>108</v>
      </c>
      <c r="E17" s="287">
        <v>108</v>
      </c>
      <c r="F17" s="287">
        <v>10</v>
      </c>
      <c r="G17" s="287">
        <v>2532</v>
      </c>
      <c r="H17" s="287" t="s">
        <v>467</v>
      </c>
      <c r="I17" s="287">
        <v>394</v>
      </c>
      <c r="J17" s="287">
        <v>2138</v>
      </c>
      <c r="K17" s="285">
        <v>12850</v>
      </c>
      <c r="L17" s="285">
        <v>36</v>
      </c>
      <c r="M17" s="285">
        <v>193</v>
      </c>
      <c r="N17" s="285">
        <v>631</v>
      </c>
      <c r="O17" s="285">
        <v>3230</v>
      </c>
      <c r="P17" s="287">
        <v>423</v>
      </c>
      <c r="Q17" s="290">
        <v>265</v>
      </c>
      <c r="R17" s="291">
        <v>373</v>
      </c>
      <c r="S17" s="290">
        <v>1009</v>
      </c>
      <c r="T17" s="290">
        <v>684</v>
      </c>
      <c r="U17" s="287">
        <v>1004</v>
      </c>
      <c r="V17" s="287">
        <v>3778</v>
      </c>
      <c r="W17" s="287">
        <v>117</v>
      </c>
      <c r="X17" s="287">
        <v>697</v>
      </c>
      <c r="Y17" s="287">
        <v>410</v>
      </c>
      <c r="Z17" s="288">
        <v>0.76129032258064511</v>
      </c>
      <c r="AA17" s="288">
        <v>16.335483870967742</v>
      </c>
      <c r="AB17" s="288">
        <v>82.903225806451601</v>
      </c>
      <c r="AC17" s="277" t="s">
        <v>666</v>
      </c>
    </row>
    <row r="18" spans="1:29" ht="14.25" customHeight="1">
      <c r="A18" s="289" t="s">
        <v>667</v>
      </c>
      <c r="B18" s="285">
        <v>28475</v>
      </c>
      <c r="C18" s="285">
        <v>262</v>
      </c>
      <c r="D18" s="285">
        <v>253</v>
      </c>
      <c r="E18" s="287">
        <v>249</v>
      </c>
      <c r="F18" s="287">
        <v>9</v>
      </c>
      <c r="G18" s="287">
        <v>3709</v>
      </c>
      <c r="H18" s="287" t="s">
        <v>467</v>
      </c>
      <c r="I18" s="287">
        <v>1055</v>
      </c>
      <c r="J18" s="287">
        <v>2654</v>
      </c>
      <c r="K18" s="285">
        <v>23743</v>
      </c>
      <c r="L18" s="285">
        <v>54</v>
      </c>
      <c r="M18" s="285">
        <v>419</v>
      </c>
      <c r="N18" s="285">
        <v>731</v>
      </c>
      <c r="O18" s="285">
        <v>6294</v>
      </c>
      <c r="P18" s="287">
        <v>754</v>
      </c>
      <c r="Q18" s="290">
        <v>591</v>
      </c>
      <c r="R18" s="291">
        <v>667</v>
      </c>
      <c r="S18" s="290">
        <v>2070</v>
      </c>
      <c r="T18" s="290">
        <v>1437</v>
      </c>
      <c r="U18" s="287">
        <v>1869</v>
      </c>
      <c r="V18" s="287">
        <v>6717</v>
      </c>
      <c r="W18" s="287">
        <v>180</v>
      </c>
      <c r="X18" s="287">
        <v>1405</v>
      </c>
      <c r="Y18" s="287">
        <v>555</v>
      </c>
      <c r="Z18" s="288">
        <v>0.94537057083062714</v>
      </c>
      <c r="AA18" s="288">
        <v>13.383127661109908</v>
      </c>
      <c r="AB18" s="288">
        <v>85.671501768059471</v>
      </c>
      <c r="AC18" s="277" t="s">
        <v>668</v>
      </c>
    </row>
    <row r="19" spans="1:29" ht="14.25" customHeight="1">
      <c r="A19" s="289"/>
      <c r="E19" s="287"/>
      <c r="F19" s="287"/>
      <c r="G19" s="287"/>
      <c r="H19" s="287"/>
      <c r="I19" s="287"/>
      <c r="J19" s="287"/>
      <c r="P19" s="287"/>
      <c r="Q19" s="290"/>
      <c r="R19" s="291"/>
      <c r="S19" s="290"/>
      <c r="T19" s="290"/>
      <c r="U19" s="287"/>
      <c r="V19" s="287"/>
      <c r="W19" s="287"/>
      <c r="X19" s="287"/>
      <c r="Y19" s="287"/>
      <c r="AC19" s="277"/>
    </row>
    <row r="20" spans="1:29" ht="14.25" customHeight="1">
      <c r="A20" s="289" t="s">
        <v>454</v>
      </c>
      <c r="B20" s="285">
        <v>44365</v>
      </c>
      <c r="C20" s="285">
        <v>1221</v>
      </c>
      <c r="D20" s="285">
        <v>864</v>
      </c>
      <c r="E20" s="287">
        <v>859</v>
      </c>
      <c r="F20" s="287">
        <v>357</v>
      </c>
      <c r="G20" s="287">
        <v>7083</v>
      </c>
      <c r="H20" s="287">
        <v>6</v>
      </c>
      <c r="I20" s="287">
        <v>1188</v>
      </c>
      <c r="J20" s="287">
        <v>5889</v>
      </c>
      <c r="K20" s="285">
        <v>34900</v>
      </c>
      <c r="L20" s="285">
        <v>52</v>
      </c>
      <c r="M20" s="285">
        <v>300</v>
      </c>
      <c r="N20" s="285">
        <v>821</v>
      </c>
      <c r="O20" s="285">
        <v>8292</v>
      </c>
      <c r="P20" s="287">
        <v>1126</v>
      </c>
      <c r="Q20" s="290">
        <v>509</v>
      </c>
      <c r="R20" s="291">
        <v>961</v>
      </c>
      <c r="S20" s="290">
        <v>3061</v>
      </c>
      <c r="T20" s="290">
        <v>2001</v>
      </c>
      <c r="U20" s="287">
        <v>2559</v>
      </c>
      <c r="V20" s="287">
        <v>11569</v>
      </c>
      <c r="W20" s="287">
        <v>398</v>
      </c>
      <c r="X20" s="287">
        <v>1961</v>
      </c>
      <c r="Y20" s="287">
        <v>1290</v>
      </c>
      <c r="Z20" s="288">
        <v>2.8261272104434774</v>
      </c>
      <c r="AA20" s="288">
        <v>16.394315341172113</v>
      </c>
      <c r="AB20" s="288">
        <v>80.779557448384409</v>
      </c>
      <c r="AC20" s="277" t="s">
        <v>454</v>
      </c>
    </row>
    <row r="21" spans="1:29" ht="14.25" customHeight="1">
      <c r="A21" s="289" t="s">
        <v>455</v>
      </c>
      <c r="B21" s="285">
        <v>5287</v>
      </c>
      <c r="C21" s="285">
        <v>278</v>
      </c>
      <c r="D21" s="285">
        <v>258</v>
      </c>
      <c r="E21" s="287">
        <v>256</v>
      </c>
      <c r="F21" s="287">
        <v>20</v>
      </c>
      <c r="G21" s="287">
        <v>896</v>
      </c>
      <c r="H21" s="287" t="s">
        <v>467</v>
      </c>
      <c r="I21" s="287">
        <v>185</v>
      </c>
      <c r="J21" s="287">
        <v>711</v>
      </c>
      <c r="K21" s="285">
        <v>4027</v>
      </c>
      <c r="L21" s="285">
        <v>8</v>
      </c>
      <c r="M21" s="285">
        <v>9</v>
      </c>
      <c r="N21" s="285">
        <v>108</v>
      </c>
      <c r="O21" s="285">
        <v>953</v>
      </c>
      <c r="P21" s="287">
        <v>112</v>
      </c>
      <c r="Q21" s="290">
        <v>52</v>
      </c>
      <c r="R21" s="291">
        <v>62</v>
      </c>
      <c r="S21" s="290">
        <v>461</v>
      </c>
      <c r="T21" s="290">
        <v>203</v>
      </c>
      <c r="U21" s="287">
        <v>292</v>
      </c>
      <c r="V21" s="287">
        <v>1333</v>
      </c>
      <c r="W21" s="287">
        <v>48</v>
      </c>
      <c r="X21" s="287">
        <v>249</v>
      </c>
      <c r="Y21" s="287">
        <v>137</v>
      </c>
      <c r="Z21" s="288">
        <v>5.3451259373197457</v>
      </c>
      <c r="AA21" s="288">
        <v>17.227456258411845</v>
      </c>
      <c r="AB21" s="288">
        <v>77.427417804268401</v>
      </c>
      <c r="AC21" s="277" t="s">
        <v>669</v>
      </c>
    </row>
    <row r="22" spans="1:29" ht="14.25" customHeight="1">
      <c r="A22" s="289" t="s">
        <v>456</v>
      </c>
      <c r="B22" s="285">
        <v>19645</v>
      </c>
      <c r="C22" s="285">
        <v>916</v>
      </c>
      <c r="D22" s="285">
        <v>907</v>
      </c>
      <c r="E22" s="287">
        <v>901</v>
      </c>
      <c r="F22" s="287">
        <v>9</v>
      </c>
      <c r="G22" s="287">
        <v>2932</v>
      </c>
      <c r="H22" s="287">
        <v>1</v>
      </c>
      <c r="I22" s="287">
        <v>506</v>
      </c>
      <c r="J22" s="287">
        <v>2425</v>
      </c>
      <c r="K22" s="285">
        <v>15288</v>
      </c>
      <c r="L22" s="285">
        <v>19</v>
      </c>
      <c r="M22" s="285">
        <v>78</v>
      </c>
      <c r="N22" s="285">
        <v>379</v>
      </c>
      <c r="O22" s="285">
        <v>3437</v>
      </c>
      <c r="P22" s="287">
        <v>383</v>
      </c>
      <c r="Q22" s="290">
        <v>236</v>
      </c>
      <c r="R22" s="291">
        <v>338</v>
      </c>
      <c r="S22" s="290">
        <v>1508</v>
      </c>
      <c r="T22" s="290">
        <v>905</v>
      </c>
      <c r="U22" s="287">
        <v>1186</v>
      </c>
      <c r="V22" s="287">
        <v>5410</v>
      </c>
      <c r="W22" s="287">
        <v>236</v>
      </c>
      <c r="X22" s="287">
        <v>828</v>
      </c>
      <c r="Y22" s="287">
        <v>345</v>
      </c>
      <c r="Z22" s="288">
        <v>4.7867892976588635</v>
      </c>
      <c r="AA22" s="288">
        <v>15.32190635451505</v>
      </c>
      <c r="AB22" s="288">
        <v>79.891304347826093</v>
      </c>
      <c r="AC22" s="277" t="s">
        <v>670</v>
      </c>
    </row>
    <row r="23" spans="1:29" ht="14.25" customHeight="1">
      <c r="A23" s="289" t="s">
        <v>451</v>
      </c>
      <c r="B23" s="285">
        <v>27909</v>
      </c>
      <c r="C23" s="285">
        <v>1475</v>
      </c>
      <c r="D23" s="285">
        <v>1416</v>
      </c>
      <c r="E23" s="287">
        <v>1410</v>
      </c>
      <c r="F23" s="287">
        <v>59</v>
      </c>
      <c r="G23" s="287">
        <v>4322</v>
      </c>
      <c r="H23" s="287" t="s">
        <v>467</v>
      </c>
      <c r="I23" s="287">
        <v>770</v>
      </c>
      <c r="J23" s="287">
        <v>3552</v>
      </c>
      <c r="K23" s="285">
        <v>21566</v>
      </c>
      <c r="L23" s="292">
        <v>39</v>
      </c>
      <c r="M23" s="293">
        <v>90</v>
      </c>
      <c r="N23" s="293">
        <v>639</v>
      </c>
      <c r="O23" s="293">
        <v>5254</v>
      </c>
      <c r="P23" s="294">
        <v>608</v>
      </c>
      <c r="Q23" s="294">
        <v>271</v>
      </c>
      <c r="R23" s="293">
        <v>442</v>
      </c>
      <c r="S23" s="293">
        <v>2202</v>
      </c>
      <c r="T23" s="293">
        <v>1168</v>
      </c>
      <c r="U23" s="293">
        <v>1513</v>
      </c>
      <c r="V23" s="293">
        <v>7222</v>
      </c>
      <c r="W23" s="293">
        <v>312</v>
      </c>
      <c r="X23" s="293">
        <v>1203</v>
      </c>
      <c r="Y23" s="293">
        <v>603</v>
      </c>
      <c r="Z23" s="288">
        <v>5.3904908087563497</v>
      </c>
      <c r="AA23" s="288">
        <v>15.795051712166064</v>
      </c>
      <c r="AB23" s="288">
        <v>78.814457479077589</v>
      </c>
      <c r="AC23" s="277" t="s">
        <v>671</v>
      </c>
    </row>
    <row r="24" spans="1:29" ht="14.25" customHeight="1">
      <c r="A24" s="289" t="s">
        <v>452</v>
      </c>
      <c r="B24" s="285">
        <v>94051</v>
      </c>
      <c r="C24" s="285">
        <v>1128</v>
      </c>
      <c r="D24" s="285">
        <v>1086</v>
      </c>
      <c r="E24" s="287">
        <v>1077</v>
      </c>
      <c r="F24" s="287">
        <v>42</v>
      </c>
      <c r="G24" s="287">
        <v>17587</v>
      </c>
      <c r="H24" s="287">
        <v>4</v>
      </c>
      <c r="I24" s="287">
        <v>2859</v>
      </c>
      <c r="J24" s="287">
        <v>14724</v>
      </c>
      <c r="K24" s="285">
        <v>71095</v>
      </c>
      <c r="L24" s="285">
        <v>122</v>
      </c>
      <c r="M24" s="285">
        <v>661</v>
      </c>
      <c r="N24" s="285">
        <v>2058</v>
      </c>
      <c r="O24" s="285">
        <v>18304</v>
      </c>
      <c r="P24" s="287">
        <v>2141</v>
      </c>
      <c r="Q24" s="290">
        <v>1303</v>
      </c>
      <c r="R24" s="291">
        <v>1838</v>
      </c>
      <c r="S24" s="290">
        <v>6806</v>
      </c>
      <c r="T24" s="290">
        <v>4627</v>
      </c>
      <c r="U24" s="287">
        <v>5236</v>
      </c>
      <c r="V24" s="287">
        <v>21833</v>
      </c>
      <c r="W24" s="287">
        <v>719</v>
      </c>
      <c r="X24" s="287">
        <v>3931</v>
      </c>
      <c r="Y24" s="287">
        <v>1516</v>
      </c>
      <c r="Z24" s="288">
        <v>1.2559848569201648</v>
      </c>
      <c r="AA24" s="288">
        <v>19.5824518427792</v>
      </c>
      <c r="AB24" s="288">
        <v>79.161563300300628</v>
      </c>
      <c r="AC24" s="277" t="s">
        <v>672</v>
      </c>
    </row>
    <row r="25" spans="1:29" ht="14.25" customHeight="1">
      <c r="A25" s="289" t="s">
        <v>457</v>
      </c>
      <c r="B25" s="285">
        <v>8530</v>
      </c>
      <c r="C25" s="285">
        <v>257</v>
      </c>
      <c r="D25" s="285">
        <v>257</v>
      </c>
      <c r="E25" s="287">
        <v>249</v>
      </c>
      <c r="F25" s="287" t="s">
        <v>467</v>
      </c>
      <c r="G25" s="287">
        <v>2120</v>
      </c>
      <c r="H25" s="287">
        <v>1</v>
      </c>
      <c r="I25" s="287">
        <v>170</v>
      </c>
      <c r="J25" s="287">
        <v>1949</v>
      </c>
      <c r="K25" s="285">
        <v>5836</v>
      </c>
      <c r="L25" s="285">
        <v>5</v>
      </c>
      <c r="M25" s="285">
        <v>18</v>
      </c>
      <c r="N25" s="285">
        <v>99</v>
      </c>
      <c r="O25" s="285">
        <v>1415</v>
      </c>
      <c r="P25" s="287">
        <v>181</v>
      </c>
      <c r="Q25" s="290">
        <v>62</v>
      </c>
      <c r="R25" s="291">
        <v>90</v>
      </c>
      <c r="S25" s="290">
        <v>496</v>
      </c>
      <c r="T25" s="290">
        <v>426</v>
      </c>
      <c r="U25" s="287">
        <v>373</v>
      </c>
      <c r="V25" s="287">
        <v>2093</v>
      </c>
      <c r="W25" s="287">
        <v>88</v>
      </c>
      <c r="X25" s="287">
        <v>336</v>
      </c>
      <c r="Y25" s="287">
        <v>154</v>
      </c>
      <c r="Z25" s="288">
        <v>3.1291854377206865</v>
      </c>
      <c r="AA25" s="288">
        <v>25.81273590648971</v>
      </c>
      <c r="AB25" s="288">
        <v>71.0580786557896</v>
      </c>
      <c r="AC25" s="277" t="s">
        <v>673</v>
      </c>
    </row>
    <row r="26" spans="1:29" ht="14.25" customHeight="1">
      <c r="A26" s="289" t="s">
        <v>458</v>
      </c>
      <c r="B26" s="285">
        <v>11696</v>
      </c>
      <c r="C26" s="285">
        <v>1223</v>
      </c>
      <c r="D26" s="285">
        <v>1220</v>
      </c>
      <c r="E26" s="287">
        <v>1207</v>
      </c>
      <c r="F26" s="287">
        <v>3</v>
      </c>
      <c r="G26" s="287">
        <v>1356</v>
      </c>
      <c r="H26" s="287">
        <v>3</v>
      </c>
      <c r="I26" s="287">
        <v>307</v>
      </c>
      <c r="J26" s="287">
        <v>1046</v>
      </c>
      <c r="K26" s="285">
        <v>8736</v>
      </c>
      <c r="L26" s="285">
        <v>22</v>
      </c>
      <c r="M26" s="285">
        <v>35</v>
      </c>
      <c r="N26" s="285">
        <v>204</v>
      </c>
      <c r="O26" s="285">
        <v>1874</v>
      </c>
      <c r="P26" s="287">
        <v>181</v>
      </c>
      <c r="Q26" s="290">
        <v>101</v>
      </c>
      <c r="R26" s="291">
        <v>127</v>
      </c>
      <c r="S26" s="290">
        <v>793</v>
      </c>
      <c r="T26" s="290">
        <v>485</v>
      </c>
      <c r="U26" s="287">
        <v>635</v>
      </c>
      <c r="V26" s="287">
        <v>3249</v>
      </c>
      <c r="W26" s="287">
        <v>238</v>
      </c>
      <c r="X26" s="287">
        <v>486</v>
      </c>
      <c r="Y26" s="287">
        <v>306</v>
      </c>
      <c r="Z26" s="288">
        <v>10.808661069376933</v>
      </c>
      <c r="AA26" s="288">
        <v>11.984091913389307</v>
      </c>
      <c r="AB26" s="288">
        <v>77.207247017233755</v>
      </c>
      <c r="AC26" s="277" t="s">
        <v>674</v>
      </c>
    </row>
    <row r="27" spans="1:29" ht="14.25" customHeight="1">
      <c r="A27" s="289" t="s">
        <v>459</v>
      </c>
      <c r="B27" s="285">
        <v>8259</v>
      </c>
      <c r="C27" s="285">
        <v>1433</v>
      </c>
      <c r="D27" s="285">
        <v>1432</v>
      </c>
      <c r="E27" s="287">
        <v>1415</v>
      </c>
      <c r="F27" s="287">
        <v>1</v>
      </c>
      <c r="G27" s="287">
        <v>962</v>
      </c>
      <c r="H27" s="287">
        <v>9</v>
      </c>
      <c r="I27" s="287">
        <v>168</v>
      </c>
      <c r="J27" s="287">
        <v>785</v>
      </c>
      <c r="K27" s="285">
        <v>5652</v>
      </c>
      <c r="L27" s="285">
        <v>10</v>
      </c>
      <c r="M27" s="285">
        <v>5</v>
      </c>
      <c r="N27" s="285">
        <v>96</v>
      </c>
      <c r="O27" s="285">
        <v>1121</v>
      </c>
      <c r="P27" s="287">
        <v>104</v>
      </c>
      <c r="Q27" s="290">
        <v>41</v>
      </c>
      <c r="R27" s="291">
        <v>68</v>
      </c>
      <c r="S27" s="290">
        <v>532</v>
      </c>
      <c r="T27" s="290">
        <v>337</v>
      </c>
      <c r="U27" s="287">
        <v>445</v>
      </c>
      <c r="V27" s="287">
        <v>2186</v>
      </c>
      <c r="W27" s="287">
        <v>192</v>
      </c>
      <c r="X27" s="287">
        <v>313</v>
      </c>
      <c r="Y27" s="287">
        <v>202</v>
      </c>
      <c r="Z27" s="288">
        <v>17.807878712563689</v>
      </c>
      <c r="AA27" s="288">
        <v>11.954765751211632</v>
      </c>
      <c r="AB27" s="288">
        <v>70.237355536224683</v>
      </c>
      <c r="AC27" s="277" t="s">
        <v>675</v>
      </c>
    </row>
    <row r="28" spans="1:29" ht="14.25" customHeight="1">
      <c r="A28" s="289" t="s">
        <v>460</v>
      </c>
      <c r="B28" s="285">
        <v>5298</v>
      </c>
      <c r="C28" s="285">
        <v>96</v>
      </c>
      <c r="D28" s="285">
        <v>44</v>
      </c>
      <c r="E28" s="287">
        <v>44</v>
      </c>
      <c r="F28" s="287">
        <v>52</v>
      </c>
      <c r="G28" s="287">
        <v>887</v>
      </c>
      <c r="H28" s="287">
        <v>2</v>
      </c>
      <c r="I28" s="287">
        <v>186</v>
      </c>
      <c r="J28" s="287">
        <v>699</v>
      </c>
      <c r="K28" s="285">
        <v>4170</v>
      </c>
      <c r="L28" s="285">
        <v>7</v>
      </c>
      <c r="M28" s="285">
        <v>38</v>
      </c>
      <c r="N28" s="285">
        <v>89</v>
      </c>
      <c r="O28" s="285">
        <v>1160</v>
      </c>
      <c r="P28" s="287">
        <v>118</v>
      </c>
      <c r="Q28" s="290">
        <v>63</v>
      </c>
      <c r="R28" s="291">
        <v>130</v>
      </c>
      <c r="S28" s="290">
        <v>447</v>
      </c>
      <c r="T28" s="290">
        <v>291</v>
      </c>
      <c r="U28" s="287">
        <v>212</v>
      </c>
      <c r="V28" s="287">
        <v>1138</v>
      </c>
      <c r="W28" s="287">
        <v>39</v>
      </c>
      <c r="X28" s="287">
        <v>303</v>
      </c>
      <c r="Y28" s="287">
        <v>135</v>
      </c>
      <c r="Z28" s="288">
        <v>1.8629924315932467</v>
      </c>
      <c r="AA28" s="288">
        <v>17.213273821075102</v>
      </c>
      <c r="AB28" s="288">
        <v>80.923733747331653</v>
      </c>
      <c r="AC28" s="277" t="s">
        <v>676</v>
      </c>
    </row>
    <row r="29" spans="1:29" ht="14.25" customHeight="1">
      <c r="A29" s="289" t="s">
        <v>461</v>
      </c>
      <c r="B29" s="285">
        <v>38345</v>
      </c>
      <c r="C29" s="285">
        <v>1642</v>
      </c>
      <c r="D29" s="285">
        <v>1573</v>
      </c>
      <c r="E29" s="287">
        <v>1563</v>
      </c>
      <c r="F29" s="287">
        <v>69</v>
      </c>
      <c r="G29" s="287">
        <v>6681</v>
      </c>
      <c r="H29" s="287">
        <v>1</v>
      </c>
      <c r="I29" s="287">
        <v>892</v>
      </c>
      <c r="J29" s="287">
        <v>5788</v>
      </c>
      <c r="K29" s="285">
        <v>28714</v>
      </c>
      <c r="L29" s="285">
        <v>60</v>
      </c>
      <c r="M29" s="285">
        <v>253</v>
      </c>
      <c r="N29" s="285">
        <v>1030</v>
      </c>
      <c r="O29" s="285">
        <v>6608</v>
      </c>
      <c r="P29" s="287">
        <v>605</v>
      </c>
      <c r="Q29" s="290">
        <v>548</v>
      </c>
      <c r="R29" s="291">
        <v>722</v>
      </c>
      <c r="S29" s="290">
        <v>2964</v>
      </c>
      <c r="T29" s="290">
        <v>1597</v>
      </c>
      <c r="U29" s="287">
        <v>3068</v>
      </c>
      <c r="V29" s="287">
        <v>8604</v>
      </c>
      <c r="W29" s="287">
        <v>358</v>
      </c>
      <c r="X29" s="287">
        <v>1568</v>
      </c>
      <c r="Y29" s="287">
        <v>729</v>
      </c>
      <c r="Z29" s="288">
        <v>4.4334044334044336</v>
      </c>
      <c r="AA29" s="288">
        <v>18.038718038718038</v>
      </c>
      <c r="AB29" s="288">
        <v>77.527877527877536</v>
      </c>
      <c r="AC29" s="277" t="s">
        <v>677</v>
      </c>
    </row>
    <row r="30" spans="1:29" ht="14.25" customHeight="1">
      <c r="A30" s="289" t="s">
        <v>453</v>
      </c>
      <c r="B30" s="285">
        <v>24885</v>
      </c>
      <c r="C30" s="285">
        <v>451</v>
      </c>
      <c r="D30" s="285">
        <v>272</v>
      </c>
      <c r="E30" s="287">
        <v>262</v>
      </c>
      <c r="F30" s="287">
        <v>179</v>
      </c>
      <c r="G30" s="287">
        <v>3592</v>
      </c>
      <c r="H30" s="287">
        <v>1</v>
      </c>
      <c r="I30" s="287">
        <v>650</v>
      </c>
      <c r="J30" s="287">
        <v>2941</v>
      </c>
      <c r="K30" s="285">
        <v>20109</v>
      </c>
      <c r="L30" s="285">
        <v>29</v>
      </c>
      <c r="M30" s="285">
        <v>304</v>
      </c>
      <c r="N30" s="285">
        <v>664</v>
      </c>
      <c r="O30" s="285">
        <v>4997</v>
      </c>
      <c r="P30" s="287">
        <v>523</v>
      </c>
      <c r="Q30" s="290">
        <v>377</v>
      </c>
      <c r="R30" s="291">
        <v>529</v>
      </c>
      <c r="S30" s="290">
        <v>2055</v>
      </c>
      <c r="T30" s="290">
        <v>1128</v>
      </c>
      <c r="U30" s="287">
        <v>1625</v>
      </c>
      <c r="V30" s="287">
        <v>5992</v>
      </c>
      <c r="W30" s="287">
        <v>201</v>
      </c>
      <c r="X30" s="287">
        <v>1149</v>
      </c>
      <c r="Y30" s="287">
        <v>536</v>
      </c>
      <c r="Z30" s="288">
        <v>1.8673401788671744</v>
      </c>
      <c r="AA30" s="288">
        <v>14.872474329248094</v>
      </c>
      <c r="AB30" s="288">
        <v>83.260185491884727</v>
      </c>
      <c r="AC30" s="277" t="s">
        <v>678</v>
      </c>
    </row>
    <row r="31" spans="1:29" ht="14.25" customHeight="1">
      <c r="A31" s="289" t="s">
        <v>462</v>
      </c>
      <c r="B31" s="285">
        <v>6452</v>
      </c>
      <c r="C31" s="285">
        <v>781</v>
      </c>
      <c r="D31" s="285">
        <v>779</v>
      </c>
      <c r="E31" s="287">
        <v>773</v>
      </c>
      <c r="F31" s="287">
        <v>2</v>
      </c>
      <c r="G31" s="287">
        <v>1207</v>
      </c>
      <c r="H31" s="287">
        <v>1</v>
      </c>
      <c r="I31" s="287">
        <v>151</v>
      </c>
      <c r="J31" s="287">
        <v>1055</v>
      </c>
      <c r="K31" s="285">
        <v>4433</v>
      </c>
      <c r="L31" s="285">
        <v>7</v>
      </c>
      <c r="M31" s="285">
        <v>17</v>
      </c>
      <c r="N31" s="285">
        <v>78</v>
      </c>
      <c r="O31" s="285">
        <v>875</v>
      </c>
      <c r="P31" s="287">
        <v>76</v>
      </c>
      <c r="Q31" s="287">
        <v>20</v>
      </c>
      <c r="R31" s="285">
        <v>42</v>
      </c>
      <c r="S31" s="287">
        <v>319</v>
      </c>
      <c r="T31" s="287">
        <v>387</v>
      </c>
      <c r="U31" s="287">
        <v>292</v>
      </c>
      <c r="V31" s="287">
        <v>1853</v>
      </c>
      <c r="W31" s="287">
        <v>110</v>
      </c>
      <c r="X31" s="287">
        <v>224</v>
      </c>
      <c r="Y31" s="287">
        <v>133</v>
      </c>
      <c r="Z31" s="288">
        <v>12.163214452577479</v>
      </c>
      <c r="AA31" s="288">
        <v>18.797695063074286</v>
      </c>
      <c r="AB31" s="288">
        <v>69.039090484348236</v>
      </c>
      <c r="AC31" s="277" t="s">
        <v>679</v>
      </c>
    </row>
    <row r="32" spans="1:29" ht="14.25" customHeight="1">
      <c r="A32" s="289" t="s">
        <v>463</v>
      </c>
      <c r="B32" s="285">
        <v>4529</v>
      </c>
      <c r="C32" s="285">
        <v>563</v>
      </c>
      <c r="D32" s="285">
        <v>235</v>
      </c>
      <c r="E32" s="287">
        <v>233</v>
      </c>
      <c r="F32" s="287">
        <v>328</v>
      </c>
      <c r="G32" s="287">
        <v>420</v>
      </c>
      <c r="H32" s="287">
        <v>2</v>
      </c>
      <c r="I32" s="287">
        <v>147</v>
      </c>
      <c r="J32" s="287">
        <v>271</v>
      </c>
      <c r="K32" s="285">
        <v>3507</v>
      </c>
      <c r="L32" s="285">
        <v>7</v>
      </c>
      <c r="M32" s="285">
        <v>18</v>
      </c>
      <c r="N32" s="285">
        <v>98</v>
      </c>
      <c r="O32" s="285">
        <v>770</v>
      </c>
      <c r="P32" s="287">
        <v>93</v>
      </c>
      <c r="Q32" s="290">
        <v>33</v>
      </c>
      <c r="R32" s="291">
        <v>44</v>
      </c>
      <c r="S32" s="290">
        <v>317</v>
      </c>
      <c r="T32" s="290">
        <v>166</v>
      </c>
      <c r="U32" s="287">
        <v>212</v>
      </c>
      <c r="V32" s="287">
        <v>1174</v>
      </c>
      <c r="W32" s="287">
        <v>90</v>
      </c>
      <c r="X32" s="287">
        <v>151</v>
      </c>
      <c r="Y32" s="287">
        <v>334</v>
      </c>
      <c r="Z32" s="288">
        <v>12.538975501113587</v>
      </c>
      <c r="AA32" s="288">
        <v>9.3541202672605799</v>
      </c>
      <c r="AB32" s="288">
        <v>78.106904231625833</v>
      </c>
      <c r="AC32" s="277" t="s">
        <v>680</v>
      </c>
    </row>
    <row r="33" spans="1:29" ht="14.25" customHeight="1">
      <c r="A33" s="289"/>
      <c r="E33" s="287"/>
      <c r="F33" s="287"/>
      <c r="G33" s="287"/>
      <c r="H33" s="287"/>
      <c r="I33" s="287"/>
      <c r="J33" s="287"/>
      <c r="P33" s="287"/>
      <c r="Q33" s="290"/>
      <c r="R33" s="291"/>
      <c r="S33" s="290"/>
      <c r="T33" s="290"/>
      <c r="U33" s="287"/>
      <c r="V33" s="287"/>
      <c r="W33" s="287"/>
      <c r="X33" s="287"/>
      <c r="Y33" s="287"/>
      <c r="AC33" s="277"/>
    </row>
    <row r="34" spans="1:29" ht="14.25" customHeight="1">
      <c r="A34" s="289" t="s">
        <v>681</v>
      </c>
      <c r="B34" s="285">
        <v>23971</v>
      </c>
      <c r="C34" s="285">
        <v>139</v>
      </c>
      <c r="D34" s="285">
        <v>108</v>
      </c>
      <c r="E34" s="287">
        <v>105</v>
      </c>
      <c r="F34" s="287">
        <v>31</v>
      </c>
      <c r="G34" s="287">
        <v>3998</v>
      </c>
      <c r="H34" s="287">
        <v>1</v>
      </c>
      <c r="I34" s="287">
        <v>673</v>
      </c>
      <c r="J34" s="287">
        <v>3324</v>
      </c>
      <c r="K34" s="285">
        <v>19169</v>
      </c>
      <c r="L34" s="285">
        <v>64</v>
      </c>
      <c r="M34" s="285">
        <v>327</v>
      </c>
      <c r="N34" s="285">
        <v>742</v>
      </c>
      <c r="O34" s="285">
        <v>4797</v>
      </c>
      <c r="P34" s="287">
        <v>682</v>
      </c>
      <c r="Q34" s="290">
        <v>454</v>
      </c>
      <c r="R34" s="291">
        <v>513</v>
      </c>
      <c r="S34" s="290">
        <v>1720</v>
      </c>
      <c r="T34" s="290">
        <v>1172</v>
      </c>
      <c r="U34" s="287">
        <v>1408</v>
      </c>
      <c r="V34" s="287">
        <v>5247</v>
      </c>
      <c r="W34" s="287">
        <v>169</v>
      </c>
      <c r="X34" s="287">
        <v>1278</v>
      </c>
      <c r="Y34" s="287">
        <v>596</v>
      </c>
      <c r="Z34" s="288">
        <v>0.59641294087359487</v>
      </c>
      <c r="AA34" s="288">
        <v>17.154380846134043</v>
      </c>
      <c r="AB34" s="288">
        <v>82.249206212992362</v>
      </c>
      <c r="AC34" s="277" t="s">
        <v>666</v>
      </c>
    </row>
    <row r="35" spans="1:29" ht="14.25" customHeight="1">
      <c r="A35" s="289" t="s">
        <v>682</v>
      </c>
      <c r="B35" s="295">
        <v>10593</v>
      </c>
      <c r="C35" s="295">
        <v>13</v>
      </c>
      <c r="D35" s="295">
        <v>12</v>
      </c>
      <c r="E35" s="296">
        <v>12</v>
      </c>
      <c r="F35" s="296">
        <v>1</v>
      </c>
      <c r="G35" s="296">
        <v>1335</v>
      </c>
      <c r="H35" s="296" t="s">
        <v>467</v>
      </c>
      <c r="I35" s="296">
        <v>322</v>
      </c>
      <c r="J35" s="296">
        <v>1013</v>
      </c>
      <c r="K35" s="285">
        <v>8881</v>
      </c>
      <c r="L35" s="285">
        <v>36</v>
      </c>
      <c r="M35" s="285">
        <v>191</v>
      </c>
      <c r="N35" s="285">
        <v>204</v>
      </c>
      <c r="O35" s="285">
        <v>2219</v>
      </c>
      <c r="P35" s="287">
        <v>393</v>
      </c>
      <c r="Q35" s="290">
        <v>259</v>
      </c>
      <c r="R35" s="291">
        <v>300</v>
      </c>
      <c r="S35" s="290">
        <v>859</v>
      </c>
      <c r="T35" s="290">
        <v>515</v>
      </c>
      <c r="U35" s="287">
        <v>642</v>
      </c>
      <c r="V35" s="287">
        <v>2320</v>
      </c>
      <c r="W35" s="287">
        <v>64</v>
      </c>
      <c r="X35" s="287">
        <v>598</v>
      </c>
      <c r="Y35" s="287">
        <v>281</v>
      </c>
      <c r="Z35" s="288">
        <v>0.12708964708182618</v>
      </c>
      <c r="AA35" s="288">
        <v>13.051129142633688</v>
      </c>
      <c r="AB35" s="288">
        <v>86.821781210284485</v>
      </c>
      <c r="AC35" s="277" t="s">
        <v>673</v>
      </c>
    </row>
    <row r="36" spans="1:29" ht="14.25" customHeight="1">
      <c r="A36" s="289" t="s">
        <v>683</v>
      </c>
      <c r="B36" s="285">
        <v>5965</v>
      </c>
      <c r="C36" s="285">
        <v>33</v>
      </c>
      <c r="D36" s="285">
        <v>25</v>
      </c>
      <c r="E36" s="287">
        <v>22</v>
      </c>
      <c r="F36" s="287">
        <v>8</v>
      </c>
      <c r="G36" s="287">
        <v>966</v>
      </c>
      <c r="H36" s="287">
        <v>1</v>
      </c>
      <c r="I36" s="287">
        <v>142</v>
      </c>
      <c r="J36" s="287">
        <v>823</v>
      </c>
      <c r="K36" s="285">
        <v>4835</v>
      </c>
      <c r="L36" s="285">
        <v>9</v>
      </c>
      <c r="M36" s="285">
        <v>79</v>
      </c>
      <c r="N36" s="285">
        <v>256</v>
      </c>
      <c r="O36" s="285">
        <v>1218</v>
      </c>
      <c r="P36" s="287">
        <v>139</v>
      </c>
      <c r="Q36" s="290">
        <v>127</v>
      </c>
      <c r="R36" s="291">
        <v>114</v>
      </c>
      <c r="S36" s="290">
        <v>423</v>
      </c>
      <c r="T36" s="290">
        <v>311</v>
      </c>
      <c r="U36" s="287">
        <v>347</v>
      </c>
      <c r="V36" s="287">
        <v>1300</v>
      </c>
      <c r="W36" s="287">
        <v>41</v>
      </c>
      <c r="X36" s="287">
        <v>329</v>
      </c>
      <c r="Y36" s="287">
        <v>142</v>
      </c>
      <c r="Z36" s="288">
        <v>0.56564964004113816</v>
      </c>
      <c r="AA36" s="288">
        <v>16.55810764484059</v>
      </c>
      <c r="AB36" s="288">
        <v>82.876242715118281</v>
      </c>
      <c r="AC36" s="277" t="s">
        <v>684</v>
      </c>
    </row>
    <row r="37" spans="1:29" ht="14.25" customHeight="1">
      <c r="A37" s="289" t="s">
        <v>685</v>
      </c>
      <c r="B37" s="285">
        <v>4882</v>
      </c>
      <c r="C37" s="285">
        <v>68</v>
      </c>
      <c r="D37" s="285">
        <v>67</v>
      </c>
      <c r="E37" s="287">
        <v>67</v>
      </c>
      <c r="F37" s="287">
        <v>1</v>
      </c>
      <c r="G37" s="287">
        <v>1357</v>
      </c>
      <c r="H37" s="287" t="s">
        <v>467</v>
      </c>
      <c r="I37" s="287">
        <v>147</v>
      </c>
      <c r="J37" s="287">
        <v>1210</v>
      </c>
      <c r="K37" s="285">
        <v>3326</v>
      </c>
      <c r="L37" s="285">
        <v>8</v>
      </c>
      <c r="M37" s="285">
        <v>33</v>
      </c>
      <c r="N37" s="285">
        <v>110</v>
      </c>
      <c r="O37" s="285">
        <v>852</v>
      </c>
      <c r="P37" s="287">
        <v>80</v>
      </c>
      <c r="Q37" s="290">
        <v>40</v>
      </c>
      <c r="R37" s="291">
        <v>46</v>
      </c>
      <c r="S37" s="290">
        <v>296</v>
      </c>
      <c r="T37" s="290">
        <v>236</v>
      </c>
      <c r="U37" s="287">
        <v>267</v>
      </c>
      <c r="V37" s="287">
        <v>1038</v>
      </c>
      <c r="W37" s="287">
        <v>38</v>
      </c>
      <c r="X37" s="287">
        <v>194</v>
      </c>
      <c r="Y37" s="287">
        <v>88</v>
      </c>
      <c r="Z37" s="288">
        <v>1.4312776257629971</v>
      </c>
      <c r="AA37" s="288">
        <v>28.562407914123344</v>
      </c>
      <c r="AB37" s="288">
        <v>70.006314460113657</v>
      </c>
      <c r="AC37" s="277" t="s">
        <v>686</v>
      </c>
    </row>
    <row r="38" spans="1:29" ht="14.25" customHeight="1">
      <c r="A38" s="289" t="s">
        <v>687</v>
      </c>
      <c r="B38" s="285">
        <v>2531</v>
      </c>
      <c r="C38" s="285">
        <v>25</v>
      </c>
      <c r="D38" s="285">
        <v>4</v>
      </c>
      <c r="E38" s="287">
        <v>4</v>
      </c>
      <c r="F38" s="287">
        <v>21</v>
      </c>
      <c r="G38" s="287">
        <v>340</v>
      </c>
      <c r="H38" s="287" t="s">
        <v>467</v>
      </c>
      <c r="I38" s="287">
        <v>62</v>
      </c>
      <c r="J38" s="287">
        <v>278</v>
      </c>
      <c r="K38" s="285">
        <v>2127</v>
      </c>
      <c r="L38" s="285">
        <v>11</v>
      </c>
      <c r="M38" s="285">
        <v>24</v>
      </c>
      <c r="N38" s="285">
        <v>172</v>
      </c>
      <c r="O38" s="285">
        <v>508</v>
      </c>
      <c r="P38" s="287">
        <v>70</v>
      </c>
      <c r="Q38" s="290">
        <v>28</v>
      </c>
      <c r="R38" s="291">
        <v>53</v>
      </c>
      <c r="S38" s="290">
        <v>142</v>
      </c>
      <c r="T38" s="290">
        <v>110</v>
      </c>
      <c r="U38" s="287">
        <v>152</v>
      </c>
      <c r="V38" s="287">
        <v>589</v>
      </c>
      <c r="W38" s="287">
        <v>26</v>
      </c>
      <c r="X38" s="287">
        <v>157</v>
      </c>
      <c r="Y38" s="287">
        <v>85</v>
      </c>
      <c r="Z38" s="288">
        <v>1.0032102728731942</v>
      </c>
      <c r="AA38" s="288">
        <v>13.643659711075443</v>
      </c>
      <c r="AB38" s="288">
        <v>85.353130016051352</v>
      </c>
      <c r="AC38" s="277" t="s">
        <v>688</v>
      </c>
    </row>
    <row r="39" spans="1:29" ht="14.25" customHeight="1">
      <c r="A39" s="289"/>
      <c r="E39" s="287"/>
      <c r="F39" s="287"/>
      <c r="G39" s="287"/>
      <c r="H39" s="287"/>
      <c r="I39" s="287"/>
      <c r="J39" s="287"/>
      <c r="P39" s="287"/>
      <c r="Q39" s="290"/>
      <c r="R39" s="291"/>
      <c r="S39" s="290"/>
      <c r="T39" s="290"/>
      <c r="U39" s="287"/>
      <c r="V39" s="287"/>
      <c r="W39" s="287"/>
      <c r="X39" s="287"/>
      <c r="Y39" s="287"/>
      <c r="AC39" s="277"/>
    </row>
    <row r="40" spans="1:29" ht="14.25" customHeight="1">
      <c r="A40" s="289" t="s">
        <v>689</v>
      </c>
      <c r="B40" s="285">
        <v>5758</v>
      </c>
      <c r="C40" s="285">
        <v>820</v>
      </c>
      <c r="D40" s="285">
        <v>817</v>
      </c>
      <c r="E40" s="287">
        <v>803</v>
      </c>
      <c r="F40" s="287">
        <v>3</v>
      </c>
      <c r="G40" s="287">
        <v>1043</v>
      </c>
      <c r="H40" s="287">
        <v>2</v>
      </c>
      <c r="I40" s="287">
        <v>176</v>
      </c>
      <c r="J40" s="287">
        <v>865</v>
      </c>
      <c r="K40" s="285">
        <v>3783</v>
      </c>
      <c r="L40" s="285">
        <v>3</v>
      </c>
      <c r="M40" s="285">
        <v>9</v>
      </c>
      <c r="N40" s="285">
        <v>118</v>
      </c>
      <c r="O40" s="285">
        <v>707</v>
      </c>
      <c r="P40" s="287">
        <v>47</v>
      </c>
      <c r="Q40" s="287">
        <v>29</v>
      </c>
      <c r="R40" s="285">
        <v>33</v>
      </c>
      <c r="S40" s="287">
        <v>398</v>
      </c>
      <c r="T40" s="287">
        <v>223</v>
      </c>
      <c r="U40" s="287">
        <v>256</v>
      </c>
      <c r="V40" s="287">
        <v>1443</v>
      </c>
      <c r="W40" s="287">
        <v>117</v>
      </c>
      <c r="X40" s="287">
        <v>220</v>
      </c>
      <c r="Y40" s="287">
        <v>180</v>
      </c>
      <c r="Z40" s="288">
        <v>14.523556500177119</v>
      </c>
      <c r="AA40" s="288">
        <v>18.473255402054551</v>
      </c>
      <c r="AB40" s="288">
        <v>67.00318809776833</v>
      </c>
      <c r="AC40" s="277" t="s">
        <v>690</v>
      </c>
    </row>
    <row r="41" spans="1:29" ht="14.25" customHeight="1">
      <c r="A41" s="289" t="s">
        <v>691</v>
      </c>
      <c r="B41" s="285">
        <v>1322</v>
      </c>
      <c r="C41" s="285">
        <v>116</v>
      </c>
      <c r="D41" s="285">
        <v>115</v>
      </c>
      <c r="E41" s="287">
        <v>108</v>
      </c>
      <c r="F41" s="287">
        <v>1</v>
      </c>
      <c r="G41" s="287">
        <v>179</v>
      </c>
      <c r="H41" s="287">
        <v>2</v>
      </c>
      <c r="I41" s="287">
        <v>49</v>
      </c>
      <c r="J41" s="287">
        <v>128</v>
      </c>
      <c r="K41" s="285">
        <v>996</v>
      </c>
      <c r="L41" s="285">
        <v>2</v>
      </c>
      <c r="M41" s="285">
        <v>2</v>
      </c>
      <c r="N41" s="285">
        <v>22</v>
      </c>
      <c r="O41" s="285">
        <v>203</v>
      </c>
      <c r="P41" s="287">
        <v>12</v>
      </c>
      <c r="Q41" s="290">
        <v>5</v>
      </c>
      <c r="R41" s="291">
        <v>5</v>
      </c>
      <c r="S41" s="290">
        <v>111</v>
      </c>
      <c r="T41" s="290">
        <v>39</v>
      </c>
      <c r="U41" s="287">
        <v>62</v>
      </c>
      <c r="V41" s="287">
        <v>370</v>
      </c>
      <c r="W41" s="287">
        <v>34</v>
      </c>
      <c r="X41" s="287">
        <v>68</v>
      </c>
      <c r="Y41" s="287">
        <v>61</v>
      </c>
      <c r="Z41" s="288">
        <v>8.9852827265685509</v>
      </c>
      <c r="AA41" s="288">
        <v>13.86522075910147</v>
      </c>
      <c r="AB41" s="288">
        <v>77.149496514329968</v>
      </c>
      <c r="AC41" s="277" t="s">
        <v>692</v>
      </c>
    </row>
    <row r="42" spans="1:29" ht="14.25" customHeight="1">
      <c r="A42" s="289" t="s">
        <v>693</v>
      </c>
      <c r="B42" s="285">
        <v>4436</v>
      </c>
      <c r="C42" s="285">
        <v>704</v>
      </c>
      <c r="D42" s="285">
        <v>702</v>
      </c>
      <c r="E42" s="287">
        <v>695</v>
      </c>
      <c r="F42" s="287">
        <v>2</v>
      </c>
      <c r="G42" s="287">
        <v>864</v>
      </c>
      <c r="H42" s="287" t="s">
        <v>467</v>
      </c>
      <c r="I42" s="287">
        <v>127</v>
      </c>
      <c r="J42" s="287">
        <v>737</v>
      </c>
      <c r="K42" s="285">
        <v>2787</v>
      </c>
      <c r="L42" s="285">
        <v>1</v>
      </c>
      <c r="M42" s="285">
        <v>7</v>
      </c>
      <c r="N42" s="285">
        <v>96</v>
      </c>
      <c r="O42" s="285">
        <v>504</v>
      </c>
      <c r="P42" s="287">
        <v>35</v>
      </c>
      <c r="Q42" s="290">
        <v>24</v>
      </c>
      <c r="R42" s="291">
        <v>28</v>
      </c>
      <c r="S42" s="290">
        <v>287</v>
      </c>
      <c r="T42" s="290">
        <v>184</v>
      </c>
      <c r="U42" s="287">
        <v>194</v>
      </c>
      <c r="V42" s="287">
        <v>1073</v>
      </c>
      <c r="W42" s="287">
        <v>83</v>
      </c>
      <c r="X42" s="287">
        <v>152</v>
      </c>
      <c r="Y42" s="287">
        <v>119</v>
      </c>
      <c r="Z42" s="288">
        <v>16.165327210103332</v>
      </c>
      <c r="AA42" s="288">
        <v>19.839265212399539</v>
      </c>
      <c r="AB42" s="288">
        <v>63.995407577497133</v>
      </c>
      <c r="AC42" s="277" t="s">
        <v>694</v>
      </c>
    </row>
    <row r="43" spans="1:29" ht="14.25" customHeight="1">
      <c r="A43" s="289"/>
      <c r="E43" s="287"/>
      <c r="F43" s="287"/>
      <c r="G43" s="287"/>
      <c r="H43" s="287"/>
      <c r="I43" s="287"/>
      <c r="J43" s="287"/>
      <c r="P43" s="287"/>
      <c r="Q43" s="290"/>
      <c r="R43" s="291"/>
      <c r="S43" s="290"/>
      <c r="T43" s="290"/>
      <c r="U43" s="287"/>
      <c r="V43" s="287"/>
      <c r="W43" s="287"/>
      <c r="X43" s="287"/>
      <c r="Y43" s="287"/>
      <c r="AC43" s="277"/>
    </row>
    <row r="44" spans="1:29" ht="14.25" customHeight="1">
      <c r="A44" s="289" t="s">
        <v>695</v>
      </c>
      <c r="B44" s="285">
        <v>1354</v>
      </c>
      <c r="C44" s="285">
        <v>224</v>
      </c>
      <c r="D44" s="285">
        <v>216</v>
      </c>
      <c r="E44" s="287">
        <v>216</v>
      </c>
      <c r="F44" s="287">
        <v>8</v>
      </c>
      <c r="G44" s="287">
        <v>110</v>
      </c>
      <c r="H44" s="287">
        <v>0</v>
      </c>
      <c r="I44" s="287">
        <v>44</v>
      </c>
      <c r="J44" s="287">
        <v>66</v>
      </c>
      <c r="K44" s="285">
        <v>1016</v>
      </c>
      <c r="L44" s="285">
        <v>10</v>
      </c>
      <c r="M44" s="285">
        <v>2</v>
      </c>
      <c r="N44" s="285">
        <v>38</v>
      </c>
      <c r="O44" s="285">
        <v>212</v>
      </c>
      <c r="P44" s="287">
        <v>25</v>
      </c>
      <c r="Q44" s="290">
        <v>8</v>
      </c>
      <c r="R44" s="291">
        <v>12</v>
      </c>
      <c r="S44" s="290">
        <v>119</v>
      </c>
      <c r="T44" s="290">
        <v>40</v>
      </c>
      <c r="U44" s="287">
        <v>90</v>
      </c>
      <c r="V44" s="287">
        <v>299</v>
      </c>
      <c r="W44" s="287">
        <v>52</v>
      </c>
      <c r="X44" s="287">
        <v>53</v>
      </c>
      <c r="Y44" s="287">
        <v>56</v>
      </c>
      <c r="Z44" s="288">
        <v>16.592592592592592</v>
      </c>
      <c r="AA44" s="288">
        <v>8.1481481481481488</v>
      </c>
      <c r="AB44" s="288">
        <v>75.259259259259252</v>
      </c>
      <c r="AC44" s="277" t="s">
        <v>696</v>
      </c>
    </row>
    <row r="45" spans="1:29" ht="14.25" customHeight="1">
      <c r="A45" s="289" t="s">
        <v>697</v>
      </c>
      <c r="B45" s="285">
        <v>1354</v>
      </c>
      <c r="C45" s="285">
        <v>224</v>
      </c>
      <c r="D45" s="285">
        <v>216</v>
      </c>
      <c r="E45" s="287">
        <v>216</v>
      </c>
      <c r="F45" s="287">
        <v>8</v>
      </c>
      <c r="G45" s="287">
        <v>110</v>
      </c>
      <c r="H45" s="287" t="s">
        <v>467</v>
      </c>
      <c r="I45" s="287">
        <v>44</v>
      </c>
      <c r="J45" s="287">
        <v>66</v>
      </c>
      <c r="K45" s="285">
        <v>1016</v>
      </c>
      <c r="L45" s="285">
        <v>10</v>
      </c>
      <c r="M45" s="285">
        <v>2</v>
      </c>
      <c r="N45" s="285">
        <v>38</v>
      </c>
      <c r="O45" s="285">
        <v>212</v>
      </c>
      <c r="P45" s="287">
        <v>25</v>
      </c>
      <c r="Q45" s="290">
        <v>8</v>
      </c>
      <c r="R45" s="291">
        <v>12</v>
      </c>
      <c r="S45" s="290">
        <v>119</v>
      </c>
      <c r="T45" s="290">
        <v>40</v>
      </c>
      <c r="U45" s="287">
        <v>90</v>
      </c>
      <c r="V45" s="287">
        <v>299</v>
      </c>
      <c r="W45" s="287">
        <v>52</v>
      </c>
      <c r="X45" s="287">
        <v>53</v>
      </c>
      <c r="Y45" s="287">
        <v>56</v>
      </c>
      <c r="Z45" s="288">
        <v>16.592592592592592</v>
      </c>
      <c r="AA45" s="288">
        <v>8.1481481481481488</v>
      </c>
      <c r="AB45" s="288">
        <v>75.259259259259252</v>
      </c>
      <c r="AC45" s="277" t="s">
        <v>698</v>
      </c>
    </row>
    <row r="46" spans="1:29" ht="14.25" customHeight="1">
      <c r="A46" s="289"/>
      <c r="E46" s="287"/>
      <c r="F46" s="287"/>
      <c r="G46" s="287"/>
      <c r="H46" s="287"/>
      <c r="I46" s="287"/>
      <c r="J46" s="287"/>
      <c r="P46" s="287"/>
      <c r="Q46" s="290"/>
      <c r="R46" s="291"/>
      <c r="S46" s="290"/>
      <c r="T46" s="290"/>
      <c r="U46" s="287"/>
      <c r="V46" s="287"/>
      <c r="W46" s="287"/>
      <c r="X46" s="287"/>
      <c r="Y46" s="287"/>
      <c r="AC46" s="277"/>
    </row>
    <row r="47" spans="1:29" ht="14.25" customHeight="1">
      <c r="A47" s="289" t="s">
        <v>699</v>
      </c>
      <c r="B47" s="285">
        <v>3879</v>
      </c>
      <c r="C47" s="285">
        <v>900</v>
      </c>
      <c r="D47" s="285">
        <v>900</v>
      </c>
      <c r="E47" s="287">
        <v>896</v>
      </c>
      <c r="F47" s="287" t="s">
        <v>467</v>
      </c>
      <c r="G47" s="287">
        <v>464</v>
      </c>
      <c r="H47" s="287" t="s">
        <v>467</v>
      </c>
      <c r="I47" s="287">
        <v>84</v>
      </c>
      <c r="J47" s="287">
        <v>380</v>
      </c>
      <c r="K47" s="285">
        <v>2466</v>
      </c>
      <c r="L47" s="285">
        <v>5</v>
      </c>
      <c r="M47" s="285">
        <v>8</v>
      </c>
      <c r="N47" s="285">
        <v>44</v>
      </c>
      <c r="O47" s="285">
        <v>576</v>
      </c>
      <c r="P47" s="287">
        <v>55</v>
      </c>
      <c r="Q47" s="290">
        <v>13</v>
      </c>
      <c r="R47" s="291">
        <v>35</v>
      </c>
      <c r="S47" s="290">
        <v>193</v>
      </c>
      <c r="T47" s="290">
        <v>153</v>
      </c>
      <c r="U47" s="287">
        <v>190</v>
      </c>
      <c r="V47" s="287">
        <v>906</v>
      </c>
      <c r="W47" s="287">
        <v>56</v>
      </c>
      <c r="X47" s="287">
        <v>133</v>
      </c>
      <c r="Y47" s="287">
        <v>99</v>
      </c>
      <c r="Z47" s="288">
        <v>23.49869451697128</v>
      </c>
      <c r="AA47" s="288">
        <v>12.114882506527415</v>
      </c>
      <c r="AB47" s="288">
        <v>64.386422976501308</v>
      </c>
      <c r="AC47" s="277" t="s">
        <v>700</v>
      </c>
    </row>
    <row r="48" spans="1:29" ht="14.25" customHeight="1">
      <c r="A48" s="289" t="s">
        <v>701</v>
      </c>
      <c r="B48" s="285">
        <v>3879</v>
      </c>
      <c r="C48" s="285">
        <v>900</v>
      </c>
      <c r="D48" s="285">
        <v>900</v>
      </c>
      <c r="E48" s="287">
        <v>896</v>
      </c>
      <c r="F48" s="287" t="s">
        <v>467</v>
      </c>
      <c r="G48" s="287">
        <v>464</v>
      </c>
      <c r="H48" s="287" t="s">
        <v>467</v>
      </c>
      <c r="I48" s="287">
        <v>84</v>
      </c>
      <c r="J48" s="287">
        <v>380</v>
      </c>
      <c r="K48" s="285">
        <v>2466</v>
      </c>
      <c r="L48" s="285">
        <v>5</v>
      </c>
      <c r="M48" s="285">
        <v>8</v>
      </c>
      <c r="N48" s="285">
        <v>44</v>
      </c>
      <c r="O48" s="285">
        <v>576</v>
      </c>
      <c r="P48" s="287">
        <v>55</v>
      </c>
      <c r="Q48" s="290">
        <v>13</v>
      </c>
      <c r="R48" s="291">
        <v>35</v>
      </c>
      <c r="S48" s="290">
        <v>193</v>
      </c>
      <c r="T48" s="290">
        <v>153</v>
      </c>
      <c r="U48" s="287">
        <v>190</v>
      </c>
      <c r="V48" s="287">
        <v>906</v>
      </c>
      <c r="W48" s="287">
        <v>56</v>
      </c>
      <c r="X48" s="287">
        <v>133</v>
      </c>
      <c r="Y48" s="287">
        <v>99</v>
      </c>
      <c r="Z48" s="288">
        <v>23.49869451697128</v>
      </c>
      <c r="AA48" s="288">
        <v>12.114882506527415</v>
      </c>
      <c r="AB48" s="288">
        <v>64.386422976501308</v>
      </c>
      <c r="AC48" s="277" t="s">
        <v>700</v>
      </c>
    </row>
    <row r="49" spans="1:29" ht="14.25" customHeight="1">
      <c r="A49" s="289"/>
      <c r="E49" s="287"/>
      <c r="F49" s="287"/>
      <c r="G49" s="287"/>
      <c r="H49" s="287"/>
      <c r="I49" s="287"/>
      <c r="J49" s="287"/>
      <c r="P49" s="287"/>
      <c r="Q49" s="287"/>
      <c r="S49" s="287"/>
      <c r="T49" s="287"/>
      <c r="U49" s="287"/>
      <c r="V49" s="287"/>
      <c r="W49" s="287"/>
      <c r="X49" s="287"/>
      <c r="Y49" s="287"/>
      <c r="AC49" s="277"/>
    </row>
    <row r="50" spans="1:29" ht="14.25" customHeight="1">
      <c r="A50" s="289" t="s">
        <v>702</v>
      </c>
      <c r="B50" s="285">
        <v>2108</v>
      </c>
      <c r="C50" s="285">
        <v>532</v>
      </c>
      <c r="D50" s="285">
        <v>531</v>
      </c>
      <c r="E50" s="287">
        <v>524</v>
      </c>
      <c r="F50" s="287">
        <v>1</v>
      </c>
      <c r="G50" s="287">
        <v>306</v>
      </c>
      <c r="H50" s="287">
        <v>3</v>
      </c>
      <c r="I50" s="287">
        <v>48</v>
      </c>
      <c r="J50" s="287">
        <v>255</v>
      </c>
      <c r="K50" s="285">
        <v>1266</v>
      </c>
      <c r="L50" s="285">
        <v>4</v>
      </c>
      <c r="M50" s="285">
        <v>1</v>
      </c>
      <c r="N50" s="285">
        <v>21</v>
      </c>
      <c r="O50" s="285">
        <v>214</v>
      </c>
      <c r="P50" s="287">
        <v>13</v>
      </c>
      <c r="Q50" s="290">
        <v>2</v>
      </c>
      <c r="R50" s="291">
        <v>12</v>
      </c>
      <c r="S50" s="290">
        <v>125</v>
      </c>
      <c r="T50" s="290">
        <v>67</v>
      </c>
      <c r="U50" s="287">
        <v>92</v>
      </c>
      <c r="V50" s="287">
        <v>533</v>
      </c>
      <c r="W50" s="287">
        <v>36</v>
      </c>
      <c r="X50" s="287">
        <v>69</v>
      </c>
      <c r="Y50" s="287">
        <v>77</v>
      </c>
      <c r="Z50" s="288">
        <v>25.285171102661597</v>
      </c>
      <c r="AA50" s="288">
        <v>14.543726235741444</v>
      </c>
      <c r="AB50" s="288">
        <v>60.171102661596954</v>
      </c>
      <c r="AC50" s="277" t="s">
        <v>703</v>
      </c>
    </row>
    <row r="51" spans="1:29" ht="14.25" customHeight="1">
      <c r="A51" s="297" t="s">
        <v>704</v>
      </c>
      <c r="B51" s="298">
        <v>2108</v>
      </c>
      <c r="C51" s="298">
        <v>532</v>
      </c>
      <c r="D51" s="298">
        <v>531</v>
      </c>
      <c r="E51" s="299">
        <v>524</v>
      </c>
      <c r="F51" s="299">
        <v>1</v>
      </c>
      <c r="G51" s="299">
        <v>306</v>
      </c>
      <c r="H51" s="299">
        <v>3</v>
      </c>
      <c r="I51" s="299">
        <v>48</v>
      </c>
      <c r="J51" s="299">
        <v>255</v>
      </c>
      <c r="K51" s="298">
        <v>1266</v>
      </c>
      <c r="L51" s="298">
        <v>4</v>
      </c>
      <c r="M51" s="298">
        <v>1</v>
      </c>
      <c r="N51" s="298">
        <v>21</v>
      </c>
      <c r="O51" s="298">
        <v>214</v>
      </c>
      <c r="P51" s="299">
        <v>13</v>
      </c>
      <c r="Q51" s="300">
        <v>2</v>
      </c>
      <c r="R51" s="301">
        <v>12</v>
      </c>
      <c r="S51" s="300">
        <v>125</v>
      </c>
      <c r="T51" s="300">
        <v>67</v>
      </c>
      <c r="U51" s="299">
        <v>92</v>
      </c>
      <c r="V51" s="299">
        <v>533</v>
      </c>
      <c r="W51" s="299">
        <v>36</v>
      </c>
      <c r="X51" s="299">
        <v>69</v>
      </c>
      <c r="Y51" s="299">
        <v>77</v>
      </c>
      <c r="Z51" s="302">
        <v>25.285171102661597</v>
      </c>
      <c r="AA51" s="302">
        <v>14.543726235741444</v>
      </c>
      <c r="AB51" s="303">
        <v>60.171102661596954</v>
      </c>
      <c r="AC51" s="280" t="s">
        <v>705</v>
      </c>
    </row>
    <row r="52" spans="1:29">
      <c r="A52" s="283" t="s">
        <v>87</v>
      </c>
    </row>
    <row r="53" spans="1:29">
      <c r="A53" s="283" t="s">
        <v>77</v>
      </c>
    </row>
  </sheetData>
  <mergeCells count="33">
    <mergeCell ref="X3:X4"/>
    <mergeCell ref="V3:V4"/>
    <mergeCell ref="W3:W4"/>
    <mergeCell ref="F3:F4"/>
    <mergeCell ref="G3:G4"/>
    <mergeCell ref="H3:H4"/>
    <mergeCell ref="I3:I4"/>
    <mergeCell ref="J3:J4"/>
    <mergeCell ref="AC2:AC4"/>
    <mergeCell ref="K3:K4"/>
    <mergeCell ref="L3:L4"/>
    <mergeCell ref="M3:M4"/>
    <mergeCell ref="N3:N4"/>
    <mergeCell ref="O3:O4"/>
    <mergeCell ref="P3:P4"/>
    <mergeCell ref="Q3:Q4"/>
    <mergeCell ref="R3:R4"/>
    <mergeCell ref="AB3:AB4"/>
    <mergeCell ref="Z2:AB2"/>
    <mergeCell ref="Z3:Z4"/>
    <mergeCell ref="AA3:AA4"/>
    <mergeCell ref="Y3:Y4"/>
    <mergeCell ref="K2:Y2"/>
    <mergeCell ref="U3:U4"/>
    <mergeCell ref="A2:A4"/>
    <mergeCell ref="B2:B4"/>
    <mergeCell ref="S3:S4"/>
    <mergeCell ref="T3:T4"/>
    <mergeCell ref="G2:J2"/>
    <mergeCell ref="D3:D4"/>
    <mergeCell ref="E3:E4"/>
    <mergeCell ref="C3:C4"/>
    <mergeCell ref="C2:F2"/>
  </mergeCells>
  <phoneticPr fontId="2"/>
  <pageMargins left="0.59055118110236227" right="0.59055118110236227" top="0.70866141732283472" bottom="0.59055118110236227" header="0.51181102362204722" footer="0.51181102362204722"/>
  <pageSetup paperSize="9" scale="52" pageOrder="overThenDown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view="pageBreakPreview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875" defaultRowHeight="14.25" customHeight="1"/>
  <cols>
    <col min="1" max="1" width="25" style="367" customWidth="1"/>
    <col min="2" max="13" width="9.625" style="318" customWidth="1"/>
    <col min="14" max="16" width="8.875" style="318" customWidth="1"/>
    <col min="17" max="17" width="11.25" style="367" customWidth="1"/>
    <col min="18" max="16384" width="10.875" style="318"/>
  </cols>
  <sheetData>
    <row r="1" spans="1:26" s="314" customFormat="1" ht="17.25">
      <c r="A1" s="313" t="s">
        <v>137</v>
      </c>
      <c r="J1" s="315"/>
      <c r="K1" s="315"/>
      <c r="L1" s="315"/>
      <c r="M1" s="315"/>
      <c r="N1" s="315"/>
      <c r="O1" s="316" t="s">
        <v>82</v>
      </c>
      <c r="P1" s="315"/>
      <c r="Q1" s="315"/>
    </row>
    <row r="2" spans="1:26" ht="14.25" customHeight="1">
      <c r="A2" s="834" t="s">
        <v>105</v>
      </c>
      <c r="B2" s="839" t="s">
        <v>138</v>
      </c>
      <c r="C2" s="840"/>
      <c r="D2" s="840"/>
      <c r="E2" s="839" t="s">
        <v>139</v>
      </c>
      <c r="F2" s="840"/>
      <c r="G2" s="840"/>
      <c r="H2" s="850" t="s">
        <v>140</v>
      </c>
      <c r="I2" s="850"/>
      <c r="J2" s="850"/>
      <c r="K2" s="841" t="s">
        <v>106</v>
      </c>
      <c r="L2" s="842"/>
      <c r="M2" s="834"/>
      <c r="N2" s="841" t="s">
        <v>141</v>
      </c>
      <c r="O2" s="842"/>
      <c r="P2" s="834"/>
      <c r="Q2" s="836" t="s">
        <v>107</v>
      </c>
    </row>
    <row r="3" spans="1:26" ht="6" customHeight="1">
      <c r="A3" s="834"/>
      <c r="B3" s="848" t="s">
        <v>580</v>
      </c>
      <c r="C3" s="848" t="s">
        <v>730</v>
      </c>
      <c r="D3" s="848" t="s">
        <v>731</v>
      </c>
      <c r="E3" s="848" t="s">
        <v>580</v>
      </c>
      <c r="F3" s="848" t="s">
        <v>730</v>
      </c>
      <c r="G3" s="848" t="s">
        <v>731</v>
      </c>
      <c r="H3" s="848" t="s">
        <v>580</v>
      </c>
      <c r="I3" s="848" t="s">
        <v>730</v>
      </c>
      <c r="J3" s="848" t="s">
        <v>731</v>
      </c>
      <c r="K3" s="848" t="s">
        <v>580</v>
      </c>
      <c r="L3" s="848" t="s">
        <v>730</v>
      </c>
      <c r="M3" s="848" t="s">
        <v>731</v>
      </c>
      <c r="N3" s="836" t="s">
        <v>108</v>
      </c>
      <c r="O3" s="844" t="s">
        <v>109</v>
      </c>
      <c r="P3" s="846" t="s">
        <v>110</v>
      </c>
      <c r="Q3" s="837"/>
    </row>
    <row r="4" spans="1:26" ht="9.1999999999999993" customHeight="1">
      <c r="A4" s="835"/>
      <c r="B4" s="849"/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3"/>
      <c r="O4" s="845"/>
      <c r="P4" s="847"/>
      <c r="Q4" s="838"/>
    </row>
    <row r="5" spans="1:26" ht="13.5">
      <c r="A5" s="614" t="s">
        <v>834</v>
      </c>
      <c r="B5" s="321"/>
      <c r="C5" s="322"/>
      <c r="D5" s="322"/>
      <c r="E5" s="323"/>
      <c r="F5" s="317"/>
      <c r="H5" s="323"/>
      <c r="I5" s="322"/>
      <c r="J5" s="322"/>
      <c r="K5" s="322"/>
      <c r="L5" s="322"/>
      <c r="M5" s="322"/>
      <c r="N5" s="322"/>
      <c r="O5" s="322"/>
      <c r="P5" s="322"/>
      <c r="Q5" s="324" t="s">
        <v>833</v>
      </c>
      <c r="S5" s="325"/>
      <c r="V5" s="326"/>
      <c r="W5" s="327"/>
      <c r="X5" s="328"/>
      <c r="Y5" s="328"/>
      <c r="Z5" s="329"/>
    </row>
    <row r="6" spans="1:26" ht="13.5" customHeight="1">
      <c r="A6" s="330" t="s">
        <v>143</v>
      </c>
      <c r="B6" s="331">
        <v>1336568</v>
      </c>
      <c r="C6" s="332">
        <v>748782</v>
      </c>
      <c r="D6" s="332">
        <v>587786</v>
      </c>
      <c r="E6" s="278">
        <v>1159783</v>
      </c>
      <c r="F6" s="333">
        <v>642940</v>
      </c>
      <c r="G6" s="334">
        <v>516843</v>
      </c>
      <c r="H6" s="331">
        <v>113810</v>
      </c>
      <c r="I6" s="332">
        <v>83262</v>
      </c>
      <c r="J6" s="332">
        <v>30548</v>
      </c>
      <c r="K6" s="331">
        <v>36134</v>
      </c>
      <c r="L6" s="332">
        <v>6282</v>
      </c>
      <c r="M6" s="332">
        <v>29852</v>
      </c>
      <c r="N6" s="335">
        <v>88.551507298849302</v>
      </c>
      <c r="O6" s="335">
        <v>8.6895971450538934</v>
      </c>
      <c r="P6" s="335">
        <v>2.7588955560968049</v>
      </c>
      <c r="Q6" s="319" t="s">
        <v>144</v>
      </c>
      <c r="S6" s="325"/>
      <c r="V6" s="326"/>
      <c r="W6" s="327"/>
      <c r="X6" s="328"/>
      <c r="Y6" s="328"/>
      <c r="Z6" s="329"/>
    </row>
    <row r="7" spans="1:26" ht="14.25" customHeight="1">
      <c r="A7" s="330" t="s">
        <v>734</v>
      </c>
      <c r="B7" s="331">
        <v>41312</v>
      </c>
      <c r="C7" s="332">
        <v>25223</v>
      </c>
      <c r="D7" s="332">
        <v>16089</v>
      </c>
      <c r="E7" s="275">
        <v>10104</v>
      </c>
      <c r="F7" s="328">
        <v>6137</v>
      </c>
      <c r="G7" s="328">
        <v>3967</v>
      </c>
      <c r="H7" s="275">
        <v>19932</v>
      </c>
      <c r="I7" s="332">
        <v>17316</v>
      </c>
      <c r="J7" s="332">
        <v>2616</v>
      </c>
      <c r="K7" s="275">
        <v>11195</v>
      </c>
      <c r="L7" s="332">
        <v>1706</v>
      </c>
      <c r="M7" s="332">
        <v>9489</v>
      </c>
      <c r="N7" s="335">
        <v>24.505832989740728</v>
      </c>
      <c r="O7" s="335">
        <v>48.342266741044362</v>
      </c>
      <c r="P7" s="335">
        <v>27.151900269214913</v>
      </c>
      <c r="Q7" s="319" t="s">
        <v>130</v>
      </c>
      <c r="S7" s="325"/>
      <c r="V7" s="326"/>
      <c r="W7" s="327"/>
      <c r="X7" s="328"/>
      <c r="Y7" s="328"/>
      <c r="Z7" s="329"/>
    </row>
    <row r="8" spans="1:26" ht="14.25" customHeight="1">
      <c r="A8" s="337" t="s">
        <v>145</v>
      </c>
      <c r="B8" s="331">
        <v>37872</v>
      </c>
      <c r="C8" s="332">
        <v>23114</v>
      </c>
      <c r="D8" s="332">
        <v>14758</v>
      </c>
      <c r="E8" s="275">
        <v>8286</v>
      </c>
      <c r="F8" s="328">
        <v>5191</v>
      </c>
      <c r="G8" s="328">
        <v>3095</v>
      </c>
      <c r="H8" s="331">
        <v>18889</v>
      </c>
      <c r="I8" s="332">
        <v>16298</v>
      </c>
      <c r="J8" s="332">
        <v>2591</v>
      </c>
      <c r="K8" s="331">
        <v>10633</v>
      </c>
      <c r="L8" s="332">
        <v>1573</v>
      </c>
      <c r="M8" s="332">
        <v>9060</v>
      </c>
      <c r="N8" s="335">
        <v>21.915996614473126</v>
      </c>
      <c r="O8" s="335">
        <v>49.960325856961489</v>
      </c>
      <c r="P8" s="335">
        <v>28.123677528565384</v>
      </c>
      <c r="Q8" s="319" t="s">
        <v>146</v>
      </c>
      <c r="S8" s="325"/>
      <c r="V8" s="326"/>
      <c r="W8" s="327"/>
      <c r="X8" s="328"/>
      <c r="Y8" s="328"/>
      <c r="Z8" s="329"/>
    </row>
    <row r="9" spans="1:26" ht="14.25" customHeight="1">
      <c r="A9" s="337" t="s">
        <v>147</v>
      </c>
      <c r="B9" s="331">
        <v>36678</v>
      </c>
      <c r="C9" s="332">
        <v>22071</v>
      </c>
      <c r="D9" s="332">
        <v>14607</v>
      </c>
      <c r="E9" s="275">
        <v>7271</v>
      </c>
      <c r="F9" s="328">
        <v>4303</v>
      </c>
      <c r="G9" s="328">
        <v>2968</v>
      </c>
      <c r="H9" s="331">
        <v>18753</v>
      </c>
      <c r="I9" s="332">
        <v>16164</v>
      </c>
      <c r="J9" s="332">
        <v>2589</v>
      </c>
      <c r="K9" s="331">
        <v>10596</v>
      </c>
      <c r="L9" s="332">
        <v>1558</v>
      </c>
      <c r="M9" s="332">
        <v>9038</v>
      </c>
      <c r="N9" s="335">
        <v>19.855270344074277</v>
      </c>
      <c r="O9" s="335">
        <v>51.209721463681049</v>
      </c>
      <c r="P9" s="335">
        <v>28.935008192244677</v>
      </c>
      <c r="Q9" s="319" t="s">
        <v>111</v>
      </c>
      <c r="S9" s="325"/>
      <c r="V9" s="326"/>
      <c r="W9" s="327"/>
      <c r="X9" s="328"/>
      <c r="Y9" s="328"/>
      <c r="Z9" s="329"/>
    </row>
    <row r="10" spans="1:26" ht="14.25" customHeight="1">
      <c r="A10" s="337" t="s">
        <v>148</v>
      </c>
      <c r="B10" s="331">
        <v>3440</v>
      </c>
      <c r="C10" s="332">
        <v>2109</v>
      </c>
      <c r="D10" s="332">
        <v>1331</v>
      </c>
      <c r="E10" s="275">
        <v>1818</v>
      </c>
      <c r="F10" s="328">
        <v>946</v>
      </c>
      <c r="G10" s="328">
        <v>872</v>
      </c>
      <c r="H10" s="331">
        <v>1043</v>
      </c>
      <c r="I10" s="332">
        <v>1018</v>
      </c>
      <c r="J10" s="332">
        <v>25</v>
      </c>
      <c r="K10" s="331">
        <v>562</v>
      </c>
      <c r="L10" s="332">
        <v>133</v>
      </c>
      <c r="M10" s="332">
        <v>429</v>
      </c>
      <c r="N10" s="335">
        <v>53.111305872042067</v>
      </c>
      <c r="O10" s="335">
        <v>30.470347648261757</v>
      </c>
      <c r="P10" s="335">
        <v>16.418346479696172</v>
      </c>
      <c r="Q10" s="319" t="s">
        <v>746</v>
      </c>
      <c r="S10" s="325"/>
      <c r="V10" s="326"/>
      <c r="W10" s="327"/>
      <c r="X10" s="328"/>
      <c r="Y10" s="328"/>
      <c r="Z10" s="329"/>
    </row>
    <row r="11" spans="1:26" ht="14.25" customHeight="1">
      <c r="A11" s="330" t="s">
        <v>736</v>
      </c>
      <c r="B11" s="275">
        <v>347007</v>
      </c>
      <c r="C11" s="275">
        <v>261579</v>
      </c>
      <c r="D11" s="275">
        <v>85428</v>
      </c>
      <c r="E11" s="275">
        <v>315559</v>
      </c>
      <c r="F11" s="328">
        <v>237798</v>
      </c>
      <c r="G11" s="328">
        <v>77761</v>
      </c>
      <c r="H11" s="275">
        <v>24275</v>
      </c>
      <c r="I11" s="275">
        <v>21056</v>
      </c>
      <c r="J11" s="275">
        <v>3219</v>
      </c>
      <c r="K11" s="331">
        <v>5499</v>
      </c>
      <c r="L11" s="332">
        <v>1371</v>
      </c>
      <c r="M11" s="332">
        <v>4128</v>
      </c>
      <c r="N11" s="335">
        <v>91.378177005962357</v>
      </c>
      <c r="O11" s="335">
        <v>7.0294469396205983</v>
      </c>
      <c r="P11" s="335">
        <v>1.5923760544170409</v>
      </c>
      <c r="Q11" s="319" t="s">
        <v>131</v>
      </c>
      <c r="S11" s="325"/>
      <c r="V11" s="326"/>
      <c r="W11" s="327"/>
      <c r="X11" s="328"/>
      <c r="Y11" s="328"/>
      <c r="Z11" s="329"/>
    </row>
    <row r="12" spans="1:26" ht="14.25" customHeight="1">
      <c r="A12" s="340" t="s">
        <v>149</v>
      </c>
      <c r="B12" s="275">
        <v>272</v>
      </c>
      <c r="C12" s="328">
        <v>231</v>
      </c>
      <c r="D12" s="328">
        <v>41</v>
      </c>
      <c r="E12" s="275">
        <v>265</v>
      </c>
      <c r="F12" s="328">
        <v>226</v>
      </c>
      <c r="G12" s="328">
        <v>39</v>
      </c>
      <c r="H12" s="331">
        <v>4</v>
      </c>
      <c r="I12" s="338">
        <v>4</v>
      </c>
      <c r="J12" s="328">
        <v>0</v>
      </c>
      <c r="K12" s="331">
        <v>1</v>
      </c>
      <c r="L12" s="332">
        <v>0</v>
      </c>
      <c r="M12" s="332">
        <v>1</v>
      </c>
      <c r="N12" s="335">
        <v>98.148148148148152</v>
      </c>
      <c r="O12" s="335">
        <v>1.4814814814814816</v>
      </c>
      <c r="P12" s="335">
        <v>0.37037037037037041</v>
      </c>
      <c r="Q12" s="319" t="s">
        <v>112</v>
      </c>
      <c r="S12" s="325"/>
      <c r="V12" s="326"/>
      <c r="W12" s="327"/>
      <c r="X12" s="328"/>
      <c r="Y12" s="328"/>
      <c r="Z12" s="329"/>
    </row>
    <row r="13" spans="1:26" ht="14.25" customHeight="1">
      <c r="A13" s="340" t="s">
        <v>150</v>
      </c>
      <c r="B13" s="275">
        <v>101348</v>
      </c>
      <c r="C13" s="328">
        <v>83839</v>
      </c>
      <c r="D13" s="328">
        <v>17509</v>
      </c>
      <c r="E13" s="275">
        <v>80838</v>
      </c>
      <c r="F13" s="328">
        <v>66067</v>
      </c>
      <c r="G13" s="328">
        <v>14771</v>
      </c>
      <c r="H13" s="331">
        <v>16489</v>
      </c>
      <c r="I13" s="338">
        <v>16346</v>
      </c>
      <c r="J13" s="328">
        <v>143</v>
      </c>
      <c r="K13" s="331">
        <v>3466</v>
      </c>
      <c r="L13" s="332">
        <v>918</v>
      </c>
      <c r="M13" s="332">
        <v>2548</v>
      </c>
      <c r="N13" s="335">
        <v>80.201998154633756</v>
      </c>
      <c r="O13" s="335">
        <v>16.359270981119721</v>
      </c>
      <c r="P13" s="335">
        <v>3.4387308642465255</v>
      </c>
      <c r="Q13" s="319" t="s">
        <v>151</v>
      </c>
      <c r="S13" s="325"/>
      <c r="V13" s="326"/>
      <c r="W13" s="327"/>
      <c r="X13" s="328"/>
      <c r="Y13" s="328"/>
      <c r="Z13" s="329"/>
    </row>
    <row r="14" spans="1:26" ht="14.25" customHeight="1">
      <c r="A14" s="340" t="s">
        <v>152</v>
      </c>
      <c r="B14" s="275">
        <v>245387</v>
      </c>
      <c r="C14" s="328">
        <v>177509</v>
      </c>
      <c r="D14" s="328">
        <v>67878</v>
      </c>
      <c r="E14" s="275">
        <v>234456</v>
      </c>
      <c r="F14" s="328">
        <v>171505</v>
      </c>
      <c r="G14" s="328">
        <v>62951</v>
      </c>
      <c r="H14" s="331">
        <v>7782</v>
      </c>
      <c r="I14" s="338">
        <v>4706</v>
      </c>
      <c r="J14" s="328">
        <v>3076</v>
      </c>
      <c r="K14" s="331">
        <v>2032</v>
      </c>
      <c r="L14" s="332">
        <v>453</v>
      </c>
      <c r="M14" s="332">
        <v>1579</v>
      </c>
      <c r="N14" s="335">
        <v>95.982314651819706</v>
      </c>
      <c r="O14" s="335">
        <v>3.1858189708109879</v>
      </c>
      <c r="P14" s="335">
        <v>0.83186637736930447</v>
      </c>
      <c r="Q14" s="319" t="s">
        <v>153</v>
      </c>
      <c r="S14" s="325"/>
      <c r="V14" s="326"/>
      <c r="W14" s="327"/>
      <c r="X14" s="328"/>
      <c r="Y14" s="328"/>
      <c r="Z14" s="329"/>
    </row>
    <row r="15" spans="1:26" s="346" customFormat="1" ht="14.25" customHeight="1">
      <c r="A15" s="341" t="s">
        <v>154</v>
      </c>
      <c r="B15" s="342">
        <v>904269</v>
      </c>
      <c r="C15" s="342">
        <v>437858</v>
      </c>
      <c r="D15" s="342">
        <v>466411</v>
      </c>
      <c r="E15" s="342">
        <v>816371</v>
      </c>
      <c r="F15" s="328">
        <v>390387</v>
      </c>
      <c r="G15" s="328">
        <v>425984</v>
      </c>
      <c r="H15" s="342">
        <v>65576</v>
      </c>
      <c r="I15" s="342">
        <v>42488</v>
      </c>
      <c r="J15" s="342">
        <v>23088</v>
      </c>
      <c r="K15" s="342">
        <v>18574</v>
      </c>
      <c r="L15" s="332">
        <v>3019</v>
      </c>
      <c r="M15" s="332">
        <v>15555</v>
      </c>
      <c r="N15" s="335">
        <v>90.655409479623458</v>
      </c>
      <c r="O15" s="335">
        <v>7.2820067494261664</v>
      </c>
      <c r="P15" s="335">
        <v>2.062583770950372</v>
      </c>
      <c r="Q15" s="345" t="s">
        <v>134</v>
      </c>
      <c r="S15" s="325"/>
      <c r="V15" s="326"/>
      <c r="W15" s="347"/>
      <c r="X15" s="348"/>
      <c r="Y15" s="348"/>
      <c r="Z15" s="349"/>
    </row>
    <row r="16" spans="1:26" ht="14.25" customHeight="1">
      <c r="A16" s="350" t="s">
        <v>155</v>
      </c>
      <c r="B16" s="275">
        <v>8188</v>
      </c>
      <c r="C16" s="328">
        <v>7062</v>
      </c>
      <c r="D16" s="328">
        <v>1126</v>
      </c>
      <c r="E16" s="275">
        <v>8149</v>
      </c>
      <c r="F16" s="328">
        <v>7029</v>
      </c>
      <c r="G16" s="328">
        <v>1120</v>
      </c>
      <c r="H16" s="331">
        <v>15</v>
      </c>
      <c r="I16" s="338">
        <v>12</v>
      </c>
      <c r="J16" s="328">
        <v>3</v>
      </c>
      <c r="K16" s="331">
        <v>1</v>
      </c>
      <c r="L16" s="332">
        <v>0</v>
      </c>
      <c r="M16" s="332">
        <v>1</v>
      </c>
      <c r="N16" s="335">
        <v>99.804041641151258</v>
      </c>
      <c r="O16" s="351">
        <v>0.18371096142069809</v>
      </c>
      <c r="P16" s="351">
        <v>1.2247397428046539E-2</v>
      </c>
      <c r="Q16" s="319" t="s">
        <v>157</v>
      </c>
      <c r="S16" s="325"/>
      <c r="V16" s="326"/>
      <c r="W16" s="327"/>
      <c r="X16" s="328"/>
      <c r="Y16" s="328"/>
      <c r="Z16" s="329"/>
    </row>
    <row r="17" spans="1:26" ht="14.25" customHeight="1">
      <c r="A17" s="350" t="s">
        <v>158</v>
      </c>
      <c r="B17" s="275">
        <v>23518</v>
      </c>
      <c r="C17" s="328">
        <v>16749</v>
      </c>
      <c r="D17" s="328">
        <v>6769</v>
      </c>
      <c r="E17" s="275">
        <v>22178</v>
      </c>
      <c r="F17" s="328">
        <v>15823</v>
      </c>
      <c r="G17" s="328">
        <v>6355</v>
      </c>
      <c r="H17" s="331">
        <v>1184</v>
      </c>
      <c r="I17" s="338">
        <v>877</v>
      </c>
      <c r="J17" s="328">
        <v>307</v>
      </c>
      <c r="K17" s="331">
        <v>95</v>
      </c>
      <c r="L17" s="332">
        <v>6</v>
      </c>
      <c r="M17" s="332">
        <v>89</v>
      </c>
      <c r="N17" s="335">
        <v>94.547469838427773</v>
      </c>
      <c r="O17" s="335">
        <v>5.0475337852240267</v>
      </c>
      <c r="P17" s="335">
        <v>0.40499637634821162</v>
      </c>
      <c r="Q17" s="319" t="s">
        <v>113</v>
      </c>
      <c r="S17" s="325"/>
      <c r="V17" s="326"/>
      <c r="W17" s="327"/>
      <c r="X17" s="328"/>
      <c r="Y17" s="328"/>
      <c r="Z17" s="329"/>
    </row>
    <row r="18" spans="1:26" ht="14.25" customHeight="1">
      <c r="A18" s="350" t="s">
        <v>159</v>
      </c>
      <c r="B18" s="275">
        <v>71401</v>
      </c>
      <c r="C18" s="328">
        <v>58609</v>
      </c>
      <c r="D18" s="328">
        <v>12792</v>
      </c>
      <c r="E18" s="275">
        <v>67815</v>
      </c>
      <c r="F18" s="328">
        <v>55451</v>
      </c>
      <c r="G18" s="328">
        <v>12364</v>
      </c>
      <c r="H18" s="331">
        <v>2802</v>
      </c>
      <c r="I18" s="338">
        <v>2648</v>
      </c>
      <c r="J18" s="328">
        <v>154</v>
      </c>
      <c r="K18" s="331">
        <v>319</v>
      </c>
      <c r="L18" s="332">
        <v>82</v>
      </c>
      <c r="M18" s="332">
        <v>237</v>
      </c>
      <c r="N18" s="335">
        <v>95.600259388744774</v>
      </c>
      <c r="O18" s="335">
        <v>3.9500394722002929</v>
      </c>
      <c r="P18" s="335">
        <v>0.44970113905492271</v>
      </c>
      <c r="Q18" s="319" t="s">
        <v>114</v>
      </c>
      <c r="S18" s="325"/>
      <c r="V18" s="326"/>
      <c r="W18" s="327"/>
      <c r="X18" s="328"/>
      <c r="Y18" s="328"/>
      <c r="Z18" s="329"/>
    </row>
    <row r="19" spans="1:26" ht="14.25" customHeight="1">
      <c r="A19" s="350" t="s">
        <v>160</v>
      </c>
      <c r="B19" s="275">
        <v>216257</v>
      </c>
      <c r="C19" s="328">
        <v>102330</v>
      </c>
      <c r="D19" s="328">
        <v>113927</v>
      </c>
      <c r="E19" s="275">
        <v>195956</v>
      </c>
      <c r="F19" s="328">
        <v>91606</v>
      </c>
      <c r="G19" s="328">
        <v>104350</v>
      </c>
      <c r="H19" s="331">
        <v>13305</v>
      </c>
      <c r="I19" s="338">
        <v>9155</v>
      </c>
      <c r="J19" s="328">
        <v>4150</v>
      </c>
      <c r="K19" s="331">
        <v>6190</v>
      </c>
      <c r="L19" s="332">
        <v>1150</v>
      </c>
      <c r="M19" s="332">
        <v>5040</v>
      </c>
      <c r="N19" s="335">
        <v>90.951538864985537</v>
      </c>
      <c r="O19" s="335">
        <v>6.1754180764999926</v>
      </c>
      <c r="P19" s="335">
        <v>2.8730430585144648</v>
      </c>
      <c r="Q19" s="319" t="s">
        <v>115</v>
      </c>
      <c r="S19" s="325"/>
      <c r="V19" s="326"/>
      <c r="W19" s="327"/>
      <c r="X19" s="328"/>
      <c r="Y19" s="328"/>
      <c r="Z19" s="329"/>
    </row>
    <row r="20" spans="1:26" ht="14.25" customHeight="1">
      <c r="A20" s="350" t="s">
        <v>73</v>
      </c>
      <c r="B20" s="275">
        <v>27587</v>
      </c>
      <c r="C20" s="328">
        <v>12679</v>
      </c>
      <c r="D20" s="328">
        <v>14908</v>
      </c>
      <c r="E20" s="275">
        <v>26600</v>
      </c>
      <c r="F20" s="328">
        <v>12047</v>
      </c>
      <c r="G20" s="328">
        <v>14553</v>
      </c>
      <c r="H20" s="331">
        <v>795</v>
      </c>
      <c r="I20" s="338">
        <v>584</v>
      </c>
      <c r="J20" s="328">
        <v>211</v>
      </c>
      <c r="K20" s="331">
        <v>102</v>
      </c>
      <c r="L20" s="332">
        <v>11</v>
      </c>
      <c r="M20" s="332">
        <v>91</v>
      </c>
      <c r="N20" s="335">
        <v>96.737825944648506</v>
      </c>
      <c r="O20" s="335">
        <v>2.8912244972178782</v>
      </c>
      <c r="P20" s="335">
        <v>0.37094955813361458</v>
      </c>
      <c r="Q20" s="319" t="s">
        <v>116</v>
      </c>
      <c r="S20" s="325"/>
      <c r="V20" s="326"/>
      <c r="W20" s="327"/>
      <c r="X20" s="328"/>
      <c r="Y20" s="328"/>
      <c r="Z20" s="329"/>
    </row>
    <row r="21" spans="1:26" ht="14.25" customHeight="1">
      <c r="A21" s="350" t="s">
        <v>161</v>
      </c>
      <c r="B21" s="275">
        <v>25006</v>
      </c>
      <c r="C21" s="328">
        <v>14640</v>
      </c>
      <c r="D21" s="328">
        <v>10366</v>
      </c>
      <c r="E21" s="275">
        <v>20983</v>
      </c>
      <c r="F21" s="328">
        <v>12385</v>
      </c>
      <c r="G21" s="328">
        <v>8598</v>
      </c>
      <c r="H21" s="331">
        <v>3100</v>
      </c>
      <c r="I21" s="338">
        <v>2043</v>
      </c>
      <c r="J21" s="328">
        <v>1057</v>
      </c>
      <c r="K21" s="331">
        <v>822</v>
      </c>
      <c r="L21" s="332">
        <v>143</v>
      </c>
      <c r="M21" s="332">
        <v>679</v>
      </c>
      <c r="N21" s="335">
        <v>84.252158201164434</v>
      </c>
      <c r="O21" s="335">
        <v>12.447299739008232</v>
      </c>
      <c r="P21" s="335">
        <v>3.3005420598273441</v>
      </c>
      <c r="Q21" s="319" t="s">
        <v>117</v>
      </c>
      <c r="S21" s="325"/>
      <c r="V21" s="326"/>
      <c r="W21" s="327"/>
      <c r="X21" s="328"/>
      <c r="Y21" s="328"/>
      <c r="Z21" s="329"/>
    </row>
    <row r="22" spans="1:26" ht="14.25" customHeight="1">
      <c r="A22" s="350" t="s">
        <v>162</v>
      </c>
      <c r="B22" s="275">
        <v>38482</v>
      </c>
      <c r="C22" s="328">
        <v>25378</v>
      </c>
      <c r="D22" s="328">
        <v>13104</v>
      </c>
      <c r="E22" s="275">
        <v>29410</v>
      </c>
      <c r="F22" s="328">
        <v>19034</v>
      </c>
      <c r="G22" s="328">
        <v>10376</v>
      </c>
      <c r="H22" s="331">
        <v>7371</v>
      </c>
      <c r="I22" s="338">
        <v>6071</v>
      </c>
      <c r="J22" s="328">
        <v>1300</v>
      </c>
      <c r="K22" s="331">
        <v>1574</v>
      </c>
      <c r="L22" s="332">
        <v>189</v>
      </c>
      <c r="M22" s="332">
        <v>1385</v>
      </c>
      <c r="N22" s="335">
        <v>76.678399165688958</v>
      </c>
      <c r="O22" s="335">
        <v>19.217833398513882</v>
      </c>
      <c r="P22" s="335">
        <v>4.1037674357971579</v>
      </c>
      <c r="Q22" s="319" t="s">
        <v>118</v>
      </c>
      <c r="S22" s="325"/>
      <c r="V22" s="326"/>
      <c r="W22" s="327"/>
      <c r="X22" s="328"/>
      <c r="Y22" s="328"/>
      <c r="Z22" s="329"/>
    </row>
    <row r="23" spans="1:26" ht="14.25" customHeight="1">
      <c r="A23" s="350" t="s">
        <v>163</v>
      </c>
      <c r="B23" s="275">
        <v>68604</v>
      </c>
      <c r="C23" s="328">
        <v>23997</v>
      </c>
      <c r="D23" s="328">
        <v>44607</v>
      </c>
      <c r="E23" s="275">
        <v>56235</v>
      </c>
      <c r="F23" s="328">
        <v>18491</v>
      </c>
      <c r="G23" s="328">
        <v>37744</v>
      </c>
      <c r="H23" s="331">
        <v>8535</v>
      </c>
      <c r="I23" s="338">
        <v>4756</v>
      </c>
      <c r="J23" s="328">
        <v>3779</v>
      </c>
      <c r="K23" s="331">
        <v>3514</v>
      </c>
      <c r="L23" s="332">
        <v>614</v>
      </c>
      <c r="M23" s="332">
        <v>2900</v>
      </c>
      <c r="N23" s="335">
        <v>82.354577939195124</v>
      </c>
      <c r="O23" s="335">
        <v>12.499267764044287</v>
      </c>
      <c r="P23" s="335">
        <v>5.1461542967605887</v>
      </c>
      <c r="Q23" s="319" t="s">
        <v>119</v>
      </c>
      <c r="S23" s="325"/>
      <c r="V23" s="326"/>
      <c r="W23" s="327"/>
      <c r="X23" s="328"/>
      <c r="Y23" s="328"/>
      <c r="Z23" s="329"/>
    </row>
    <row r="24" spans="1:26" ht="14.25" customHeight="1">
      <c r="A24" s="350" t="s">
        <v>164</v>
      </c>
      <c r="B24" s="275">
        <v>44644</v>
      </c>
      <c r="C24" s="328">
        <v>17009</v>
      </c>
      <c r="D24" s="328">
        <v>27635</v>
      </c>
      <c r="E24" s="275">
        <v>32760</v>
      </c>
      <c r="F24" s="328">
        <v>12185</v>
      </c>
      <c r="G24" s="328">
        <v>20575</v>
      </c>
      <c r="H24" s="331">
        <v>9107</v>
      </c>
      <c r="I24" s="338">
        <v>4332</v>
      </c>
      <c r="J24" s="328">
        <v>4775</v>
      </c>
      <c r="K24" s="331">
        <v>2520</v>
      </c>
      <c r="L24" s="332">
        <v>380</v>
      </c>
      <c r="M24" s="332">
        <v>2140</v>
      </c>
      <c r="N24" s="335">
        <v>73.805393471061336</v>
      </c>
      <c r="O24" s="335">
        <v>20.517268569626243</v>
      </c>
      <c r="P24" s="335">
        <v>5.6773379593124114</v>
      </c>
      <c r="Q24" s="319" t="s">
        <v>120</v>
      </c>
      <c r="S24" s="325"/>
      <c r="V24" s="326"/>
      <c r="W24" s="327"/>
      <c r="X24" s="328"/>
      <c r="Y24" s="328"/>
      <c r="Z24" s="329"/>
    </row>
    <row r="25" spans="1:26" ht="14.25" customHeight="1">
      <c r="A25" s="350" t="s">
        <v>165</v>
      </c>
      <c r="B25" s="275">
        <v>61781</v>
      </c>
      <c r="C25" s="328">
        <v>25186</v>
      </c>
      <c r="D25" s="328">
        <v>36595</v>
      </c>
      <c r="E25" s="275">
        <v>56413</v>
      </c>
      <c r="F25" s="328">
        <v>23894</v>
      </c>
      <c r="G25" s="328">
        <v>32519</v>
      </c>
      <c r="H25" s="331">
        <v>4865</v>
      </c>
      <c r="I25" s="338">
        <v>1162</v>
      </c>
      <c r="J25" s="328">
        <v>3703</v>
      </c>
      <c r="K25" s="331">
        <v>319</v>
      </c>
      <c r="L25" s="332">
        <v>53</v>
      </c>
      <c r="M25" s="332">
        <v>266</v>
      </c>
      <c r="N25" s="335">
        <v>91.584005714564015</v>
      </c>
      <c r="O25" s="335">
        <v>7.8981119210351158</v>
      </c>
      <c r="P25" s="335">
        <v>0.51788236440086366</v>
      </c>
      <c r="Q25" s="319" t="s">
        <v>121</v>
      </c>
      <c r="S25" s="325"/>
      <c r="V25" s="326"/>
      <c r="W25" s="327"/>
      <c r="X25" s="328"/>
      <c r="Y25" s="328"/>
      <c r="Z25" s="329"/>
    </row>
    <row r="26" spans="1:26" ht="14.25" customHeight="1">
      <c r="A26" s="350" t="s">
        <v>166</v>
      </c>
      <c r="B26" s="275">
        <v>178115</v>
      </c>
      <c r="C26" s="328">
        <v>40522</v>
      </c>
      <c r="D26" s="328">
        <v>137593</v>
      </c>
      <c r="E26" s="275">
        <v>169867</v>
      </c>
      <c r="F26" s="328">
        <v>35722</v>
      </c>
      <c r="G26" s="328">
        <v>134145</v>
      </c>
      <c r="H26" s="331">
        <v>5394</v>
      </c>
      <c r="I26" s="338">
        <v>4462</v>
      </c>
      <c r="J26" s="328">
        <v>932</v>
      </c>
      <c r="K26" s="331">
        <v>2018</v>
      </c>
      <c r="L26" s="332">
        <v>129</v>
      </c>
      <c r="M26" s="332">
        <v>1889</v>
      </c>
      <c r="N26" s="335">
        <v>95.819019737250315</v>
      </c>
      <c r="O26" s="335">
        <v>3.0426615673599242</v>
      </c>
      <c r="P26" s="335">
        <v>1.1383186953897528</v>
      </c>
      <c r="Q26" s="319" t="s">
        <v>122</v>
      </c>
      <c r="S26" s="325"/>
      <c r="V26" s="326"/>
      <c r="W26" s="327"/>
      <c r="X26" s="328"/>
      <c r="Y26" s="328"/>
      <c r="Z26" s="329"/>
    </row>
    <row r="27" spans="1:26" ht="14.25" customHeight="1">
      <c r="A27" s="350" t="s">
        <v>167</v>
      </c>
      <c r="B27" s="275">
        <v>12730</v>
      </c>
      <c r="C27" s="328">
        <v>7666</v>
      </c>
      <c r="D27" s="328">
        <v>5064</v>
      </c>
      <c r="E27" s="275">
        <v>12571</v>
      </c>
      <c r="F27" s="328">
        <v>7592</v>
      </c>
      <c r="G27" s="328">
        <v>4979</v>
      </c>
      <c r="H27" s="331">
        <v>92</v>
      </c>
      <c r="I27" s="338">
        <v>42</v>
      </c>
      <c r="J27" s="328">
        <v>50</v>
      </c>
      <c r="K27" s="331">
        <v>21</v>
      </c>
      <c r="L27" s="332">
        <v>5</v>
      </c>
      <c r="M27" s="332">
        <v>16</v>
      </c>
      <c r="N27" s="335">
        <v>99.109113844213184</v>
      </c>
      <c r="O27" s="335">
        <v>0.72532324187953323</v>
      </c>
      <c r="P27" s="335">
        <v>0.16556291390728478</v>
      </c>
      <c r="Q27" s="319" t="s">
        <v>123</v>
      </c>
      <c r="S27" s="325"/>
      <c r="V27" s="326"/>
      <c r="W27" s="327"/>
      <c r="X27" s="328"/>
      <c r="Y27" s="328"/>
      <c r="Z27" s="329"/>
    </row>
    <row r="28" spans="1:26" ht="13.5" customHeight="1">
      <c r="A28" s="350" t="s">
        <v>168</v>
      </c>
      <c r="B28" s="275">
        <v>76616</v>
      </c>
      <c r="C28" s="328">
        <v>47847</v>
      </c>
      <c r="D28" s="328">
        <v>28769</v>
      </c>
      <c r="E28" s="275">
        <v>66094</v>
      </c>
      <c r="F28" s="328">
        <v>40944</v>
      </c>
      <c r="G28" s="328">
        <v>25150</v>
      </c>
      <c r="H28" s="331">
        <v>9011</v>
      </c>
      <c r="I28" s="338">
        <v>6344</v>
      </c>
      <c r="J28" s="328">
        <v>2667</v>
      </c>
      <c r="K28" s="331">
        <v>1079</v>
      </c>
      <c r="L28" s="332">
        <v>257</v>
      </c>
      <c r="M28" s="332">
        <v>822</v>
      </c>
      <c r="N28" s="335">
        <v>86.755749238685283</v>
      </c>
      <c r="O28" s="335">
        <v>11.827942875144387</v>
      </c>
      <c r="P28" s="335">
        <v>1.4163078861703244</v>
      </c>
      <c r="Q28" s="319" t="s">
        <v>124</v>
      </c>
      <c r="S28" s="325"/>
      <c r="V28" s="326"/>
      <c r="W28" s="327"/>
      <c r="X28" s="328"/>
      <c r="Y28" s="328"/>
      <c r="Z28" s="329"/>
    </row>
    <row r="29" spans="1:26" ht="13.5" customHeight="1">
      <c r="A29" s="350" t="s">
        <v>757</v>
      </c>
      <c r="B29" s="275">
        <v>51340</v>
      </c>
      <c r="C29" s="328">
        <v>38184</v>
      </c>
      <c r="D29" s="328">
        <v>13156</v>
      </c>
      <c r="E29" s="275">
        <v>51340</v>
      </c>
      <c r="F29" s="328">
        <v>38184</v>
      </c>
      <c r="G29" s="328">
        <v>13156</v>
      </c>
      <c r="H29" s="331">
        <v>0</v>
      </c>
      <c r="I29" s="338">
        <v>0</v>
      </c>
      <c r="J29" s="328">
        <v>0</v>
      </c>
      <c r="K29" s="331">
        <v>0</v>
      </c>
      <c r="L29" s="332">
        <v>0</v>
      </c>
      <c r="M29" s="332">
        <v>0</v>
      </c>
      <c r="N29" s="335">
        <v>100</v>
      </c>
      <c r="O29" s="351" t="s">
        <v>169</v>
      </c>
      <c r="P29" s="351" t="s">
        <v>169</v>
      </c>
      <c r="Q29" s="319" t="s">
        <v>125</v>
      </c>
      <c r="S29" s="325"/>
      <c r="V29" s="326"/>
      <c r="W29" s="327"/>
      <c r="X29" s="328"/>
      <c r="Y29" s="328"/>
      <c r="Z29" s="329"/>
    </row>
    <row r="30" spans="1:26" ht="13.5">
      <c r="A30" s="320" t="s">
        <v>728</v>
      </c>
      <c r="B30" s="321"/>
      <c r="C30" s="322"/>
      <c r="D30" s="322"/>
      <c r="E30" s="323"/>
      <c r="F30" s="593"/>
      <c r="G30" s="593"/>
      <c r="H30" s="323"/>
      <c r="I30" s="322"/>
      <c r="J30" s="322"/>
      <c r="K30" s="322"/>
      <c r="L30" s="322"/>
      <c r="M30" s="322"/>
      <c r="N30" s="322"/>
      <c r="O30" s="322"/>
      <c r="P30" s="322"/>
      <c r="Q30" s="324" t="s">
        <v>142</v>
      </c>
      <c r="S30" s="325"/>
      <c r="V30" s="326"/>
      <c r="W30" s="327"/>
      <c r="X30" s="328"/>
      <c r="Y30" s="328"/>
      <c r="Z30" s="329"/>
    </row>
    <row r="31" spans="1:26" ht="13.5" customHeight="1">
      <c r="A31" s="330" t="s">
        <v>143</v>
      </c>
      <c r="B31" s="331">
        <v>1343318</v>
      </c>
      <c r="C31" s="332">
        <v>762778</v>
      </c>
      <c r="D31" s="332">
        <v>580540</v>
      </c>
      <c r="E31" s="278">
        <v>1143158</v>
      </c>
      <c r="F31" s="333">
        <v>645679</v>
      </c>
      <c r="G31" s="334">
        <v>497479</v>
      </c>
      <c r="H31" s="331">
        <v>122614</v>
      </c>
      <c r="I31" s="332">
        <v>90075</v>
      </c>
      <c r="J31" s="332">
        <v>32539</v>
      </c>
      <c r="K31" s="331">
        <v>42808</v>
      </c>
      <c r="L31" s="215">
        <v>7337</v>
      </c>
      <c r="M31" s="332">
        <v>35471</v>
      </c>
      <c r="N31" s="335">
        <v>87.358663589539816</v>
      </c>
      <c r="O31" s="335">
        <v>9.3700041266105245</v>
      </c>
      <c r="P31" s="335">
        <v>3.2713322838496692</v>
      </c>
      <c r="Q31" s="591" t="s">
        <v>144</v>
      </c>
      <c r="S31" s="325"/>
      <c r="V31" s="326"/>
      <c r="W31" s="327"/>
      <c r="X31" s="328"/>
      <c r="Y31" s="328"/>
      <c r="Z31" s="329"/>
    </row>
    <row r="32" spans="1:26" ht="14.25" customHeight="1">
      <c r="A32" s="330" t="s">
        <v>734</v>
      </c>
      <c r="B32" s="275">
        <v>43953</v>
      </c>
      <c r="C32" s="275">
        <v>26489</v>
      </c>
      <c r="D32" s="275">
        <v>17464</v>
      </c>
      <c r="E32" s="275">
        <v>8793</v>
      </c>
      <c r="F32" s="275">
        <v>5248</v>
      </c>
      <c r="G32" s="275">
        <v>3545</v>
      </c>
      <c r="H32" s="275">
        <v>22443</v>
      </c>
      <c r="I32" s="275">
        <v>19527</v>
      </c>
      <c r="J32" s="275">
        <v>2916</v>
      </c>
      <c r="K32" s="275">
        <v>12678</v>
      </c>
      <c r="L32" s="216">
        <v>1697</v>
      </c>
      <c r="M32" s="336">
        <v>10981</v>
      </c>
      <c r="N32" s="335">
        <v>20.0232272168329</v>
      </c>
      <c r="O32" s="335">
        <v>51.106708566744089</v>
      </c>
      <c r="P32" s="335">
        <v>28.870064216423007</v>
      </c>
      <c r="Q32" s="591" t="s">
        <v>130</v>
      </c>
      <c r="S32" s="325"/>
      <c r="V32" s="326"/>
      <c r="W32" s="327"/>
      <c r="X32" s="328"/>
      <c r="Y32" s="328"/>
      <c r="Z32" s="329"/>
    </row>
    <row r="33" spans="1:26" ht="14.25" customHeight="1">
      <c r="A33" s="337" t="s">
        <v>145</v>
      </c>
      <c r="B33" s="275">
        <v>40630</v>
      </c>
      <c r="C33" s="328">
        <v>24427</v>
      </c>
      <c r="D33" s="328">
        <v>16203</v>
      </c>
      <c r="E33" s="275">
        <v>7418</v>
      </c>
      <c r="F33" s="328">
        <v>4558</v>
      </c>
      <c r="G33" s="328">
        <v>2860</v>
      </c>
      <c r="H33" s="331">
        <v>21210</v>
      </c>
      <c r="I33" s="338">
        <v>18323</v>
      </c>
      <c r="J33" s="328">
        <v>2887</v>
      </c>
      <c r="K33" s="331">
        <v>11964</v>
      </c>
      <c r="L33" s="216">
        <v>1529</v>
      </c>
      <c r="M33" s="338">
        <v>10435</v>
      </c>
      <c r="N33" s="335">
        <v>18.274536854552618</v>
      </c>
      <c r="O33" s="335">
        <v>52.251675206937328</v>
      </c>
      <c r="P33" s="335">
        <v>29.47378793851005</v>
      </c>
      <c r="Q33" s="591" t="s">
        <v>146</v>
      </c>
      <c r="S33" s="325"/>
      <c r="V33" s="326"/>
      <c r="W33" s="327"/>
      <c r="X33" s="328"/>
      <c r="Y33" s="328"/>
      <c r="Z33" s="329"/>
    </row>
    <row r="34" spans="1:26" ht="14.25" customHeight="1">
      <c r="A34" s="337" t="s">
        <v>147</v>
      </c>
      <c r="B34" s="275">
        <v>39299</v>
      </c>
      <c r="C34" s="328">
        <v>23255</v>
      </c>
      <c r="D34" s="328">
        <v>16044</v>
      </c>
      <c r="E34" s="275">
        <v>6271</v>
      </c>
      <c r="F34" s="328">
        <v>3547</v>
      </c>
      <c r="G34" s="328">
        <v>2724</v>
      </c>
      <c r="H34" s="331">
        <v>21060</v>
      </c>
      <c r="I34" s="338">
        <v>18175</v>
      </c>
      <c r="J34" s="328">
        <v>2885</v>
      </c>
      <c r="K34" s="331">
        <v>11930</v>
      </c>
      <c r="L34" s="216">
        <v>1516</v>
      </c>
      <c r="M34" s="338">
        <v>10414</v>
      </c>
      <c r="N34" s="335">
        <v>15.972593668016607</v>
      </c>
      <c r="O34" s="335">
        <v>53.641017803927561</v>
      </c>
      <c r="P34" s="335">
        <v>30.386388528055829</v>
      </c>
      <c r="Q34" s="591" t="s">
        <v>111</v>
      </c>
      <c r="S34" s="325"/>
      <c r="V34" s="326"/>
      <c r="W34" s="327"/>
      <c r="X34" s="328"/>
      <c r="Y34" s="328"/>
      <c r="Z34" s="329"/>
    </row>
    <row r="35" spans="1:26" ht="14.25" customHeight="1">
      <c r="A35" s="337" t="s">
        <v>148</v>
      </c>
      <c r="B35" s="275">
        <v>3323</v>
      </c>
      <c r="C35" s="328">
        <v>2062</v>
      </c>
      <c r="D35" s="328">
        <v>1261</v>
      </c>
      <c r="E35" s="275">
        <v>1375</v>
      </c>
      <c r="F35" s="328">
        <v>690</v>
      </c>
      <c r="G35" s="328">
        <v>685</v>
      </c>
      <c r="H35" s="331">
        <v>1233</v>
      </c>
      <c r="I35" s="338">
        <v>1204</v>
      </c>
      <c r="J35" s="328">
        <v>29</v>
      </c>
      <c r="K35" s="331">
        <v>714</v>
      </c>
      <c r="L35" s="216">
        <v>168</v>
      </c>
      <c r="M35" s="338">
        <v>546</v>
      </c>
      <c r="N35" s="335">
        <v>41.390728476821195</v>
      </c>
      <c r="O35" s="335">
        <v>37.116195063214931</v>
      </c>
      <c r="P35" s="335">
        <v>21.493076459963877</v>
      </c>
      <c r="Q35" s="591" t="s">
        <v>746</v>
      </c>
      <c r="S35" s="325"/>
      <c r="V35" s="326"/>
      <c r="W35" s="327"/>
      <c r="X35" s="328"/>
      <c r="Y35" s="328"/>
      <c r="Z35" s="329"/>
    </row>
    <row r="36" spans="1:26" ht="14.25" customHeight="1">
      <c r="A36" s="330" t="s">
        <v>736</v>
      </c>
      <c r="B36" s="275">
        <v>340016</v>
      </c>
      <c r="C36" s="275">
        <v>257458</v>
      </c>
      <c r="D36" s="275">
        <v>82558</v>
      </c>
      <c r="E36" s="275">
        <v>308524</v>
      </c>
      <c r="F36" s="275">
        <v>234098</v>
      </c>
      <c r="G36" s="275">
        <v>74426</v>
      </c>
      <c r="H36" s="275">
        <v>25198</v>
      </c>
      <c r="I36" s="275">
        <v>21540</v>
      </c>
      <c r="J36" s="275">
        <v>3658</v>
      </c>
      <c r="K36" s="339">
        <v>6081</v>
      </c>
      <c r="L36" s="216">
        <v>1636</v>
      </c>
      <c r="M36" s="336">
        <v>4445</v>
      </c>
      <c r="N36" s="335">
        <v>90.794960609529639</v>
      </c>
      <c r="O36" s="335">
        <v>7.4154730829333468</v>
      </c>
      <c r="P36" s="335">
        <v>1.7895663075370141</v>
      </c>
      <c r="Q36" s="591" t="s">
        <v>131</v>
      </c>
      <c r="S36" s="325"/>
      <c r="V36" s="326"/>
      <c r="W36" s="327"/>
      <c r="X36" s="328"/>
      <c r="Y36" s="328"/>
      <c r="Z36" s="329"/>
    </row>
    <row r="37" spans="1:26" ht="14.25" customHeight="1">
      <c r="A37" s="340" t="s">
        <v>149</v>
      </c>
      <c r="B37" s="275">
        <v>188</v>
      </c>
      <c r="C37" s="328">
        <v>160</v>
      </c>
      <c r="D37" s="328">
        <v>28</v>
      </c>
      <c r="E37" s="275">
        <v>181</v>
      </c>
      <c r="F37" s="328">
        <v>154</v>
      </c>
      <c r="G37" s="328">
        <v>27</v>
      </c>
      <c r="H37" s="331">
        <v>6</v>
      </c>
      <c r="I37" s="338">
        <v>6</v>
      </c>
      <c r="J37" s="328">
        <v>0</v>
      </c>
      <c r="K37" s="331">
        <v>1</v>
      </c>
      <c r="L37" s="216" t="s">
        <v>467</v>
      </c>
      <c r="M37" s="338">
        <v>1</v>
      </c>
      <c r="N37" s="335">
        <v>96.276595744680847</v>
      </c>
      <c r="O37" s="335">
        <v>3.1914893617021276</v>
      </c>
      <c r="P37" s="335">
        <v>0.53191489361702127</v>
      </c>
      <c r="Q37" s="591" t="s">
        <v>112</v>
      </c>
      <c r="S37" s="325"/>
      <c r="V37" s="326"/>
      <c r="W37" s="327"/>
      <c r="X37" s="328"/>
      <c r="Y37" s="328"/>
      <c r="Z37" s="329"/>
    </row>
    <row r="38" spans="1:26" ht="14.25" customHeight="1">
      <c r="A38" s="340" t="s">
        <v>150</v>
      </c>
      <c r="B38" s="275">
        <v>103488</v>
      </c>
      <c r="C38" s="328">
        <v>86271</v>
      </c>
      <c r="D38" s="328">
        <v>17217</v>
      </c>
      <c r="E38" s="275">
        <v>83684</v>
      </c>
      <c r="F38" s="328">
        <v>69121</v>
      </c>
      <c r="G38" s="328">
        <v>14563</v>
      </c>
      <c r="H38" s="331">
        <v>16197</v>
      </c>
      <c r="I38" s="338">
        <v>16051</v>
      </c>
      <c r="J38" s="328">
        <v>146</v>
      </c>
      <c r="K38" s="331">
        <v>3567</v>
      </c>
      <c r="L38" s="216">
        <v>1061</v>
      </c>
      <c r="M38" s="338">
        <v>2506</v>
      </c>
      <c r="N38" s="335">
        <v>80.894749052664139</v>
      </c>
      <c r="O38" s="335">
        <v>15.657141752378006</v>
      </c>
      <c r="P38" s="335">
        <v>3.4481091949578531</v>
      </c>
      <c r="Q38" s="591" t="s">
        <v>151</v>
      </c>
      <c r="S38" s="325"/>
      <c r="V38" s="326"/>
      <c r="W38" s="327"/>
      <c r="X38" s="328"/>
      <c r="Y38" s="328"/>
      <c r="Z38" s="329"/>
    </row>
    <row r="39" spans="1:26" ht="14.25" customHeight="1">
      <c r="A39" s="340" t="s">
        <v>152</v>
      </c>
      <c r="B39" s="275">
        <v>236340</v>
      </c>
      <c r="C39" s="328">
        <v>171027</v>
      </c>
      <c r="D39" s="328">
        <v>65313</v>
      </c>
      <c r="E39" s="275">
        <v>224659</v>
      </c>
      <c r="F39" s="328">
        <v>164823</v>
      </c>
      <c r="G39" s="328">
        <v>59836</v>
      </c>
      <c r="H39" s="331">
        <v>8995</v>
      </c>
      <c r="I39" s="338">
        <v>5483</v>
      </c>
      <c r="J39" s="328">
        <v>3512</v>
      </c>
      <c r="K39" s="331">
        <v>2513</v>
      </c>
      <c r="L39" s="216">
        <v>575</v>
      </c>
      <c r="M39" s="338">
        <v>1938</v>
      </c>
      <c r="N39" s="335">
        <v>95.127176955290111</v>
      </c>
      <c r="O39" s="335">
        <v>3.8087455063577891</v>
      </c>
      <c r="P39" s="335">
        <v>1.0640775383520982</v>
      </c>
      <c r="Q39" s="591" t="s">
        <v>153</v>
      </c>
      <c r="S39" s="325"/>
      <c r="V39" s="326"/>
      <c r="W39" s="327"/>
      <c r="X39" s="328"/>
      <c r="Y39" s="328"/>
      <c r="Z39" s="329"/>
    </row>
    <row r="40" spans="1:26" ht="14.25" customHeight="1">
      <c r="A40" s="341" t="s">
        <v>154</v>
      </c>
      <c r="B40" s="342">
        <v>894762</v>
      </c>
      <c r="C40" s="342">
        <v>443570</v>
      </c>
      <c r="D40" s="342">
        <v>451192</v>
      </c>
      <c r="E40" s="342">
        <v>803092</v>
      </c>
      <c r="F40" s="342">
        <v>394527</v>
      </c>
      <c r="G40" s="342">
        <v>408565</v>
      </c>
      <c r="H40" s="342">
        <v>69254</v>
      </c>
      <c r="I40" s="342">
        <v>45191</v>
      </c>
      <c r="J40" s="342">
        <v>24063</v>
      </c>
      <c r="K40" s="342">
        <v>22167</v>
      </c>
      <c r="L40" s="343">
        <v>3708</v>
      </c>
      <c r="M40" s="344">
        <v>18459</v>
      </c>
      <c r="N40" s="335">
        <v>89.779801970457669</v>
      </c>
      <c r="O40" s="335">
        <v>7.7420898298850878</v>
      </c>
      <c r="P40" s="335">
        <v>2.4781081996572434</v>
      </c>
      <c r="Q40" s="345" t="s">
        <v>134</v>
      </c>
      <c r="S40" s="325"/>
      <c r="V40" s="326"/>
      <c r="W40" s="327"/>
      <c r="X40" s="328"/>
      <c r="Y40" s="328"/>
      <c r="Z40" s="329"/>
    </row>
    <row r="41" spans="1:26" ht="14.25" customHeight="1">
      <c r="A41" s="350" t="s">
        <v>155</v>
      </c>
      <c r="B41" s="275">
        <v>7804</v>
      </c>
      <c r="C41" s="328">
        <v>6744</v>
      </c>
      <c r="D41" s="328">
        <v>1060</v>
      </c>
      <c r="E41" s="275">
        <v>7797</v>
      </c>
      <c r="F41" s="328">
        <v>6738</v>
      </c>
      <c r="G41" s="328">
        <v>1059</v>
      </c>
      <c r="H41" s="331">
        <v>0</v>
      </c>
      <c r="I41" s="338">
        <v>0</v>
      </c>
      <c r="J41" s="328">
        <v>0</v>
      </c>
      <c r="K41" s="331" t="s">
        <v>467</v>
      </c>
      <c r="L41" s="216" t="s">
        <v>467</v>
      </c>
      <c r="M41" s="338" t="s">
        <v>467</v>
      </c>
      <c r="N41" s="335">
        <v>100</v>
      </c>
      <c r="O41" s="351" t="s">
        <v>467</v>
      </c>
      <c r="P41" s="351" t="s">
        <v>467</v>
      </c>
      <c r="Q41" s="591" t="s">
        <v>157</v>
      </c>
      <c r="S41" s="325"/>
      <c r="V41" s="326"/>
      <c r="W41" s="327"/>
      <c r="X41" s="328"/>
      <c r="Y41" s="328"/>
      <c r="Z41" s="329"/>
    </row>
    <row r="42" spans="1:26" ht="14.25" customHeight="1">
      <c r="A42" s="350" t="s">
        <v>158</v>
      </c>
      <c r="B42" s="275">
        <v>22668</v>
      </c>
      <c r="C42" s="328">
        <v>15671</v>
      </c>
      <c r="D42" s="328">
        <v>6997</v>
      </c>
      <c r="E42" s="275">
        <v>21640</v>
      </c>
      <c r="F42" s="328">
        <v>14932</v>
      </c>
      <c r="G42" s="328">
        <v>6708</v>
      </c>
      <c r="H42" s="331">
        <v>939</v>
      </c>
      <c r="I42" s="338">
        <v>730</v>
      </c>
      <c r="J42" s="328">
        <v>209</v>
      </c>
      <c r="K42" s="331">
        <v>87</v>
      </c>
      <c r="L42" s="216">
        <v>8</v>
      </c>
      <c r="M42" s="338">
        <v>79</v>
      </c>
      <c r="N42" s="335">
        <v>95.473396276361072</v>
      </c>
      <c r="O42" s="335">
        <v>4.1427689049677934</v>
      </c>
      <c r="P42" s="335">
        <v>0.38383481867113739</v>
      </c>
      <c r="Q42" s="591" t="s">
        <v>113</v>
      </c>
      <c r="S42" s="325"/>
      <c r="V42" s="326"/>
      <c r="W42" s="327"/>
      <c r="X42" s="328"/>
      <c r="Y42" s="328"/>
      <c r="Z42" s="329"/>
    </row>
    <row r="43" spans="1:26" ht="14.25" customHeight="1">
      <c r="A43" s="350" t="s">
        <v>159</v>
      </c>
      <c r="B43" s="275">
        <v>75043</v>
      </c>
      <c r="C43" s="328">
        <v>61671</v>
      </c>
      <c r="D43" s="328">
        <v>13372</v>
      </c>
      <c r="E43" s="275">
        <v>71544</v>
      </c>
      <c r="F43" s="328">
        <v>58596</v>
      </c>
      <c r="G43" s="328">
        <v>12948</v>
      </c>
      <c r="H43" s="331">
        <v>3099</v>
      </c>
      <c r="I43" s="338">
        <v>2946</v>
      </c>
      <c r="J43" s="328">
        <v>153</v>
      </c>
      <c r="K43" s="331">
        <v>367</v>
      </c>
      <c r="L43" s="216">
        <v>98</v>
      </c>
      <c r="M43" s="338">
        <v>269</v>
      </c>
      <c r="N43" s="335">
        <v>95.379282762298359</v>
      </c>
      <c r="O43" s="335">
        <v>4.1314491401146514</v>
      </c>
      <c r="P43" s="335">
        <v>0.48926809758698842</v>
      </c>
      <c r="Q43" s="591" t="s">
        <v>114</v>
      </c>
      <c r="S43" s="325"/>
      <c r="V43" s="326"/>
      <c r="W43" s="327"/>
      <c r="X43" s="328"/>
      <c r="Y43" s="328"/>
      <c r="Z43" s="329"/>
    </row>
    <row r="44" spans="1:26" ht="14.25" customHeight="1">
      <c r="A44" s="350" t="s">
        <v>160</v>
      </c>
      <c r="B44" s="275">
        <v>232860</v>
      </c>
      <c r="C44" s="328">
        <v>113860</v>
      </c>
      <c r="D44" s="328">
        <v>119000</v>
      </c>
      <c r="E44" s="275">
        <v>208346</v>
      </c>
      <c r="F44" s="328">
        <v>100958</v>
      </c>
      <c r="G44" s="328">
        <v>107388</v>
      </c>
      <c r="H44" s="331">
        <v>16199</v>
      </c>
      <c r="I44" s="338">
        <v>11298</v>
      </c>
      <c r="J44" s="328">
        <v>4901</v>
      </c>
      <c r="K44" s="331">
        <v>8266</v>
      </c>
      <c r="L44" s="216">
        <v>1575</v>
      </c>
      <c r="M44" s="338">
        <v>6691</v>
      </c>
      <c r="N44" s="335">
        <v>89.491475918234116</v>
      </c>
      <c r="O44" s="335">
        <v>6.958004561640128</v>
      </c>
      <c r="P44" s="335">
        <v>3.5505195201257673</v>
      </c>
      <c r="Q44" s="591" t="s">
        <v>115</v>
      </c>
      <c r="S44" s="325"/>
      <c r="V44" s="326"/>
      <c r="W44" s="327"/>
      <c r="X44" s="328"/>
      <c r="Y44" s="328"/>
      <c r="Z44" s="329"/>
    </row>
    <row r="45" spans="1:26" ht="14.25" customHeight="1">
      <c r="A45" s="350" t="s">
        <v>73</v>
      </c>
      <c r="B45" s="275">
        <v>29409</v>
      </c>
      <c r="C45" s="328">
        <v>13597</v>
      </c>
      <c r="D45" s="328">
        <v>15812</v>
      </c>
      <c r="E45" s="275">
        <v>28247</v>
      </c>
      <c r="F45" s="328">
        <v>12812</v>
      </c>
      <c r="G45" s="328">
        <v>15435</v>
      </c>
      <c r="H45" s="331">
        <v>1027</v>
      </c>
      <c r="I45" s="338">
        <v>760</v>
      </c>
      <c r="J45" s="328">
        <v>267</v>
      </c>
      <c r="K45" s="331">
        <v>127</v>
      </c>
      <c r="L45" s="216">
        <v>21</v>
      </c>
      <c r="M45" s="338">
        <v>106</v>
      </c>
      <c r="N45" s="335">
        <v>96.074963436617793</v>
      </c>
      <c r="O45" s="335">
        <v>3.4930784667188193</v>
      </c>
      <c r="P45" s="335">
        <v>0.43195809666337875</v>
      </c>
      <c r="Q45" s="591" t="s">
        <v>116</v>
      </c>
      <c r="S45" s="325"/>
      <c r="V45" s="326"/>
      <c r="W45" s="327"/>
      <c r="X45" s="328"/>
      <c r="Y45" s="328"/>
      <c r="Z45" s="329"/>
    </row>
    <row r="46" spans="1:26" ht="14.25" customHeight="1">
      <c r="A46" s="350" t="s">
        <v>161</v>
      </c>
      <c r="B46" s="275">
        <v>22185</v>
      </c>
      <c r="C46" s="328">
        <v>13324</v>
      </c>
      <c r="D46" s="328">
        <v>8861</v>
      </c>
      <c r="E46" s="275">
        <v>18209</v>
      </c>
      <c r="F46" s="328">
        <v>11017</v>
      </c>
      <c r="G46" s="328">
        <v>7192</v>
      </c>
      <c r="H46" s="331">
        <v>3161</v>
      </c>
      <c r="I46" s="338">
        <v>2166</v>
      </c>
      <c r="J46" s="328">
        <v>995</v>
      </c>
      <c r="K46" s="331">
        <v>809</v>
      </c>
      <c r="L46" s="216">
        <v>138</v>
      </c>
      <c r="M46" s="338">
        <v>671</v>
      </c>
      <c r="N46" s="335">
        <v>82.100184859551831</v>
      </c>
      <c r="O46" s="335">
        <v>14.252220569006719</v>
      </c>
      <c r="P46" s="335">
        <v>3.6475945714414539</v>
      </c>
      <c r="Q46" s="591" t="s">
        <v>117</v>
      </c>
      <c r="S46" s="325"/>
      <c r="V46" s="326"/>
      <c r="W46" s="327"/>
      <c r="X46" s="328"/>
      <c r="Y46" s="328"/>
      <c r="Z46" s="329"/>
    </row>
    <row r="47" spans="1:26" ht="14.25" customHeight="1">
      <c r="A47" s="350" t="s">
        <v>162</v>
      </c>
      <c r="B47" s="275">
        <v>38267</v>
      </c>
      <c r="C47" s="328">
        <v>25856</v>
      </c>
      <c r="D47" s="328">
        <v>12411</v>
      </c>
      <c r="E47" s="275">
        <v>29634</v>
      </c>
      <c r="F47" s="328">
        <v>19643</v>
      </c>
      <c r="G47" s="328">
        <v>9991</v>
      </c>
      <c r="H47" s="331">
        <v>7033</v>
      </c>
      <c r="I47" s="338">
        <v>6004</v>
      </c>
      <c r="J47" s="328">
        <v>1029</v>
      </c>
      <c r="K47" s="331">
        <v>1589</v>
      </c>
      <c r="L47" s="216">
        <v>200</v>
      </c>
      <c r="M47" s="338">
        <v>1389</v>
      </c>
      <c r="N47" s="335">
        <v>77.462358845671261</v>
      </c>
      <c r="O47" s="335">
        <v>18.384044332915099</v>
      </c>
      <c r="P47" s="335">
        <v>4.1535968214136343</v>
      </c>
      <c r="Q47" s="591" t="s">
        <v>118</v>
      </c>
      <c r="S47" s="325"/>
      <c r="V47" s="326"/>
      <c r="W47" s="327"/>
      <c r="X47" s="328"/>
      <c r="Y47" s="328"/>
      <c r="Z47" s="329"/>
    </row>
    <row r="48" spans="1:26" ht="14.25" customHeight="1">
      <c r="A48" s="350" t="s">
        <v>163</v>
      </c>
      <c r="B48" s="275">
        <v>70705</v>
      </c>
      <c r="C48" s="328">
        <v>24824</v>
      </c>
      <c r="D48" s="328">
        <v>45881</v>
      </c>
      <c r="E48" s="275">
        <v>57084</v>
      </c>
      <c r="F48" s="328">
        <v>19059</v>
      </c>
      <c r="G48" s="328">
        <v>38025</v>
      </c>
      <c r="H48" s="331">
        <v>9373</v>
      </c>
      <c r="I48" s="338">
        <v>5027</v>
      </c>
      <c r="J48" s="328">
        <v>4346</v>
      </c>
      <c r="K48" s="331">
        <v>4226</v>
      </c>
      <c r="L48" s="216">
        <v>727</v>
      </c>
      <c r="M48" s="338">
        <v>3499</v>
      </c>
      <c r="N48" s="335">
        <v>80.760578922796142</v>
      </c>
      <c r="O48" s="335">
        <v>13.260614291979683</v>
      </c>
      <c r="P48" s="335">
        <v>5.9788067852241698</v>
      </c>
      <c r="Q48" s="591" t="s">
        <v>119</v>
      </c>
      <c r="S48" s="325"/>
      <c r="V48" s="326"/>
      <c r="W48" s="327"/>
      <c r="X48" s="328"/>
      <c r="Y48" s="328"/>
      <c r="Z48" s="329"/>
    </row>
    <row r="49" spans="1:26" ht="14.25" customHeight="1">
      <c r="A49" s="350" t="s">
        <v>164</v>
      </c>
      <c r="B49" s="275">
        <v>47064</v>
      </c>
      <c r="C49" s="328">
        <v>18415</v>
      </c>
      <c r="D49" s="328">
        <v>28649</v>
      </c>
      <c r="E49" s="275">
        <v>34815</v>
      </c>
      <c r="F49" s="328">
        <v>13469</v>
      </c>
      <c r="G49" s="328">
        <v>21346</v>
      </c>
      <c r="H49" s="331">
        <v>9244</v>
      </c>
      <c r="I49" s="338">
        <v>4468</v>
      </c>
      <c r="J49" s="328">
        <v>4776</v>
      </c>
      <c r="K49" s="331">
        <v>2984</v>
      </c>
      <c r="L49" s="216">
        <v>470</v>
      </c>
      <c r="M49" s="338">
        <v>2514</v>
      </c>
      <c r="N49" s="335">
        <v>74.006759772973666</v>
      </c>
      <c r="O49" s="335">
        <v>19.650107348595967</v>
      </c>
      <c r="P49" s="335">
        <v>6.3431328784303727</v>
      </c>
      <c r="Q49" s="591" t="s">
        <v>120</v>
      </c>
      <c r="S49" s="325"/>
      <c r="V49" s="326"/>
      <c r="W49" s="327"/>
      <c r="X49" s="328"/>
      <c r="Y49" s="328"/>
      <c r="Z49" s="329"/>
    </row>
    <row r="50" spans="1:26" ht="14.25" customHeight="1">
      <c r="A50" s="350" t="s">
        <v>165</v>
      </c>
      <c r="B50" s="275">
        <v>61351</v>
      </c>
      <c r="C50" s="328">
        <v>25562</v>
      </c>
      <c r="D50" s="328">
        <v>35789</v>
      </c>
      <c r="E50" s="275">
        <v>55678</v>
      </c>
      <c r="F50" s="328">
        <v>24283</v>
      </c>
      <c r="G50" s="328">
        <v>31395</v>
      </c>
      <c r="H50" s="331">
        <v>5331</v>
      </c>
      <c r="I50" s="338">
        <v>1204</v>
      </c>
      <c r="J50" s="328">
        <v>4127</v>
      </c>
      <c r="K50" s="331">
        <v>335</v>
      </c>
      <c r="L50" s="216">
        <v>70</v>
      </c>
      <c r="M50" s="338">
        <v>265</v>
      </c>
      <c r="N50" s="335">
        <v>90.763562858633279</v>
      </c>
      <c r="O50" s="335">
        <v>8.6903364632237867</v>
      </c>
      <c r="P50" s="335">
        <v>0.54610067814293162</v>
      </c>
      <c r="Q50" s="591" t="s">
        <v>121</v>
      </c>
      <c r="S50" s="325"/>
      <c r="V50" s="326"/>
      <c r="W50" s="327"/>
      <c r="X50" s="328"/>
      <c r="Y50" s="328"/>
      <c r="Z50" s="329"/>
    </row>
    <row r="51" spans="1:26" ht="14.25" customHeight="1">
      <c r="A51" s="350" t="s">
        <v>166</v>
      </c>
      <c r="B51" s="275">
        <v>153846</v>
      </c>
      <c r="C51" s="328">
        <v>33607</v>
      </c>
      <c r="D51" s="328">
        <v>120239</v>
      </c>
      <c r="E51" s="275">
        <v>146017</v>
      </c>
      <c r="F51" s="328">
        <v>28784</v>
      </c>
      <c r="G51" s="328">
        <v>117233</v>
      </c>
      <c r="H51" s="331">
        <v>5608</v>
      </c>
      <c r="I51" s="338">
        <v>4668</v>
      </c>
      <c r="J51" s="328">
        <v>940</v>
      </c>
      <c r="K51" s="331">
        <v>2168</v>
      </c>
      <c r="L51" s="216">
        <v>140</v>
      </c>
      <c r="M51" s="338">
        <v>2028</v>
      </c>
      <c r="N51" s="335">
        <v>94.943853101246475</v>
      </c>
      <c r="O51" s="335">
        <v>3.646459851878824</v>
      </c>
      <c r="P51" s="335">
        <v>1.4096870468746951</v>
      </c>
      <c r="Q51" s="591" t="s">
        <v>122</v>
      </c>
      <c r="S51" s="325"/>
      <c r="V51" s="326"/>
      <c r="W51" s="327"/>
      <c r="X51" s="328"/>
      <c r="Y51" s="328"/>
      <c r="Z51" s="329"/>
    </row>
    <row r="52" spans="1:26" ht="14.25" customHeight="1">
      <c r="A52" s="350" t="s">
        <v>167</v>
      </c>
      <c r="B52" s="275">
        <v>9685</v>
      </c>
      <c r="C52" s="328">
        <v>5390</v>
      </c>
      <c r="D52" s="328">
        <v>4295</v>
      </c>
      <c r="E52" s="275">
        <v>9578</v>
      </c>
      <c r="F52" s="328">
        <v>5348</v>
      </c>
      <c r="G52" s="328">
        <v>4230</v>
      </c>
      <c r="H52" s="331">
        <v>77</v>
      </c>
      <c r="I52" s="338">
        <v>37</v>
      </c>
      <c r="J52" s="328">
        <v>40</v>
      </c>
      <c r="K52" s="331">
        <v>28</v>
      </c>
      <c r="L52" s="216">
        <v>5</v>
      </c>
      <c r="M52" s="338">
        <v>23</v>
      </c>
      <c r="N52" s="335">
        <v>98.915625322730563</v>
      </c>
      <c r="O52" s="335">
        <v>0.79520809666425696</v>
      </c>
      <c r="P52" s="335">
        <v>0.28916658060518435</v>
      </c>
      <c r="Q52" s="591" t="s">
        <v>123</v>
      </c>
      <c r="S52" s="325"/>
      <c r="V52" s="326"/>
      <c r="W52" s="327"/>
      <c r="X52" s="328"/>
      <c r="Y52" s="328"/>
      <c r="Z52" s="329"/>
    </row>
    <row r="53" spans="1:26" ht="13.5" customHeight="1">
      <c r="A53" s="350" t="s">
        <v>168</v>
      </c>
      <c r="B53" s="275">
        <v>72731</v>
      </c>
      <c r="C53" s="328">
        <v>46434</v>
      </c>
      <c r="D53" s="328">
        <v>26297</v>
      </c>
      <c r="E53" s="275">
        <v>63364</v>
      </c>
      <c r="F53" s="328">
        <v>40277</v>
      </c>
      <c r="G53" s="328">
        <v>23087</v>
      </c>
      <c r="H53" s="331">
        <v>8163</v>
      </c>
      <c r="I53" s="338">
        <v>5883</v>
      </c>
      <c r="J53" s="328">
        <v>2280</v>
      </c>
      <c r="K53" s="331">
        <v>1181</v>
      </c>
      <c r="L53" s="216">
        <v>256</v>
      </c>
      <c r="M53" s="338">
        <v>925</v>
      </c>
      <c r="N53" s="335">
        <v>87.148594377510037</v>
      </c>
      <c r="O53" s="335">
        <v>11.22710018154811</v>
      </c>
      <c r="P53" s="335">
        <v>1.6243054409418496</v>
      </c>
      <c r="Q53" s="591" t="s">
        <v>124</v>
      </c>
      <c r="S53" s="325"/>
      <c r="V53" s="326"/>
      <c r="W53" s="327"/>
      <c r="X53" s="328"/>
      <c r="Y53" s="328"/>
      <c r="Z53" s="329"/>
    </row>
    <row r="54" spans="1:26" ht="13.5" customHeight="1">
      <c r="A54" s="350" t="s">
        <v>757</v>
      </c>
      <c r="B54" s="275">
        <v>51144</v>
      </c>
      <c r="C54" s="328">
        <v>38615</v>
      </c>
      <c r="D54" s="328">
        <v>12529</v>
      </c>
      <c r="E54" s="275">
        <v>51139</v>
      </c>
      <c r="F54" s="328">
        <v>38611</v>
      </c>
      <c r="G54" s="328">
        <v>12528</v>
      </c>
      <c r="H54" s="331">
        <v>0</v>
      </c>
      <c r="I54" s="338">
        <v>0</v>
      </c>
      <c r="J54" s="328">
        <v>0</v>
      </c>
      <c r="K54" s="331" t="s">
        <v>467</v>
      </c>
      <c r="L54" s="216" t="s">
        <v>467</v>
      </c>
      <c r="M54" s="338" t="s">
        <v>467</v>
      </c>
      <c r="N54" s="335">
        <v>100</v>
      </c>
      <c r="O54" s="351" t="s">
        <v>467</v>
      </c>
      <c r="P54" s="351" t="s">
        <v>467</v>
      </c>
      <c r="Q54" s="591" t="s">
        <v>125</v>
      </c>
      <c r="V54" s="326"/>
      <c r="W54" s="327"/>
      <c r="X54" s="328"/>
      <c r="Y54" s="328"/>
      <c r="Z54" s="329"/>
    </row>
    <row r="55" spans="1:26" ht="13.5">
      <c r="A55" s="320" t="s">
        <v>729</v>
      </c>
      <c r="B55" s="321"/>
      <c r="C55" s="322"/>
      <c r="D55" s="322"/>
      <c r="E55" s="323"/>
      <c r="F55" s="593"/>
      <c r="G55" s="593"/>
      <c r="H55" s="323"/>
      <c r="I55" s="322"/>
      <c r="J55" s="322"/>
      <c r="K55" s="322"/>
      <c r="L55" s="322"/>
      <c r="M55" s="322"/>
      <c r="N55" s="322"/>
      <c r="O55" s="322"/>
      <c r="P55" s="322"/>
      <c r="Q55" s="324" t="s">
        <v>170</v>
      </c>
      <c r="S55" s="325"/>
      <c r="V55" s="326"/>
      <c r="W55" s="327"/>
      <c r="X55" s="328"/>
      <c r="Y55" s="328"/>
      <c r="Z55" s="329"/>
    </row>
    <row r="56" spans="1:26" ht="13.5" customHeight="1">
      <c r="A56" s="330" t="s">
        <v>143</v>
      </c>
      <c r="B56" s="331">
        <v>1398474</v>
      </c>
      <c r="C56" s="332">
        <v>802887</v>
      </c>
      <c r="D56" s="332">
        <v>595587</v>
      </c>
      <c r="E56" s="278">
        <v>1185982</v>
      </c>
      <c r="F56" s="333">
        <v>681246</v>
      </c>
      <c r="G56" s="334">
        <v>504736</v>
      </c>
      <c r="H56" s="331">
        <v>151925</v>
      </c>
      <c r="I56" s="332">
        <v>111780</v>
      </c>
      <c r="J56" s="332">
        <v>40145</v>
      </c>
      <c r="K56" s="331">
        <v>60407</v>
      </c>
      <c r="L56" s="332">
        <v>9806</v>
      </c>
      <c r="M56" s="332">
        <v>50601</v>
      </c>
      <c r="N56" s="352">
        <v>84.805437927340805</v>
      </c>
      <c r="O56" s="352">
        <v>10.863627067789604</v>
      </c>
      <c r="P56" s="352">
        <v>4.3194939627050628</v>
      </c>
      <c r="Q56" s="591" t="s">
        <v>144</v>
      </c>
      <c r="S56" s="325"/>
      <c r="V56" s="326"/>
      <c r="W56" s="327"/>
      <c r="X56" s="328"/>
      <c r="Y56" s="328"/>
      <c r="Z56" s="329"/>
    </row>
    <row r="57" spans="1:26" ht="14.25" customHeight="1">
      <c r="A57" s="330" t="s">
        <v>734</v>
      </c>
      <c r="B57" s="275">
        <v>59924</v>
      </c>
      <c r="C57" s="275">
        <v>33621</v>
      </c>
      <c r="D57" s="275">
        <v>26303</v>
      </c>
      <c r="E57" s="275">
        <v>7827</v>
      </c>
      <c r="F57" s="275">
        <v>4316</v>
      </c>
      <c r="G57" s="275">
        <v>3511</v>
      </c>
      <c r="H57" s="275">
        <v>32431</v>
      </c>
      <c r="I57" s="275">
        <v>27216</v>
      </c>
      <c r="J57" s="275">
        <v>5215</v>
      </c>
      <c r="K57" s="275">
        <v>19646</v>
      </c>
      <c r="L57" s="275">
        <v>2080</v>
      </c>
      <c r="M57" s="275">
        <v>17566</v>
      </c>
      <c r="N57" s="352">
        <v>13.061544623189372</v>
      </c>
      <c r="O57" s="352">
        <v>54.120218943995724</v>
      </c>
      <c r="P57" s="352">
        <v>32.784860823710034</v>
      </c>
      <c r="Q57" s="591" t="s">
        <v>130</v>
      </c>
      <c r="S57" s="325"/>
      <c r="V57" s="326"/>
      <c r="W57" s="327"/>
      <c r="X57" s="328"/>
      <c r="Y57" s="328"/>
      <c r="Z57" s="329"/>
    </row>
    <row r="58" spans="1:26" ht="14.25" customHeight="1">
      <c r="A58" s="337" t="s">
        <v>758</v>
      </c>
      <c r="B58" s="275">
        <v>54931</v>
      </c>
      <c r="C58" s="328">
        <v>30234</v>
      </c>
      <c r="D58" s="328">
        <v>24697</v>
      </c>
      <c r="E58" s="275">
        <v>5777</v>
      </c>
      <c r="F58" s="328">
        <v>3079</v>
      </c>
      <c r="G58" s="328">
        <v>2698</v>
      </c>
      <c r="H58" s="331">
        <v>30529</v>
      </c>
      <c r="I58" s="338">
        <v>25343</v>
      </c>
      <c r="J58" s="328">
        <v>5186</v>
      </c>
      <c r="K58" s="331">
        <v>18606</v>
      </c>
      <c r="L58" s="328">
        <v>1804</v>
      </c>
      <c r="M58" s="328">
        <v>16802</v>
      </c>
      <c r="N58" s="352">
        <v>10.516830205166482</v>
      </c>
      <c r="O58" s="352">
        <v>55.576996595729192</v>
      </c>
      <c r="P58" s="352">
        <v>33.871584351277058</v>
      </c>
      <c r="Q58" s="591" t="s">
        <v>126</v>
      </c>
      <c r="S58" s="325"/>
      <c r="V58" s="326"/>
      <c r="W58" s="327"/>
      <c r="X58" s="328"/>
      <c r="Y58" s="328"/>
      <c r="Z58" s="329"/>
    </row>
    <row r="59" spans="1:26" ht="14.25" customHeight="1">
      <c r="A59" s="337" t="s">
        <v>759</v>
      </c>
      <c r="B59" s="275">
        <v>727</v>
      </c>
      <c r="C59" s="328">
        <v>636</v>
      </c>
      <c r="D59" s="328">
        <v>91</v>
      </c>
      <c r="E59" s="275">
        <v>455</v>
      </c>
      <c r="F59" s="328">
        <v>409</v>
      </c>
      <c r="G59" s="328">
        <v>46</v>
      </c>
      <c r="H59" s="331">
        <v>207</v>
      </c>
      <c r="I59" s="338">
        <v>206</v>
      </c>
      <c r="J59" s="328">
        <v>1</v>
      </c>
      <c r="K59" s="331">
        <v>65</v>
      </c>
      <c r="L59" s="328">
        <v>21</v>
      </c>
      <c r="M59" s="328">
        <v>44</v>
      </c>
      <c r="N59" s="352">
        <v>62.58596973865199</v>
      </c>
      <c r="O59" s="352">
        <v>28.473177441540575</v>
      </c>
      <c r="P59" s="352">
        <v>8.9408528198074286</v>
      </c>
      <c r="Q59" s="591" t="s">
        <v>127</v>
      </c>
      <c r="S59" s="325"/>
      <c r="V59" s="326"/>
      <c r="W59" s="327"/>
      <c r="X59" s="328"/>
      <c r="Y59" s="328"/>
      <c r="Z59" s="329"/>
    </row>
    <row r="60" spans="1:26" ht="14.25" customHeight="1">
      <c r="A60" s="337" t="s">
        <v>760</v>
      </c>
      <c r="B60" s="275">
        <v>4266</v>
      </c>
      <c r="C60" s="328">
        <v>2751</v>
      </c>
      <c r="D60" s="328">
        <v>1515</v>
      </c>
      <c r="E60" s="275">
        <v>1595</v>
      </c>
      <c r="F60" s="328">
        <v>828</v>
      </c>
      <c r="G60" s="328">
        <v>767</v>
      </c>
      <c r="H60" s="331">
        <v>1695</v>
      </c>
      <c r="I60" s="338">
        <v>1667</v>
      </c>
      <c r="J60" s="328">
        <v>28</v>
      </c>
      <c r="K60" s="331">
        <v>975</v>
      </c>
      <c r="L60" s="328">
        <v>255</v>
      </c>
      <c r="M60" s="328">
        <v>720</v>
      </c>
      <c r="N60" s="352">
        <v>37.388654477262072</v>
      </c>
      <c r="O60" s="352">
        <v>39.732770745428972</v>
      </c>
      <c r="P60" s="352">
        <v>22.855133614627285</v>
      </c>
      <c r="Q60" s="591" t="s">
        <v>128</v>
      </c>
      <c r="S60" s="325"/>
      <c r="V60" s="326"/>
      <c r="W60" s="327"/>
      <c r="X60" s="328"/>
      <c r="Y60" s="328"/>
      <c r="Z60" s="329"/>
    </row>
    <row r="61" spans="1:26" ht="14.25" customHeight="1">
      <c r="A61" s="330" t="s">
        <v>736</v>
      </c>
      <c r="B61" s="275">
        <v>380356</v>
      </c>
      <c r="C61" s="275">
        <v>283590</v>
      </c>
      <c r="D61" s="275">
        <v>96766</v>
      </c>
      <c r="E61" s="275">
        <v>336055</v>
      </c>
      <c r="F61" s="275">
        <v>252466</v>
      </c>
      <c r="G61" s="275">
        <v>83589</v>
      </c>
      <c r="H61" s="275">
        <v>34191</v>
      </c>
      <c r="I61" s="275">
        <v>28399</v>
      </c>
      <c r="J61" s="275">
        <v>5792</v>
      </c>
      <c r="K61" s="275">
        <v>10097</v>
      </c>
      <c r="L61" s="275">
        <v>2717</v>
      </c>
      <c r="M61" s="275">
        <v>7380</v>
      </c>
      <c r="N61" s="352">
        <v>88.352753735973664</v>
      </c>
      <c r="O61" s="352">
        <v>8.9892101084247393</v>
      </c>
      <c r="P61" s="352">
        <v>2.6546183049564092</v>
      </c>
      <c r="Q61" s="591" t="s">
        <v>131</v>
      </c>
      <c r="S61" s="325"/>
      <c r="V61" s="326"/>
      <c r="W61" s="327"/>
      <c r="X61" s="328"/>
      <c r="Y61" s="328"/>
      <c r="Z61" s="329"/>
    </row>
    <row r="62" spans="1:26" ht="14.25" customHeight="1">
      <c r="A62" s="337" t="s">
        <v>171</v>
      </c>
      <c r="B62" s="275">
        <v>323</v>
      </c>
      <c r="C62" s="328">
        <v>279</v>
      </c>
      <c r="D62" s="328">
        <v>44</v>
      </c>
      <c r="E62" s="275">
        <v>314</v>
      </c>
      <c r="F62" s="328">
        <v>271</v>
      </c>
      <c r="G62" s="328">
        <v>43</v>
      </c>
      <c r="H62" s="331">
        <v>8</v>
      </c>
      <c r="I62" s="338">
        <v>8</v>
      </c>
      <c r="J62" s="328">
        <v>0</v>
      </c>
      <c r="K62" s="331">
        <v>1</v>
      </c>
      <c r="L62" s="328">
        <v>0</v>
      </c>
      <c r="M62" s="328">
        <v>1</v>
      </c>
      <c r="N62" s="352">
        <v>97.213622291021679</v>
      </c>
      <c r="O62" s="352">
        <v>2.4767801857585141</v>
      </c>
      <c r="P62" s="352">
        <v>0.30959752321981426</v>
      </c>
      <c r="Q62" s="591" t="s">
        <v>129</v>
      </c>
      <c r="S62" s="325"/>
      <c r="V62" s="326"/>
      <c r="W62" s="327"/>
      <c r="X62" s="328"/>
      <c r="Y62" s="328"/>
      <c r="Z62" s="329"/>
    </row>
    <row r="63" spans="1:26" ht="14.25" customHeight="1">
      <c r="A63" s="337" t="s">
        <v>762</v>
      </c>
      <c r="B63" s="275">
        <v>126552</v>
      </c>
      <c r="C63" s="328">
        <v>105960</v>
      </c>
      <c r="D63" s="328">
        <v>20592</v>
      </c>
      <c r="E63" s="275">
        <v>99965</v>
      </c>
      <c r="F63" s="328">
        <v>83539</v>
      </c>
      <c r="G63" s="328">
        <v>16426</v>
      </c>
      <c r="H63" s="331">
        <v>20884</v>
      </c>
      <c r="I63" s="338">
        <v>20674</v>
      </c>
      <c r="J63" s="328">
        <v>210</v>
      </c>
      <c r="K63" s="331">
        <v>5696</v>
      </c>
      <c r="L63" s="328">
        <v>1742</v>
      </c>
      <c r="M63" s="328">
        <v>3954</v>
      </c>
      <c r="N63" s="352">
        <v>78.991244705733607</v>
      </c>
      <c r="O63" s="352">
        <v>16.502307351918581</v>
      </c>
      <c r="P63" s="352">
        <v>4.5009166192553263</v>
      </c>
      <c r="Q63" s="591" t="s">
        <v>132</v>
      </c>
      <c r="S63" s="325"/>
      <c r="V63" s="326"/>
      <c r="W63" s="327"/>
      <c r="X63" s="328"/>
      <c r="Y63" s="328"/>
      <c r="Z63" s="329"/>
    </row>
    <row r="64" spans="1:26" ht="14.25" customHeight="1">
      <c r="A64" s="337" t="s">
        <v>763</v>
      </c>
      <c r="B64" s="275">
        <v>253481</v>
      </c>
      <c r="C64" s="328">
        <v>177351</v>
      </c>
      <c r="D64" s="328">
        <v>76130</v>
      </c>
      <c r="E64" s="275">
        <v>235776</v>
      </c>
      <c r="F64" s="328">
        <v>168656</v>
      </c>
      <c r="G64" s="328">
        <v>67120</v>
      </c>
      <c r="H64" s="331">
        <v>13299</v>
      </c>
      <c r="I64" s="338">
        <v>7717</v>
      </c>
      <c r="J64" s="328">
        <v>5582</v>
      </c>
      <c r="K64" s="331">
        <v>4400</v>
      </c>
      <c r="L64" s="328">
        <v>975</v>
      </c>
      <c r="M64" s="328">
        <v>3425</v>
      </c>
      <c r="N64" s="352">
        <v>93.015255581286169</v>
      </c>
      <c r="O64" s="352">
        <v>5.2465470784792547</v>
      </c>
      <c r="P64" s="352">
        <v>1.7358302989178676</v>
      </c>
      <c r="Q64" s="591" t="s">
        <v>133</v>
      </c>
      <c r="S64" s="325"/>
      <c r="V64" s="326"/>
      <c r="W64" s="327"/>
      <c r="X64" s="328"/>
      <c r="Y64" s="328"/>
      <c r="Z64" s="329"/>
    </row>
    <row r="65" spans="1:29" ht="14.25" customHeight="1">
      <c r="A65" s="330" t="s">
        <v>154</v>
      </c>
      <c r="B65" s="275">
        <v>936003</v>
      </c>
      <c r="C65" s="275">
        <v>472672</v>
      </c>
      <c r="D65" s="275">
        <v>463331</v>
      </c>
      <c r="E65" s="275">
        <v>822888</v>
      </c>
      <c r="F65" s="275">
        <v>413315</v>
      </c>
      <c r="G65" s="275">
        <v>409573</v>
      </c>
      <c r="H65" s="275">
        <v>83053</v>
      </c>
      <c r="I65" s="275">
        <v>54465</v>
      </c>
      <c r="J65" s="275">
        <v>28588</v>
      </c>
      <c r="K65" s="275">
        <v>30004</v>
      </c>
      <c r="L65" s="275">
        <v>4874</v>
      </c>
      <c r="M65" s="275">
        <v>25130</v>
      </c>
      <c r="N65" s="352">
        <v>87.91510283620886</v>
      </c>
      <c r="O65" s="352">
        <v>8.8731553210833738</v>
      </c>
      <c r="P65" s="352">
        <v>3.2055452813719612</v>
      </c>
      <c r="Q65" s="591" t="s">
        <v>134</v>
      </c>
      <c r="S65" s="325"/>
      <c r="V65" s="326"/>
      <c r="W65" s="327"/>
      <c r="X65" s="328"/>
      <c r="Y65" s="328"/>
      <c r="Z65" s="329"/>
    </row>
    <row r="66" spans="1:29" ht="14.25" customHeight="1">
      <c r="A66" s="353" t="s">
        <v>172</v>
      </c>
      <c r="B66" s="275">
        <v>7745</v>
      </c>
      <c r="C66" s="328">
        <v>6799</v>
      </c>
      <c r="D66" s="328">
        <v>946</v>
      </c>
      <c r="E66" s="275">
        <v>7745</v>
      </c>
      <c r="F66" s="328">
        <v>6799</v>
      </c>
      <c r="G66" s="328">
        <v>946</v>
      </c>
      <c r="H66" s="331">
        <v>0</v>
      </c>
      <c r="I66" s="338">
        <v>0</v>
      </c>
      <c r="J66" s="328">
        <v>0</v>
      </c>
      <c r="K66" s="331">
        <v>0</v>
      </c>
      <c r="L66" s="328">
        <v>0</v>
      </c>
      <c r="M66" s="328">
        <v>0</v>
      </c>
      <c r="N66" s="352">
        <v>100</v>
      </c>
      <c r="O66" s="352">
        <v>0</v>
      </c>
      <c r="P66" s="352">
        <v>0</v>
      </c>
      <c r="Q66" s="591" t="s">
        <v>135</v>
      </c>
      <c r="S66" s="325"/>
      <c r="V66" s="326"/>
      <c r="W66" s="327"/>
      <c r="X66" s="328"/>
      <c r="Y66" s="328"/>
      <c r="Z66" s="329"/>
    </row>
    <row r="67" spans="1:29" ht="14.25" customHeight="1">
      <c r="A67" s="353" t="s">
        <v>765</v>
      </c>
      <c r="B67" s="275">
        <v>23215</v>
      </c>
      <c r="C67" s="328">
        <v>16532</v>
      </c>
      <c r="D67" s="328">
        <v>6683</v>
      </c>
      <c r="E67" s="275">
        <v>22045</v>
      </c>
      <c r="F67" s="328">
        <v>15698</v>
      </c>
      <c r="G67" s="328">
        <v>6347</v>
      </c>
      <c r="H67" s="331">
        <v>1045</v>
      </c>
      <c r="I67" s="338">
        <v>819</v>
      </c>
      <c r="J67" s="328">
        <v>226</v>
      </c>
      <c r="K67" s="331">
        <v>123</v>
      </c>
      <c r="L67" s="328">
        <v>14</v>
      </c>
      <c r="M67" s="328">
        <v>109</v>
      </c>
      <c r="N67" s="352">
        <v>94.960155072151636</v>
      </c>
      <c r="O67" s="352">
        <v>4.501399956924403</v>
      </c>
      <c r="P67" s="352">
        <v>0.52982985138918803</v>
      </c>
      <c r="Q67" s="591" t="s">
        <v>173</v>
      </c>
      <c r="S67" s="325"/>
      <c r="V67" s="326"/>
      <c r="W67" s="327"/>
      <c r="X67" s="328"/>
      <c r="Y67" s="328"/>
      <c r="Z67" s="329"/>
    </row>
    <row r="68" spans="1:29" ht="14.25" customHeight="1">
      <c r="A68" s="353" t="s">
        <v>174</v>
      </c>
      <c r="B68" s="275">
        <v>71356</v>
      </c>
      <c r="C68" s="328">
        <v>59721</v>
      </c>
      <c r="D68" s="328">
        <v>11635</v>
      </c>
      <c r="E68" s="275">
        <v>66780</v>
      </c>
      <c r="F68" s="328">
        <v>55723</v>
      </c>
      <c r="G68" s="328">
        <v>11057</v>
      </c>
      <c r="H68" s="331">
        <v>4003</v>
      </c>
      <c r="I68" s="338">
        <v>3842</v>
      </c>
      <c r="J68" s="328">
        <v>161</v>
      </c>
      <c r="K68" s="331">
        <v>569</v>
      </c>
      <c r="L68" s="328">
        <v>154</v>
      </c>
      <c r="M68" s="328">
        <v>415</v>
      </c>
      <c r="N68" s="352">
        <v>93.587084477829478</v>
      </c>
      <c r="O68" s="352">
        <v>5.6098996580525817</v>
      </c>
      <c r="P68" s="352">
        <v>0.79741016873143122</v>
      </c>
      <c r="Q68" s="591" t="s">
        <v>175</v>
      </c>
      <c r="S68" s="325"/>
      <c r="V68" s="326"/>
      <c r="W68" s="327"/>
      <c r="X68" s="328"/>
      <c r="Y68" s="328"/>
      <c r="Z68" s="329"/>
    </row>
    <row r="69" spans="1:29" ht="14.25" customHeight="1">
      <c r="A69" s="353" t="s">
        <v>176</v>
      </c>
      <c r="B69" s="275">
        <v>265677</v>
      </c>
      <c r="C69" s="328">
        <v>129050</v>
      </c>
      <c r="D69" s="328">
        <v>136627</v>
      </c>
      <c r="E69" s="275">
        <v>230862</v>
      </c>
      <c r="F69" s="328">
        <v>110898</v>
      </c>
      <c r="G69" s="328">
        <v>119964</v>
      </c>
      <c r="H69" s="331">
        <v>22336</v>
      </c>
      <c r="I69" s="338">
        <v>15943</v>
      </c>
      <c r="J69" s="328">
        <v>6393</v>
      </c>
      <c r="K69" s="331">
        <v>12463</v>
      </c>
      <c r="L69" s="328">
        <v>2205</v>
      </c>
      <c r="M69" s="328">
        <v>10258</v>
      </c>
      <c r="N69" s="352">
        <v>86.895741821836296</v>
      </c>
      <c r="O69" s="352">
        <v>8.4072012255483166</v>
      </c>
      <c r="P69" s="352">
        <v>4.6910346021672931</v>
      </c>
      <c r="Q69" s="591" t="s">
        <v>177</v>
      </c>
      <c r="S69" s="325"/>
      <c r="V69" s="326"/>
      <c r="W69" s="327"/>
      <c r="X69" s="328"/>
      <c r="Y69" s="328"/>
      <c r="Z69" s="329"/>
    </row>
    <row r="70" spans="1:29" ht="14.25" customHeight="1">
      <c r="A70" s="353" t="s">
        <v>178</v>
      </c>
      <c r="B70" s="275">
        <v>29901</v>
      </c>
      <c r="C70" s="328">
        <v>14588</v>
      </c>
      <c r="D70" s="328">
        <v>15313</v>
      </c>
      <c r="E70" s="275">
        <v>28069</v>
      </c>
      <c r="F70" s="328">
        <v>13451</v>
      </c>
      <c r="G70" s="328">
        <v>14618</v>
      </c>
      <c r="H70" s="331">
        <v>1607</v>
      </c>
      <c r="I70" s="338">
        <v>1092</v>
      </c>
      <c r="J70" s="328">
        <v>515</v>
      </c>
      <c r="K70" s="331">
        <v>223</v>
      </c>
      <c r="L70" s="328">
        <v>45</v>
      </c>
      <c r="M70" s="328">
        <v>178</v>
      </c>
      <c r="N70" s="352">
        <v>93.873114611551458</v>
      </c>
      <c r="O70" s="352">
        <v>5.3744021939065583</v>
      </c>
      <c r="P70" s="352">
        <v>0.74579445503494868</v>
      </c>
      <c r="Q70" s="591" t="s">
        <v>179</v>
      </c>
      <c r="S70" s="325"/>
      <c r="V70" s="326"/>
      <c r="W70" s="327"/>
      <c r="X70" s="328"/>
      <c r="Y70" s="328"/>
      <c r="Z70" s="329"/>
    </row>
    <row r="71" spans="1:29" ht="14.25" customHeight="1">
      <c r="A71" s="353" t="s">
        <v>180</v>
      </c>
      <c r="B71" s="275">
        <v>15965</v>
      </c>
      <c r="C71" s="328">
        <v>9563</v>
      </c>
      <c r="D71" s="328">
        <v>6402</v>
      </c>
      <c r="E71" s="275">
        <v>12134</v>
      </c>
      <c r="F71" s="328">
        <v>7363</v>
      </c>
      <c r="G71" s="328">
        <v>4771</v>
      </c>
      <c r="H71" s="331">
        <v>2988</v>
      </c>
      <c r="I71" s="338">
        <v>2076</v>
      </c>
      <c r="J71" s="328">
        <v>912</v>
      </c>
      <c r="K71" s="331">
        <v>839</v>
      </c>
      <c r="L71" s="328">
        <v>124</v>
      </c>
      <c r="M71" s="328">
        <v>715</v>
      </c>
      <c r="N71" s="352">
        <v>76.003758221108669</v>
      </c>
      <c r="O71" s="354">
        <v>18.715941121202633</v>
      </c>
      <c r="P71" s="355">
        <v>5.2552458502975252</v>
      </c>
      <c r="Q71" s="591" t="s">
        <v>181</v>
      </c>
      <c r="S71" s="325"/>
      <c r="V71" s="326"/>
      <c r="W71" s="327"/>
      <c r="X71" s="328"/>
      <c r="Y71" s="328"/>
      <c r="Z71" s="329"/>
    </row>
    <row r="72" spans="1:29" ht="14.25" customHeight="1">
      <c r="A72" s="353" t="s">
        <v>769</v>
      </c>
      <c r="B72" s="275">
        <v>63519</v>
      </c>
      <c r="C72" s="328">
        <v>23308</v>
      </c>
      <c r="D72" s="328">
        <v>40211</v>
      </c>
      <c r="E72" s="275">
        <v>46463</v>
      </c>
      <c r="F72" s="328">
        <v>16574</v>
      </c>
      <c r="G72" s="328">
        <v>29889</v>
      </c>
      <c r="H72" s="331">
        <v>11758</v>
      </c>
      <c r="I72" s="338">
        <v>5872</v>
      </c>
      <c r="J72" s="328">
        <v>5886</v>
      </c>
      <c r="K72" s="331">
        <v>5290</v>
      </c>
      <c r="L72" s="328">
        <v>858</v>
      </c>
      <c r="M72" s="328">
        <v>4432</v>
      </c>
      <c r="N72" s="352">
        <v>73.148191879595075</v>
      </c>
      <c r="O72" s="354">
        <v>18.510996709645934</v>
      </c>
      <c r="P72" s="355">
        <v>8.3282167540420975</v>
      </c>
      <c r="Q72" s="591" t="s">
        <v>182</v>
      </c>
      <c r="S72" s="325"/>
      <c r="V72" s="326"/>
      <c r="W72" s="327"/>
      <c r="X72" s="328"/>
      <c r="Y72" s="328"/>
      <c r="Z72" s="329"/>
    </row>
    <row r="73" spans="1:29" ht="14.25" customHeight="1">
      <c r="A73" s="353" t="s">
        <v>770</v>
      </c>
      <c r="B73" s="275">
        <v>135727</v>
      </c>
      <c r="C73" s="328">
        <v>28223</v>
      </c>
      <c r="D73" s="328">
        <v>107504</v>
      </c>
      <c r="E73" s="275">
        <v>127293</v>
      </c>
      <c r="F73" s="328">
        <v>23024</v>
      </c>
      <c r="G73" s="328">
        <v>104269</v>
      </c>
      <c r="H73" s="331">
        <v>5923</v>
      </c>
      <c r="I73" s="338">
        <v>5013</v>
      </c>
      <c r="J73" s="328">
        <v>910</v>
      </c>
      <c r="K73" s="331">
        <v>2508</v>
      </c>
      <c r="L73" s="328">
        <v>186</v>
      </c>
      <c r="M73" s="328">
        <v>2322</v>
      </c>
      <c r="N73" s="352">
        <v>93.78605583266409</v>
      </c>
      <c r="O73" s="354">
        <v>4.3639069602952985</v>
      </c>
      <c r="P73" s="355">
        <v>1.8478268877968274</v>
      </c>
      <c r="Q73" s="591" t="s">
        <v>183</v>
      </c>
      <c r="S73" s="325"/>
      <c r="V73" s="326"/>
      <c r="W73" s="327"/>
      <c r="X73" s="328"/>
      <c r="Y73" s="328"/>
      <c r="Z73" s="329"/>
    </row>
    <row r="74" spans="1:29" ht="14.25" customHeight="1">
      <c r="A74" s="353" t="s">
        <v>184</v>
      </c>
      <c r="B74" s="275">
        <v>63952</v>
      </c>
      <c r="C74" s="328">
        <v>27161</v>
      </c>
      <c r="D74" s="328">
        <v>36791</v>
      </c>
      <c r="E74" s="275">
        <v>57226</v>
      </c>
      <c r="F74" s="328">
        <v>25652</v>
      </c>
      <c r="G74" s="328">
        <v>31574</v>
      </c>
      <c r="H74" s="331">
        <v>6328</v>
      </c>
      <c r="I74" s="338">
        <v>1446</v>
      </c>
      <c r="J74" s="328">
        <v>4882</v>
      </c>
      <c r="K74" s="331">
        <v>393</v>
      </c>
      <c r="L74" s="328">
        <v>63</v>
      </c>
      <c r="M74" s="328">
        <v>330</v>
      </c>
      <c r="N74" s="352">
        <v>89.482737052789602</v>
      </c>
      <c r="O74" s="354">
        <v>9.8949211908931698</v>
      </c>
      <c r="P74" s="355">
        <v>0.61452339254440835</v>
      </c>
      <c r="Q74" s="591" t="s">
        <v>185</v>
      </c>
      <c r="S74" s="325"/>
      <c r="V74" s="326"/>
      <c r="W74" s="327"/>
      <c r="X74" s="328"/>
      <c r="Y74" s="328"/>
      <c r="Z74" s="329"/>
    </row>
    <row r="75" spans="1:29" ht="14.25" customHeight="1">
      <c r="A75" s="353" t="s">
        <v>186</v>
      </c>
      <c r="B75" s="275">
        <v>16671</v>
      </c>
      <c r="C75" s="328">
        <v>10738</v>
      </c>
      <c r="D75" s="328">
        <v>5933</v>
      </c>
      <c r="E75" s="275">
        <v>16534</v>
      </c>
      <c r="F75" s="328">
        <v>10671</v>
      </c>
      <c r="G75" s="328">
        <v>5863</v>
      </c>
      <c r="H75" s="331">
        <v>106</v>
      </c>
      <c r="I75" s="338">
        <v>60</v>
      </c>
      <c r="J75" s="328">
        <v>46</v>
      </c>
      <c r="K75" s="331">
        <v>29</v>
      </c>
      <c r="L75" s="328">
        <v>5</v>
      </c>
      <c r="M75" s="328">
        <v>24</v>
      </c>
      <c r="N75" s="352">
        <v>99.178213664447242</v>
      </c>
      <c r="O75" s="354">
        <v>0.63583468298242463</v>
      </c>
      <c r="P75" s="355">
        <v>0.17395477175934257</v>
      </c>
      <c r="Q75" s="591" t="s">
        <v>187</v>
      </c>
      <c r="S75" s="325"/>
      <c r="V75" s="326"/>
      <c r="W75" s="327"/>
      <c r="X75" s="328"/>
      <c r="Y75" s="328"/>
      <c r="Z75" s="329"/>
    </row>
    <row r="76" spans="1:29" ht="14.25" customHeight="1">
      <c r="A76" s="350" t="s">
        <v>188</v>
      </c>
      <c r="B76" s="275">
        <v>186097</v>
      </c>
      <c r="C76" s="328">
        <v>105007</v>
      </c>
      <c r="D76" s="328">
        <v>81090</v>
      </c>
      <c r="E76" s="275">
        <v>151559</v>
      </c>
      <c r="F76" s="328">
        <v>85480</v>
      </c>
      <c r="G76" s="328">
        <v>66079</v>
      </c>
      <c r="H76" s="331">
        <v>26959</v>
      </c>
      <c r="I76" s="338">
        <v>18302</v>
      </c>
      <c r="J76" s="328">
        <v>8657</v>
      </c>
      <c r="K76" s="331">
        <v>7567</v>
      </c>
      <c r="L76" s="328">
        <v>1220</v>
      </c>
      <c r="M76" s="328">
        <v>6347</v>
      </c>
      <c r="N76" s="352">
        <v>81.440861486214175</v>
      </c>
      <c r="O76" s="354">
        <v>14.486531217590827</v>
      </c>
      <c r="P76" s="355">
        <v>4.0661590460888677</v>
      </c>
      <c r="Q76" s="591" t="s">
        <v>189</v>
      </c>
      <c r="S76" s="325"/>
      <c r="V76" s="326"/>
      <c r="W76" s="327"/>
      <c r="X76" s="328"/>
      <c r="Y76" s="328"/>
      <c r="Z76" s="329"/>
    </row>
    <row r="77" spans="1:29" ht="14.25" customHeight="1">
      <c r="A77" s="356" t="s">
        <v>190</v>
      </c>
      <c r="B77" s="279">
        <v>56178</v>
      </c>
      <c r="C77" s="357">
        <v>41982</v>
      </c>
      <c r="D77" s="357">
        <v>14196</v>
      </c>
      <c r="E77" s="279">
        <v>56178</v>
      </c>
      <c r="F77" s="357">
        <v>41982</v>
      </c>
      <c r="G77" s="357">
        <v>14196</v>
      </c>
      <c r="H77" s="358">
        <v>0</v>
      </c>
      <c r="I77" s="359">
        <v>0</v>
      </c>
      <c r="J77" s="357">
        <v>0</v>
      </c>
      <c r="K77" s="358">
        <v>0</v>
      </c>
      <c r="L77" s="357">
        <v>0</v>
      </c>
      <c r="M77" s="357">
        <v>0</v>
      </c>
      <c r="N77" s="360">
        <v>100</v>
      </c>
      <c r="O77" s="360">
        <v>0</v>
      </c>
      <c r="P77" s="361">
        <v>0</v>
      </c>
      <c r="Q77" s="592" t="s">
        <v>191</v>
      </c>
      <c r="V77" s="326"/>
      <c r="W77" s="327"/>
      <c r="X77" s="328"/>
      <c r="Y77" s="328"/>
      <c r="Z77" s="329"/>
    </row>
    <row r="78" spans="1:29" s="328" customFormat="1" ht="14.25" customHeight="1">
      <c r="A78" s="362" t="s">
        <v>835</v>
      </c>
      <c r="B78" s="278"/>
      <c r="C78" s="278"/>
      <c r="D78" s="278"/>
      <c r="E78" s="278"/>
      <c r="F78" s="278"/>
      <c r="G78" s="278"/>
      <c r="H78" s="278"/>
      <c r="I78" s="278"/>
      <c r="J78" s="278"/>
      <c r="K78" s="275"/>
      <c r="L78" s="275"/>
      <c r="M78" s="275"/>
      <c r="N78" s="275"/>
      <c r="O78" s="275"/>
      <c r="P78" s="275"/>
      <c r="Q78" s="275"/>
      <c r="R78" s="275"/>
      <c r="X78" s="363"/>
      <c r="Y78" s="363"/>
      <c r="Z78" s="363"/>
      <c r="AA78" s="364"/>
    </row>
    <row r="79" spans="1:29" ht="11.25" customHeight="1">
      <c r="A79" s="365" t="s">
        <v>192</v>
      </c>
      <c r="B79" s="366"/>
      <c r="E79" s="365"/>
      <c r="I79" s="365"/>
      <c r="J79" s="365"/>
      <c r="K79" s="366"/>
      <c r="N79" s="365"/>
      <c r="Q79" s="318"/>
      <c r="R79" s="365"/>
      <c r="S79" s="365"/>
      <c r="T79" s="366"/>
      <c r="W79" s="365"/>
      <c r="AA79" s="365"/>
      <c r="AB79" s="365"/>
      <c r="AC79" s="367"/>
    </row>
    <row r="80" spans="1:29" ht="12.75" customHeight="1">
      <c r="A80" s="365" t="s">
        <v>136</v>
      </c>
      <c r="E80" s="365"/>
      <c r="N80" s="365"/>
      <c r="Q80" s="318"/>
      <c r="W80" s="365"/>
      <c r="AC80" s="367"/>
    </row>
    <row r="81" spans="1:29" ht="14.25" customHeight="1">
      <c r="A81" s="365" t="s">
        <v>193</v>
      </c>
      <c r="Q81" s="318"/>
      <c r="AC81" s="367"/>
    </row>
    <row r="82" spans="1:29" ht="14.25" customHeight="1">
      <c r="A82" s="365" t="s">
        <v>194</v>
      </c>
    </row>
  </sheetData>
  <mergeCells count="22">
    <mergeCell ref="M3:M4"/>
    <mergeCell ref="J3:J4"/>
    <mergeCell ref="H2:J2"/>
    <mergeCell ref="I3:I4"/>
    <mergeCell ref="K3:K4"/>
    <mergeCell ref="H3:H4"/>
    <mergeCell ref="A2:A4"/>
    <mergeCell ref="Q2:Q4"/>
    <mergeCell ref="B2:D2"/>
    <mergeCell ref="E2:G2"/>
    <mergeCell ref="N2:P2"/>
    <mergeCell ref="N3:N4"/>
    <mergeCell ref="O3:O4"/>
    <mergeCell ref="P3:P4"/>
    <mergeCell ref="C3:C4"/>
    <mergeCell ref="D3:D4"/>
    <mergeCell ref="B3:B4"/>
    <mergeCell ref="L3:L4"/>
    <mergeCell ref="G3:G4"/>
    <mergeCell ref="E3:E4"/>
    <mergeCell ref="F3:F4"/>
    <mergeCell ref="K2:M2"/>
  </mergeCells>
  <phoneticPr fontId="2"/>
  <pageMargins left="0.59055118110236227" right="0.59055118110236227" top="0.70866141732283472" bottom="0.39370078740157483" header="0.51181102362204722" footer="0.51181102362204722"/>
  <pageSetup paperSize="9" scale="75" firstPageNumber="114" fitToHeight="0" orientation="landscape" useFirstPageNumber="1" r:id="rId1"/>
  <headerFooter alignWithMargins="0"/>
  <colBreaks count="1" manualBreakCount="1">
    <brk id="10" max="8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8"/>
  <sheetViews>
    <sheetView view="pageBreakPreview" zoomScale="75" zoomScaleNormal="100" zoomScaleSheetLayoutView="75" workbookViewId="0"/>
  </sheetViews>
  <sheetFormatPr defaultColWidth="10.875" defaultRowHeight="14.25" customHeight="1"/>
  <cols>
    <col min="1" max="1" width="24.5" style="424" customWidth="1"/>
    <col min="2" max="28" width="9.625" style="374" customWidth="1"/>
    <col min="29" max="29" width="9.625" style="424" customWidth="1"/>
    <col min="30" max="31" width="9.625" style="374" customWidth="1"/>
    <col min="32" max="16384" width="10.875" style="374"/>
  </cols>
  <sheetData>
    <row r="1" spans="1:32" s="369" customFormat="1" ht="17.25">
      <c r="A1" s="368" t="s">
        <v>209</v>
      </c>
      <c r="J1" s="370"/>
      <c r="S1" s="370"/>
      <c r="AC1" s="370"/>
      <c r="AE1" s="371" t="s">
        <v>82</v>
      </c>
    </row>
    <row r="2" spans="1:32" ht="15.2" customHeight="1">
      <c r="A2" s="851" t="s">
        <v>195</v>
      </c>
      <c r="B2" s="859" t="s">
        <v>580</v>
      </c>
      <c r="C2" s="851"/>
      <c r="D2" s="851"/>
      <c r="E2" s="851"/>
      <c r="F2" s="851"/>
      <c r="G2" s="851"/>
      <c r="H2" s="851"/>
      <c r="I2" s="851"/>
      <c r="J2" s="851"/>
      <c r="K2" s="852"/>
      <c r="L2" s="859" t="s">
        <v>196</v>
      </c>
      <c r="M2" s="851"/>
      <c r="N2" s="851"/>
      <c r="O2" s="851"/>
      <c r="P2" s="851"/>
      <c r="Q2" s="851"/>
      <c r="R2" s="851"/>
      <c r="S2" s="851"/>
      <c r="T2" s="372"/>
      <c r="U2" s="373"/>
      <c r="V2" s="859" t="s">
        <v>197</v>
      </c>
      <c r="W2" s="851"/>
      <c r="X2" s="851"/>
      <c r="Y2" s="851"/>
      <c r="Z2" s="851"/>
      <c r="AA2" s="851"/>
      <c r="AB2" s="851"/>
      <c r="AC2" s="851"/>
      <c r="AD2" s="851"/>
      <c r="AE2" s="852"/>
      <c r="AF2" s="865" t="s">
        <v>195</v>
      </c>
    </row>
    <row r="3" spans="1:32" ht="15.2" customHeight="1">
      <c r="A3" s="852"/>
      <c r="B3" s="854" t="s">
        <v>210</v>
      </c>
      <c r="C3" s="860" t="s">
        <v>198</v>
      </c>
      <c r="D3" s="861"/>
      <c r="E3" s="862"/>
      <c r="F3" s="863"/>
      <c r="G3" s="864" t="s">
        <v>199</v>
      </c>
      <c r="H3" s="856" t="s">
        <v>200</v>
      </c>
      <c r="I3" s="856" t="s">
        <v>201</v>
      </c>
      <c r="J3" s="858" t="s">
        <v>110</v>
      </c>
      <c r="K3" s="858" t="s">
        <v>202</v>
      </c>
      <c r="L3" s="856" t="s">
        <v>211</v>
      </c>
      <c r="M3" s="868" t="s">
        <v>198</v>
      </c>
      <c r="N3" s="869"/>
      <c r="O3" s="870"/>
      <c r="P3" s="871"/>
      <c r="Q3" s="858" t="s">
        <v>199</v>
      </c>
      <c r="R3" s="856" t="s">
        <v>200</v>
      </c>
      <c r="S3" s="856" t="s">
        <v>201</v>
      </c>
      <c r="T3" s="858" t="s">
        <v>110</v>
      </c>
      <c r="U3" s="858" t="s">
        <v>202</v>
      </c>
      <c r="V3" s="856" t="s">
        <v>211</v>
      </c>
      <c r="W3" s="868" t="s">
        <v>198</v>
      </c>
      <c r="X3" s="869"/>
      <c r="Y3" s="870"/>
      <c r="Z3" s="871"/>
      <c r="AA3" s="858" t="s">
        <v>199</v>
      </c>
      <c r="AB3" s="856" t="s">
        <v>200</v>
      </c>
      <c r="AC3" s="856" t="s">
        <v>201</v>
      </c>
      <c r="AD3" s="858" t="s">
        <v>110</v>
      </c>
      <c r="AE3" s="858" t="s">
        <v>202</v>
      </c>
      <c r="AF3" s="866"/>
    </row>
    <row r="4" spans="1:32" ht="37.5" customHeight="1">
      <c r="A4" s="853"/>
      <c r="B4" s="855"/>
      <c r="C4" s="375" t="s">
        <v>580</v>
      </c>
      <c r="D4" s="376" t="s">
        <v>212</v>
      </c>
      <c r="E4" s="377" t="s">
        <v>213</v>
      </c>
      <c r="F4" s="378" t="s">
        <v>214</v>
      </c>
      <c r="G4" s="855"/>
      <c r="H4" s="857"/>
      <c r="I4" s="857"/>
      <c r="J4" s="855"/>
      <c r="K4" s="855"/>
      <c r="L4" s="855"/>
      <c r="M4" s="375" t="s">
        <v>580</v>
      </c>
      <c r="N4" s="376" t="s">
        <v>212</v>
      </c>
      <c r="O4" s="377" t="s">
        <v>213</v>
      </c>
      <c r="P4" s="378" t="s">
        <v>214</v>
      </c>
      <c r="Q4" s="855"/>
      <c r="R4" s="857"/>
      <c r="S4" s="857"/>
      <c r="T4" s="855"/>
      <c r="U4" s="855"/>
      <c r="V4" s="857"/>
      <c r="W4" s="375" t="s">
        <v>580</v>
      </c>
      <c r="X4" s="376" t="s">
        <v>212</v>
      </c>
      <c r="Y4" s="377" t="s">
        <v>213</v>
      </c>
      <c r="Z4" s="378" t="s">
        <v>214</v>
      </c>
      <c r="AA4" s="855"/>
      <c r="AB4" s="857"/>
      <c r="AC4" s="857"/>
      <c r="AD4" s="855"/>
      <c r="AE4" s="855"/>
      <c r="AF4" s="867"/>
    </row>
    <row r="5" spans="1:32" s="384" customFormat="1" ht="13.5">
      <c r="A5" s="615" t="s">
        <v>834</v>
      </c>
      <c r="B5" s="380"/>
      <c r="C5" s="381"/>
      <c r="D5" s="381"/>
      <c r="E5" s="381"/>
      <c r="F5" s="382"/>
      <c r="G5" s="383"/>
      <c r="H5" s="383"/>
      <c r="I5" s="382"/>
      <c r="J5" s="381"/>
      <c r="K5" s="381"/>
      <c r="L5" s="381"/>
      <c r="M5" s="381"/>
      <c r="N5" s="381"/>
      <c r="O5" s="381"/>
      <c r="P5" s="381"/>
      <c r="Q5" s="381"/>
      <c r="R5" s="381"/>
      <c r="U5" s="385"/>
      <c r="X5" s="386"/>
      <c r="Y5" s="386"/>
      <c r="Z5" s="387"/>
      <c r="AA5" s="388"/>
      <c r="AB5" s="388"/>
      <c r="AC5" s="389"/>
      <c r="AF5" s="390" t="s">
        <v>836</v>
      </c>
    </row>
    <row r="6" spans="1:32" s="384" customFormat="1" ht="13.5" customHeight="1">
      <c r="A6" s="391" t="s">
        <v>143</v>
      </c>
      <c r="B6" s="392">
        <v>1336568</v>
      </c>
      <c r="C6" s="392">
        <v>1089915</v>
      </c>
      <c r="D6" s="392">
        <v>721670</v>
      </c>
      <c r="E6" s="392">
        <v>30968</v>
      </c>
      <c r="F6" s="392">
        <v>337277</v>
      </c>
      <c r="G6" s="393">
        <v>69868</v>
      </c>
      <c r="H6" s="393">
        <v>24646</v>
      </c>
      <c r="I6" s="392">
        <v>86391</v>
      </c>
      <c r="J6" s="392">
        <v>36134</v>
      </c>
      <c r="K6" s="392">
        <v>2773</v>
      </c>
      <c r="L6" s="392">
        <v>748782</v>
      </c>
      <c r="M6" s="392">
        <v>591446</v>
      </c>
      <c r="N6" s="392">
        <v>492208</v>
      </c>
      <c r="O6" s="392">
        <v>13738</v>
      </c>
      <c r="P6" s="394">
        <v>85500</v>
      </c>
      <c r="Q6" s="394">
        <v>51494</v>
      </c>
      <c r="R6" s="394">
        <v>19716</v>
      </c>
      <c r="S6" s="394">
        <v>63267</v>
      </c>
      <c r="T6" s="394">
        <v>6282</v>
      </c>
      <c r="U6" s="395">
        <v>279</v>
      </c>
      <c r="V6" s="394">
        <v>587786</v>
      </c>
      <c r="W6" s="394">
        <v>498469</v>
      </c>
      <c r="X6" s="395">
        <v>229462</v>
      </c>
      <c r="Y6" s="395">
        <v>17230</v>
      </c>
      <c r="Z6" s="394">
        <v>251777</v>
      </c>
      <c r="AA6" s="394">
        <v>18374</v>
      </c>
      <c r="AB6" s="394">
        <v>4930</v>
      </c>
      <c r="AC6" s="394">
        <v>23124</v>
      </c>
      <c r="AD6" s="394">
        <v>29852</v>
      </c>
      <c r="AE6" s="394">
        <v>2494</v>
      </c>
      <c r="AF6" s="396" t="s">
        <v>203</v>
      </c>
    </row>
    <row r="7" spans="1:32" s="384" customFormat="1" ht="14.25" customHeight="1">
      <c r="A7" s="391" t="s">
        <v>734</v>
      </c>
      <c r="B7" s="394">
        <v>41312</v>
      </c>
      <c r="C7" s="394">
        <v>9164</v>
      </c>
      <c r="D7" s="394">
        <v>4399</v>
      </c>
      <c r="E7" s="394">
        <v>92</v>
      </c>
      <c r="F7" s="394">
        <v>4673</v>
      </c>
      <c r="G7" s="394">
        <v>940</v>
      </c>
      <c r="H7" s="394">
        <v>1375</v>
      </c>
      <c r="I7" s="394">
        <v>18557</v>
      </c>
      <c r="J7" s="394">
        <v>11195</v>
      </c>
      <c r="K7" s="654" t="s">
        <v>843</v>
      </c>
      <c r="L7" s="394">
        <v>25223</v>
      </c>
      <c r="M7" s="394">
        <v>5386</v>
      </c>
      <c r="N7" s="394">
        <v>3273</v>
      </c>
      <c r="O7" s="394">
        <v>59</v>
      </c>
      <c r="P7" s="394">
        <v>2054</v>
      </c>
      <c r="Q7" s="394">
        <v>751</v>
      </c>
      <c r="R7" s="394">
        <v>1264</v>
      </c>
      <c r="S7" s="394">
        <v>16052</v>
      </c>
      <c r="T7" s="394">
        <v>1706</v>
      </c>
      <c r="U7" s="656" t="s">
        <v>844</v>
      </c>
      <c r="V7" s="394">
        <v>16089</v>
      </c>
      <c r="W7" s="394">
        <v>3778</v>
      </c>
      <c r="X7" s="395">
        <v>1126</v>
      </c>
      <c r="Y7" s="395">
        <v>33</v>
      </c>
      <c r="Z7" s="394">
        <v>2619</v>
      </c>
      <c r="AA7" s="394">
        <v>189</v>
      </c>
      <c r="AB7" s="394">
        <v>111</v>
      </c>
      <c r="AC7" s="394">
        <v>2505</v>
      </c>
      <c r="AD7" s="394">
        <v>9489</v>
      </c>
      <c r="AE7" s="654" t="s">
        <v>843</v>
      </c>
      <c r="AF7" s="396" t="s">
        <v>130</v>
      </c>
    </row>
    <row r="8" spans="1:32" s="384" customFormat="1" ht="14.25" customHeight="1">
      <c r="A8" s="397" t="s">
        <v>145</v>
      </c>
      <c r="B8" s="394">
        <v>37872</v>
      </c>
      <c r="C8" s="394">
        <v>7534</v>
      </c>
      <c r="D8" s="394">
        <v>3698</v>
      </c>
      <c r="E8" s="394">
        <v>58</v>
      </c>
      <c r="F8" s="394">
        <v>3778</v>
      </c>
      <c r="G8" s="394">
        <v>752</v>
      </c>
      <c r="H8" s="394">
        <v>1091</v>
      </c>
      <c r="I8" s="392">
        <v>17798</v>
      </c>
      <c r="J8" s="394">
        <v>10633</v>
      </c>
      <c r="K8" s="654" t="s">
        <v>843</v>
      </c>
      <c r="L8" s="392">
        <v>23114</v>
      </c>
      <c r="M8" s="394">
        <v>4579</v>
      </c>
      <c r="N8" s="394">
        <v>2813</v>
      </c>
      <c r="O8" s="394">
        <v>40</v>
      </c>
      <c r="P8" s="394">
        <v>1726</v>
      </c>
      <c r="Q8" s="394">
        <v>612</v>
      </c>
      <c r="R8" s="394">
        <v>993</v>
      </c>
      <c r="S8" s="394">
        <v>15305</v>
      </c>
      <c r="T8" s="394">
        <v>1573</v>
      </c>
      <c r="U8" s="656" t="s">
        <v>843</v>
      </c>
      <c r="V8" s="394">
        <v>14758</v>
      </c>
      <c r="W8" s="394">
        <v>2955</v>
      </c>
      <c r="X8" s="395">
        <v>885</v>
      </c>
      <c r="Y8" s="395">
        <v>18</v>
      </c>
      <c r="Z8" s="394">
        <v>2052</v>
      </c>
      <c r="AA8" s="394">
        <v>140</v>
      </c>
      <c r="AB8" s="394">
        <v>98</v>
      </c>
      <c r="AC8" s="394">
        <v>2493</v>
      </c>
      <c r="AD8" s="394">
        <v>9060</v>
      </c>
      <c r="AE8" s="654" t="s">
        <v>844</v>
      </c>
      <c r="AF8" s="396" t="s">
        <v>146</v>
      </c>
    </row>
    <row r="9" spans="1:32" s="384" customFormat="1" ht="14.25" customHeight="1">
      <c r="A9" s="397" t="s">
        <v>148</v>
      </c>
      <c r="B9" s="394">
        <v>3440</v>
      </c>
      <c r="C9" s="394">
        <v>1630</v>
      </c>
      <c r="D9" s="394">
        <v>701</v>
      </c>
      <c r="E9" s="394">
        <v>34</v>
      </c>
      <c r="F9" s="394">
        <v>895</v>
      </c>
      <c r="G9" s="394">
        <v>188</v>
      </c>
      <c r="H9" s="394">
        <v>284</v>
      </c>
      <c r="I9" s="392">
        <v>759</v>
      </c>
      <c r="J9" s="394">
        <v>562</v>
      </c>
      <c r="K9" s="654" t="s">
        <v>844</v>
      </c>
      <c r="L9" s="392">
        <v>2109</v>
      </c>
      <c r="M9" s="394">
        <v>807</v>
      </c>
      <c r="N9" s="394">
        <v>460</v>
      </c>
      <c r="O9" s="394">
        <v>19</v>
      </c>
      <c r="P9" s="394">
        <v>328</v>
      </c>
      <c r="Q9" s="394">
        <v>139</v>
      </c>
      <c r="R9" s="394">
        <v>271</v>
      </c>
      <c r="S9" s="394">
        <v>747</v>
      </c>
      <c r="T9" s="394">
        <v>133</v>
      </c>
      <c r="U9" s="656" t="s">
        <v>843</v>
      </c>
      <c r="V9" s="394">
        <v>1331</v>
      </c>
      <c r="W9" s="394">
        <v>823</v>
      </c>
      <c r="X9" s="395">
        <v>241</v>
      </c>
      <c r="Y9" s="395">
        <v>15</v>
      </c>
      <c r="Z9" s="394">
        <v>567</v>
      </c>
      <c r="AA9" s="394">
        <v>49</v>
      </c>
      <c r="AB9" s="394">
        <v>13</v>
      </c>
      <c r="AC9" s="394">
        <v>12</v>
      </c>
      <c r="AD9" s="394">
        <v>429</v>
      </c>
      <c r="AE9" s="654" t="s">
        <v>843</v>
      </c>
      <c r="AF9" s="396" t="s">
        <v>746</v>
      </c>
    </row>
    <row r="10" spans="1:32" s="384" customFormat="1" ht="14.25" customHeight="1">
      <c r="A10" s="391" t="s">
        <v>736</v>
      </c>
      <c r="B10" s="394">
        <v>347007</v>
      </c>
      <c r="C10" s="394">
        <v>289085</v>
      </c>
      <c r="D10" s="394">
        <v>230135</v>
      </c>
      <c r="E10" s="394">
        <v>11397</v>
      </c>
      <c r="F10" s="394">
        <v>47553</v>
      </c>
      <c r="G10" s="394">
        <v>26474</v>
      </c>
      <c r="H10" s="394">
        <v>5268</v>
      </c>
      <c r="I10" s="394">
        <v>16699</v>
      </c>
      <c r="J10" s="394">
        <v>5499</v>
      </c>
      <c r="K10" s="394">
        <v>2308</v>
      </c>
      <c r="L10" s="394">
        <v>261579</v>
      </c>
      <c r="M10" s="394">
        <v>217215</v>
      </c>
      <c r="N10" s="394">
        <v>193211</v>
      </c>
      <c r="O10" s="394">
        <v>6705</v>
      </c>
      <c r="P10" s="394">
        <v>17299</v>
      </c>
      <c r="Q10" s="394">
        <v>20583</v>
      </c>
      <c r="R10" s="394">
        <v>5083</v>
      </c>
      <c r="S10" s="394">
        <v>15726</v>
      </c>
      <c r="T10" s="394">
        <v>1371</v>
      </c>
      <c r="U10" s="395">
        <v>247</v>
      </c>
      <c r="V10" s="394">
        <v>85428</v>
      </c>
      <c r="W10" s="394">
        <v>71870</v>
      </c>
      <c r="X10" s="395">
        <v>36924</v>
      </c>
      <c r="Y10" s="395">
        <v>4692</v>
      </c>
      <c r="Z10" s="394">
        <v>30254</v>
      </c>
      <c r="AA10" s="394">
        <v>5891</v>
      </c>
      <c r="AB10" s="394">
        <v>185</v>
      </c>
      <c r="AC10" s="394">
        <v>973</v>
      </c>
      <c r="AD10" s="394">
        <v>4128</v>
      </c>
      <c r="AE10" s="394">
        <v>2061</v>
      </c>
      <c r="AF10" s="396" t="s">
        <v>131</v>
      </c>
    </row>
    <row r="11" spans="1:32" s="384" customFormat="1" ht="14.25" customHeight="1">
      <c r="A11" s="398" t="s">
        <v>149</v>
      </c>
      <c r="B11" s="394">
        <v>272</v>
      </c>
      <c r="C11" s="394">
        <v>241</v>
      </c>
      <c r="D11" s="394">
        <v>218</v>
      </c>
      <c r="E11" s="654" t="s">
        <v>843</v>
      </c>
      <c r="F11" s="394">
        <v>23</v>
      </c>
      <c r="G11" s="394">
        <v>24</v>
      </c>
      <c r="H11" s="394">
        <v>1</v>
      </c>
      <c r="I11" s="392">
        <v>3</v>
      </c>
      <c r="J11" s="394">
        <v>1</v>
      </c>
      <c r="K11" s="654" t="s">
        <v>843</v>
      </c>
      <c r="L11" s="392">
        <v>231</v>
      </c>
      <c r="M11" s="394">
        <v>207</v>
      </c>
      <c r="N11" s="394">
        <v>189</v>
      </c>
      <c r="O11" s="654" t="s">
        <v>843</v>
      </c>
      <c r="P11" s="394">
        <v>18</v>
      </c>
      <c r="Q11" s="392">
        <v>19</v>
      </c>
      <c r="R11" s="392">
        <v>1</v>
      </c>
      <c r="S11" s="392">
        <v>3</v>
      </c>
      <c r="T11" s="654" t="s">
        <v>843</v>
      </c>
      <c r="U11" s="656" t="s">
        <v>843</v>
      </c>
      <c r="V11" s="394">
        <v>41</v>
      </c>
      <c r="W11" s="394">
        <v>34</v>
      </c>
      <c r="X11" s="395">
        <v>29</v>
      </c>
      <c r="Y11" s="656" t="s">
        <v>843</v>
      </c>
      <c r="Z11" s="394">
        <v>5</v>
      </c>
      <c r="AA11" s="394">
        <v>5</v>
      </c>
      <c r="AB11" s="654" t="s">
        <v>845</v>
      </c>
      <c r="AC11" s="654" t="s">
        <v>846</v>
      </c>
      <c r="AD11" s="394">
        <v>1</v>
      </c>
      <c r="AE11" s="654" t="s">
        <v>843</v>
      </c>
      <c r="AF11" s="396" t="s">
        <v>112</v>
      </c>
    </row>
    <row r="12" spans="1:32" s="384" customFormat="1" ht="14.25" customHeight="1">
      <c r="A12" s="398" t="s">
        <v>215</v>
      </c>
      <c r="B12" s="394">
        <v>101348</v>
      </c>
      <c r="C12" s="394">
        <v>66532</v>
      </c>
      <c r="D12" s="394">
        <v>57485</v>
      </c>
      <c r="E12" s="394">
        <v>767</v>
      </c>
      <c r="F12" s="394">
        <v>8280</v>
      </c>
      <c r="G12" s="394">
        <v>14306</v>
      </c>
      <c r="H12" s="394">
        <v>3814</v>
      </c>
      <c r="I12" s="392">
        <v>12675</v>
      </c>
      <c r="J12" s="394">
        <v>3466</v>
      </c>
      <c r="K12" s="654" t="s">
        <v>844</v>
      </c>
      <c r="L12" s="392">
        <v>83839</v>
      </c>
      <c r="M12" s="394">
        <v>54867</v>
      </c>
      <c r="N12" s="394">
        <v>49723</v>
      </c>
      <c r="O12" s="394">
        <v>287</v>
      </c>
      <c r="P12" s="394">
        <v>4857</v>
      </c>
      <c r="Q12" s="392">
        <v>11200</v>
      </c>
      <c r="R12" s="392">
        <v>3767</v>
      </c>
      <c r="S12" s="392">
        <v>12579</v>
      </c>
      <c r="T12" s="394">
        <v>918</v>
      </c>
      <c r="U12" s="656" t="s">
        <v>843</v>
      </c>
      <c r="V12" s="394">
        <v>17509</v>
      </c>
      <c r="W12" s="394">
        <v>11665</v>
      </c>
      <c r="X12" s="395">
        <v>7762</v>
      </c>
      <c r="Y12" s="395">
        <v>480</v>
      </c>
      <c r="Z12" s="394">
        <v>3423</v>
      </c>
      <c r="AA12" s="394">
        <v>3106</v>
      </c>
      <c r="AB12" s="394">
        <v>47</v>
      </c>
      <c r="AC12" s="394">
        <v>96</v>
      </c>
      <c r="AD12" s="394">
        <v>2548</v>
      </c>
      <c r="AE12" s="654" t="s">
        <v>843</v>
      </c>
      <c r="AF12" s="396" t="s">
        <v>216</v>
      </c>
    </row>
    <row r="13" spans="1:32" s="384" customFormat="1" ht="14.25" customHeight="1">
      <c r="A13" s="398" t="s">
        <v>217</v>
      </c>
      <c r="B13" s="394">
        <v>245387</v>
      </c>
      <c r="C13" s="394">
        <v>222312</v>
      </c>
      <c r="D13" s="394">
        <v>172432</v>
      </c>
      <c r="E13" s="394">
        <v>10630</v>
      </c>
      <c r="F13" s="394">
        <v>39250</v>
      </c>
      <c r="G13" s="394">
        <v>12144</v>
      </c>
      <c r="H13" s="394">
        <v>1453</v>
      </c>
      <c r="I13" s="392">
        <v>4021</v>
      </c>
      <c r="J13" s="394">
        <v>2032</v>
      </c>
      <c r="K13" s="394">
        <v>2308</v>
      </c>
      <c r="L13" s="392">
        <v>177509</v>
      </c>
      <c r="M13" s="394">
        <v>162141</v>
      </c>
      <c r="N13" s="394">
        <v>143299</v>
      </c>
      <c r="O13" s="394">
        <v>6418</v>
      </c>
      <c r="P13" s="394">
        <v>12424</v>
      </c>
      <c r="Q13" s="392">
        <v>9364</v>
      </c>
      <c r="R13" s="392">
        <v>1315</v>
      </c>
      <c r="S13" s="392">
        <v>3144</v>
      </c>
      <c r="T13" s="394">
        <v>453</v>
      </c>
      <c r="U13" s="395">
        <v>247</v>
      </c>
      <c r="V13" s="394">
        <v>67878</v>
      </c>
      <c r="W13" s="394">
        <v>60171</v>
      </c>
      <c r="X13" s="395">
        <v>29133</v>
      </c>
      <c r="Y13" s="395">
        <v>4212</v>
      </c>
      <c r="Z13" s="394">
        <v>26826</v>
      </c>
      <c r="AA13" s="394">
        <v>2780</v>
      </c>
      <c r="AB13" s="394">
        <v>138</v>
      </c>
      <c r="AC13" s="394">
        <v>877</v>
      </c>
      <c r="AD13" s="394">
        <v>1579</v>
      </c>
      <c r="AE13" s="394">
        <v>2061</v>
      </c>
      <c r="AF13" s="396" t="s">
        <v>218</v>
      </c>
    </row>
    <row r="14" spans="1:32" s="384" customFormat="1" ht="14.25" customHeight="1">
      <c r="A14" s="391" t="s">
        <v>154</v>
      </c>
      <c r="B14" s="394">
        <v>904269</v>
      </c>
      <c r="C14" s="394">
        <v>774357</v>
      </c>
      <c r="D14" s="394">
        <v>480855</v>
      </c>
      <c r="E14" s="394">
        <v>16918</v>
      </c>
      <c r="F14" s="394">
        <v>276584</v>
      </c>
      <c r="G14" s="394">
        <v>42014</v>
      </c>
      <c r="H14" s="394">
        <v>17643</v>
      </c>
      <c r="I14" s="394">
        <v>47468</v>
      </c>
      <c r="J14" s="394">
        <v>18574</v>
      </c>
      <c r="K14" s="394">
        <v>465</v>
      </c>
      <c r="L14" s="394">
        <v>437858</v>
      </c>
      <c r="M14" s="394">
        <v>360535</v>
      </c>
      <c r="N14" s="394">
        <v>291468</v>
      </c>
      <c r="O14" s="394">
        <v>5933</v>
      </c>
      <c r="P14" s="394">
        <v>63134</v>
      </c>
      <c r="Q14" s="392">
        <v>29852</v>
      </c>
      <c r="R14" s="392">
        <v>13110</v>
      </c>
      <c r="S14" s="392">
        <v>29346</v>
      </c>
      <c r="T14" s="394">
        <v>3019</v>
      </c>
      <c r="U14" s="395">
        <v>32</v>
      </c>
      <c r="V14" s="394">
        <v>466411</v>
      </c>
      <c r="W14" s="394">
        <v>413822</v>
      </c>
      <c r="X14" s="395">
        <v>189387</v>
      </c>
      <c r="Y14" s="395">
        <v>10985</v>
      </c>
      <c r="Z14" s="394">
        <v>213450</v>
      </c>
      <c r="AA14" s="394">
        <v>12162</v>
      </c>
      <c r="AB14" s="394">
        <v>4533</v>
      </c>
      <c r="AC14" s="394">
        <v>18122</v>
      </c>
      <c r="AD14" s="394">
        <v>15555</v>
      </c>
      <c r="AE14" s="394">
        <v>433</v>
      </c>
      <c r="AF14" s="396" t="s">
        <v>134</v>
      </c>
    </row>
    <row r="15" spans="1:32" s="384" customFormat="1" ht="14.25" customHeight="1">
      <c r="A15" s="399" t="s">
        <v>155</v>
      </c>
      <c r="B15" s="394">
        <v>8188</v>
      </c>
      <c r="C15" s="394">
        <v>8030</v>
      </c>
      <c r="D15" s="394">
        <v>7471</v>
      </c>
      <c r="E15" s="394">
        <v>149</v>
      </c>
      <c r="F15" s="394">
        <v>410</v>
      </c>
      <c r="G15" s="394">
        <v>119</v>
      </c>
      <c r="H15" s="394">
        <v>1</v>
      </c>
      <c r="I15" s="392">
        <v>14</v>
      </c>
      <c r="J15" s="394">
        <v>1</v>
      </c>
      <c r="K15" s="654" t="s">
        <v>843</v>
      </c>
      <c r="L15" s="392">
        <v>7062</v>
      </c>
      <c r="M15" s="394">
        <v>6920</v>
      </c>
      <c r="N15" s="394">
        <v>6656</v>
      </c>
      <c r="O15" s="394">
        <v>36</v>
      </c>
      <c r="P15" s="394">
        <v>228</v>
      </c>
      <c r="Q15" s="392">
        <v>109</v>
      </c>
      <c r="R15" s="392">
        <v>1</v>
      </c>
      <c r="S15" s="392">
        <v>11</v>
      </c>
      <c r="T15" s="654" t="s">
        <v>843</v>
      </c>
      <c r="U15" s="656" t="s">
        <v>843</v>
      </c>
      <c r="V15" s="394">
        <v>1126</v>
      </c>
      <c r="W15" s="394">
        <v>1110</v>
      </c>
      <c r="X15" s="395">
        <v>815</v>
      </c>
      <c r="Y15" s="395">
        <v>113</v>
      </c>
      <c r="Z15" s="394">
        <v>182</v>
      </c>
      <c r="AA15" s="394">
        <v>10</v>
      </c>
      <c r="AB15" s="654" t="s">
        <v>843</v>
      </c>
      <c r="AC15" s="394">
        <v>3</v>
      </c>
      <c r="AD15" s="394">
        <v>1</v>
      </c>
      <c r="AE15" s="654" t="s">
        <v>843</v>
      </c>
      <c r="AF15" s="396" t="s">
        <v>157</v>
      </c>
    </row>
    <row r="16" spans="1:32" s="384" customFormat="1" ht="14.25" customHeight="1">
      <c r="A16" s="399" t="s">
        <v>158</v>
      </c>
      <c r="B16" s="394">
        <v>23518</v>
      </c>
      <c r="C16" s="394">
        <v>20905</v>
      </c>
      <c r="D16" s="394">
        <v>17222</v>
      </c>
      <c r="E16" s="394">
        <v>1341</v>
      </c>
      <c r="F16" s="394">
        <v>2342</v>
      </c>
      <c r="G16" s="394">
        <v>1273</v>
      </c>
      <c r="H16" s="394">
        <v>93</v>
      </c>
      <c r="I16" s="392">
        <v>1091</v>
      </c>
      <c r="J16" s="394">
        <v>95</v>
      </c>
      <c r="K16" s="654" t="s">
        <v>843</v>
      </c>
      <c r="L16" s="392">
        <v>16749</v>
      </c>
      <c r="M16" s="394">
        <v>14742</v>
      </c>
      <c r="N16" s="394">
        <v>13522</v>
      </c>
      <c r="O16" s="394">
        <v>551</v>
      </c>
      <c r="P16" s="394">
        <v>669</v>
      </c>
      <c r="Q16" s="392">
        <v>1081</v>
      </c>
      <c r="R16" s="392">
        <v>79</v>
      </c>
      <c r="S16" s="392">
        <v>798</v>
      </c>
      <c r="T16" s="394">
        <v>6</v>
      </c>
      <c r="U16" s="656" t="s">
        <v>844</v>
      </c>
      <c r="V16" s="394">
        <v>6769</v>
      </c>
      <c r="W16" s="394">
        <v>6163</v>
      </c>
      <c r="X16" s="395">
        <v>3700</v>
      </c>
      <c r="Y16" s="395">
        <v>790</v>
      </c>
      <c r="Z16" s="394">
        <v>1673</v>
      </c>
      <c r="AA16" s="394">
        <v>192</v>
      </c>
      <c r="AB16" s="394">
        <v>14</v>
      </c>
      <c r="AC16" s="394">
        <v>293</v>
      </c>
      <c r="AD16" s="394">
        <v>89</v>
      </c>
      <c r="AE16" s="654" t="s">
        <v>843</v>
      </c>
      <c r="AF16" s="396" t="s">
        <v>113</v>
      </c>
    </row>
    <row r="17" spans="1:32" s="384" customFormat="1" ht="14.25" customHeight="1">
      <c r="A17" s="399" t="s">
        <v>159</v>
      </c>
      <c r="B17" s="394">
        <v>71401</v>
      </c>
      <c r="C17" s="394">
        <v>64889</v>
      </c>
      <c r="D17" s="394">
        <v>48222</v>
      </c>
      <c r="E17" s="394">
        <v>1963</v>
      </c>
      <c r="F17" s="394">
        <v>14704</v>
      </c>
      <c r="G17" s="394">
        <v>2926</v>
      </c>
      <c r="H17" s="394">
        <v>347</v>
      </c>
      <c r="I17" s="392">
        <v>2455</v>
      </c>
      <c r="J17" s="394">
        <v>319</v>
      </c>
      <c r="K17" s="654" t="s">
        <v>843</v>
      </c>
      <c r="L17" s="392">
        <v>58609</v>
      </c>
      <c r="M17" s="394">
        <v>53134</v>
      </c>
      <c r="N17" s="394">
        <v>43811</v>
      </c>
      <c r="O17" s="394">
        <v>1340</v>
      </c>
      <c r="P17" s="394">
        <v>7983</v>
      </c>
      <c r="Q17" s="392">
        <v>2317</v>
      </c>
      <c r="R17" s="392">
        <v>329</v>
      </c>
      <c r="S17" s="392">
        <v>2319</v>
      </c>
      <c r="T17" s="394">
        <v>82</v>
      </c>
      <c r="U17" s="656" t="s">
        <v>843</v>
      </c>
      <c r="V17" s="394">
        <v>12792</v>
      </c>
      <c r="W17" s="394">
        <v>11755</v>
      </c>
      <c r="X17" s="395">
        <v>4411</v>
      </c>
      <c r="Y17" s="395">
        <v>623</v>
      </c>
      <c r="Z17" s="394">
        <v>6721</v>
      </c>
      <c r="AA17" s="394">
        <v>609</v>
      </c>
      <c r="AB17" s="394">
        <v>18</v>
      </c>
      <c r="AC17" s="394">
        <v>136</v>
      </c>
      <c r="AD17" s="394">
        <v>237</v>
      </c>
      <c r="AE17" s="654" t="s">
        <v>844</v>
      </c>
      <c r="AF17" s="396" t="s">
        <v>114</v>
      </c>
    </row>
    <row r="18" spans="1:32" s="384" customFormat="1" ht="14.25" customHeight="1">
      <c r="A18" s="399" t="s">
        <v>160</v>
      </c>
      <c r="B18" s="394">
        <v>216257</v>
      </c>
      <c r="C18" s="394">
        <v>180857</v>
      </c>
      <c r="D18" s="394">
        <v>95329</v>
      </c>
      <c r="E18" s="394">
        <v>3535</v>
      </c>
      <c r="F18" s="394">
        <v>81993</v>
      </c>
      <c r="G18" s="394">
        <v>15099</v>
      </c>
      <c r="H18" s="394">
        <v>3820</v>
      </c>
      <c r="I18" s="392">
        <v>9485</v>
      </c>
      <c r="J18" s="394">
        <v>6190</v>
      </c>
      <c r="K18" s="654" t="s">
        <v>843</v>
      </c>
      <c r="L18" s="392">
        <v>102330</v>
      </c>
      <c r="M18" s="394">
        <v>80718</v>
      </c>
      <c r="N18" s="394">
        <v>63343</v>
      </c>
      <c r="O18" s="394">
        <v>927</v>
      </c>
      <c r="P18" s="394">
        <v>16448</v>
      </c>
      <c r="Q18" s="392">
        <v>10888</v>
      </c>
      <c r="R18" s="392">
        <v>3036</v>
      </c>
      <c r="S18" s="392">
        <v>6119</v>
      </c>
      <c r="T18" s="394">
        <v>1150</v>
      </c>
      <c r="U18" s="656" t="s">
        <v>843</v>
      </c>
      <c r="V18" s="394">
        <v>113927</v>
      </c>
      <c r="W18" s="394">
        <v>100139</v>
      </c>
      <c r="X18" s="395">
        <v>31986</v>
      </c>
      <c r="Y18" s="395">
        <v>2608</v>
      </c>
      <c r="Z18" s="394">
        <v>65545</v>
      </c>
      <c r="AA18" s="394">
        <v>4211</v>
      </c>
      <c r="AB18" s="394">
        <v>784</v>
      </c>
      <c r="AC18" s="394">
        <v>3366</v>
      </c>
      <c r="AD18" s="394">
        <v>5040</v>
      </c>
      <c r="AE18" s="654" t="s">
        <v>843</v>
      </c>
      <c r="AF18" s="396" t="s">
        <v>115</v>
      </c>
    </row>
    <row r="19" spans="1:32" s="384" customFormat="1" ht="14.25" customHeight="1">
      <c r="A19" s="399" t="s">
        <v>73</v>
      </c>
      <c r="B19" s="394">
        <v>27587</v>
      </c>
      <c r="C19" s="394">
        <v>25638</v>
      </c>
      <c r="D19" s="394">
        <v>20579</v>
      </c>
      <c r="E19" s="394">
        <v>649</v>
      </c>
      <c r="F19" s="394">
        <v>4410</v>
      </c>
      <c r="G19" s="394">
        <v>962</v>
      </c>
      <c r="H19" s="394">
        <v>125</v>
      </c>
      <c r="I19" s="392">
        <v>670</v>
      </c>
      <c r="J19" s="394">
        <v>102</v>
      </c>
      <c r="K19" s="654" t="s">
        <v>845</v>
      </c>
      <c r="L19" s="392">
        <v>12679</v>
      </c>
      <c r="M19" s="394">
        <v>11296</v>
      </c>
      <c r="N19" s="394">
        <v>10693</v>
      </c>
      <c r="O19" s="394">
        <v>55</v>
      </c>
      <c r="P19" s="394">
        <v>548</v>
      </c>
      <c r="Q19" s="392">
        <v>751</v>
      </c>
      <c r="R19" s="392">
        <v>99</v>
      </c>
      <c r="S19" s="392">
        <v>485</v>
      </c>
      <c r="T19" s="394">
        <v>11</v>
      </c>
      <c r="U19" s="656" t="s">
        <v>844</v>
      </c>
      <c r="V19" s="394">
        <v>14908</v>
      </c>
      <c r="W19" s="394">
        <v>14342</v>
      </c>
      <c r="X19" s="395">
        <v>9886</v>
      </c>
      <c r="Y19" s="395">
        <v>594</v>
      </c>
      <c r="Z19" s="394">
        <v>3862</v>
      </c>
      <c r="AA19" s="394">
        <v>211</v>
      </c>
      <c r="AB19" s="394">
        <v>26</v>
      </c>
      <c r="AC19" s="394">
        <v>185</v>
      </c>
      <c r="AD19" s="394">
        <v>91</v>
      </c>
      <c r="AE19" s="654" t="s">
        <v>843</v>
      </c>
      <c r="AF19" s="396" t="s">
        <v>116</v>
      </c>
    </row>
    <row r="20" spans="1:32" s="384" customFormat="1" ht="14.25" customHeight="1">
      <c r="A20" s="399" t="s">
        <v>161</v>
      </c>
      <c r="B20" s="394">
        <v>25006</v>
      </c>
      <c r="C20" s="394">
        <v>15789</v>
      </c>
      <c r="D20" s="394">
        <v>10122</v>
      </c>
      <c r="E20" s="394">
        <v>436</v>
      </c>
      <c r="F20" s="394">
        <v>5231</v>
      </c>
      <c r="G20" s="394">
        <v>5194</v>
      </c>
      <c r="H20" s="394">
        <v>449</v>
      </c>
      <c r="I20" s="392">
        <v>2651</v>
      </c>
      <c r="J20" s="394">
        <v>822</v>
      </c>
      <c r="K20" s="654" t="s">
        <v>843</v>
      </c>
      <c r="L20" s="392">
        <v>14640</v>
      </c>
      <c r="M20" s="394">
        <v>9239</v>
      </c>
      <c r="N20" s="394">
        <v>6682</v>
      </c>
      <c r="O20" s="394">
        <v>181</v>
      </c>
      <c r="P20" s="394">
        <v>2376</v>
      </c>
      <c r="Q20" s="392">
        <v>3146</v>
      </c>
      <c r="R20" s="392">
        <v>331</v>
      </c>
      <c r="S20" s="392">
        <v>1712</v>
      </c>
      <c r="T20" s="394">
        <v>143</v>
      </c>
      <c r="U20" s="656" t="s">
        <v>843</v>
      </c>
      <c r="V20" s="394">
        <v>10366</v>
      </c>
      <c r="W20" s="394">
        <v>6550</v>
      </c>
      <c r="X20" s="395">
        <v>3440</v>
      </c>
      <c r="Y20" s="395">
        <v>255</v>
      </c>
      <c r="Z20" s="394">
        <v>2855</v>
      </c>
      <c r="AA20" s="394">
        <v>2048</v>
      </c>
      <c r="AB20" s="394">
        <v>118</v>
      </c>
      <c r="AC20" s="394">
        <v>939</v>
      </c>
      <c r="AD20" s="394">
        <v>679</v>
      </c>
      <c r="AE20" s="654" t="s">
        <v>844</v>
      </c>
      <c r="AF20" s="396" t="s">
        <v>117</v>
      </c>
    </row>
    <row r="21" spans="1:32" s="384" customFormat="1" ht="14.25" customHeight="1">
      <c r="A21" s="399" t="s">
        <v>162</v>
      </c>
      <c r="B21" s="394">
        <v>38482</v>
      </c>
      <c r="C21" s="394">
        <v>25887</v>
      </c>
      <c r="D21" s="394">
        <v>20473</v>
      </c>
      <c r="E21" s="394">
        <v>992</v>
      </c>
      <c r="F21" s="394">
        <v>4422</v>
      </c>
      <c r="G21" s="394">
        <v>3523</v>
      </c>
      <c r="H21" s="394">
        <v>1822</v>
      </c>
      <c r="I21" s="392">
        <v>5549</v>
      </c>
      <c r="J21" s="394">
        <v>1574</v>
      </c>
      <c r="K21" s="654" t="s">
        <v>843</v>
      </c>
      <c r="L21" s="392">
        <v>25378</v>
      </c>
      <c r="M21" s="394">
        <v>16319</v>
      </c>
      <c r="N21" s="394">
        <v>14616</v>
      </c>
      <c r="O21" s="394">
        <v>540</v>
      </c>
      <c r="P21" s="394">
        <v>1163</v>
      </c>
      <c r="Q21" s="392">
        <v>2715</v>
      </c>
      <c r="R21" s="392">
        <v>1643</v>
      </c>
      <c r="S21" s="392">
        <v>4428</v>
      </c>
      <c r="T21" s="394">
        <v>189</v>
      </c>
      <c r="U21" s="656" t="s">
        <v>843</v>
      </c>
      <c r="V21" s="394">
        <v>13104</v>
      </c>
      <c r="W21" s="394">
        <v>9568</v>
      </c>
      <c r="X21" s="395">
        <v>5857</v>
      </c>
      <c r="Y21" s="395">
        <v>452</v>
      </c>
      <c r="Z21" s="394">
        <v>3259</v>
      </c>
      <c r="AA21" s="394">
        <v>808</v>
      </c>
      <c r="AB21" s="394">
        <v>179</v>
      </c>
      <c r="AC21" s="394">
        <v>1121</v>
      </c>
      <c r="AD21" s="394">
        <v>1385</v>
      </c>
      <c r="AE21" s="654" t="s">
        <v>843</v>
      </c>
      <c r="AF21" s="396" t="s">
        <v>118</v>
      </c>
    </row>
    <row r="22" spans="1:32" s="384" customFormat="1" ht="14.25" customHeight="1">
      <c r="A22" s="399" t="s">
        <v>163</v>
      </c>
      <c r="B22" s="394">
        <v>68604</v>
      </c>
      <c r="C22" s="394">
        <v>54050</v>
      </c>
      <c r="D22" s="394">
        <v>14220</v>
      </c>
      <c r="E22" s="394">
        <v>689</v>
      </c>
      <c r="F22" s="394">
        <v>39141</v>
      </c>
      <c r="G22" s="394">
        <v>2185</v>
      </c>
      <c r="H22" s="394">
        <v>3976</v>
      </c>
      <c r="I22" s="392">
        <v>4559</v>
      </c>
      <c r="J22" s="394">
        <v>3514</v>
      </c>
      <c r="K22" s="654" t="s">
        <v>844</v>
      </c>
      <c r="L22" s="392">
        <v>23997</v>
      </c>
      <c r="M22" s="394">
        <v>17027</v>
      </c>
      <c r="N22" s="394">
        <v>8713</v>
      </c>
      <c r="O22" s="394">
        <v>238</v>
      </c>
      <c r="P22" s="394">
        <v>8076</v>
      </c>
      <c r="Q22" s="392">
        <v>1464</v>
      </c>
      <c r="R22" s="392">
        <v>2477</v>
      </c>
      <c r="S22" s="392">
        <v>2279</v>
      </c>
      <c r="T22" s="394">
        <v>614</v>
      </c>
      <c r="U22" s="656" t="s">
        <v>843</v>
      </c>
      <c r="V22" s="394">
        <v>44607</v>
      </c>
      <c r="W22" s="394">
        <v>37023</v>
      </c>
      <c r="X22" s="395">
        <v>5507</v>
      </c>
      <c r="Y22" s="395">
        <v>451</v>
      </c>
      <c r="Z22" s="394">
        <v>31065</v>
      </c>
      <c r="AA22" s="394">
        <v>721</v>
      </c>
      <c r="AB22" s="394">
        <v>1499</v>
      </c>
      <c r="AC22" s="394">
        <v>2280</v>
      </c>
      <c r="AD22" s="394">
        <v>2900</v>
      </c>
      <c r="AE22" s="654" t="s">
        <v>844</v>
      </c>
      <c r="AF22" s="396" t="s">
        <v>119</v>
      </c>
    </row>
    <row r="23" spans="1:32" s="384" customFormat="1" ht="14.25" customHeight="1">
      <c r="A23" s="399" t="s">
        <v>164</v>
      </c>
      <c r="B23" s="394">
        <v>44644</v>
      </c>
      <c r="C23" s="394">
        <v>31031</v>
      </c>
      <c r="D23" s="394">
        <v>14494</v>
      </c>
      <c r="E23" s="394">
        <v>539</v>
      </c>
      <c r="F23" s="394">
        <v>15998</v>
      </c>
      <c r="G23" s="394">
        <v>1729</v>
      </c>
      <c r="H23" s="394">
        <v>2196</v>
      </c>
      <c r="I23" s="392">
        <v>6818</v>
      </c>
      <c r="J23" s="394">
        <v>2520</v>
      </c>
      <c r="K23" s="394">
        <v>93</v>
      </c>
      <c r="L23" s="392">
        <v>17009</v>
      </c>
      <c r="M23" s="394">
        <v>11080</v>
      </c>
      <c r="N23" s="394">
        <v>7359</v>
      </c>
      <c r="O23" s="394">
        <v>179</v>
      </c>
      <c r="P23" s="394">
        <v>3542</v>
      </c>
      <c r="Q23" s="392">
        <v>1105</v>
      </c>
      <c r="R23" s="392">
        <v>1288</v>
      </c>
      <c r="S23" s="392">
        <v>3039</v>
      </c>
      <c r="T23" s="394">
        <v>380</v>
      </c>
      <c r="U23" s="395">
        <v>5</v>
      </c>
      <c r="V23" s="394">
        <v>27635</v>
      </c>
      <c r="W23" s="394">
        <v>19951</v>
      </c>
      <c r="X23" s="395">
        <v>7135</v>
      </c>
      <c r="Y23" s="395">
        <v>360</v>
      </c>
      <c r="Z23" s="394">
        <v>12456</v>
      </c>
      <c r="AA23" s="394">
        <v>624</v>
      </c>
      <c r="AB23" s="394">
        <v>908</v>
      </c>
      <c r="AC23" s="394">
        <v>3779</v>
      </c>
      <c r="AD23" s="394">
        <v>2140</v>
      </c>
      <c r="AE23" s="394">
        <v>88</v>
      </c>
      <c r="AF23" s="396" t="s">
        <v>120</v>
      </c>
    </row>
    <row r="24" spans="1:32" s="384" customFormat="1" ht="14.25" customHeight="1">
      <c r="A24" s="399" t="s">
        <v>165</v>
      </c>
      <c r="B24" s="394">
        <v>61781</v>
      </c>
      <c r="C24" s="394">
        <v>55625</v>
      </c>
      <c r="D24" s="394">
        <v>36861</v>
      </c>
      <c r="E24" s="394">
        <v>880</v>
      </c>
      <c r="F24" s="394">
        <v>17884</v>
      </c>
      <c r="G24" s="394">
        <v>788</v>
      </c>
      <c r="H24" s="394">
        <v>763</v>
      </c>
      <c r="I24" s="392">
        <v>4102</v>
      </c>
      <c r="J24" s="394">
        <v>319</v>
      </c>
      <c r="K24" s="654" t="s">
        <v>843</v>
      </c>
      <c r="L24" s="392">
        <v>25186</v>
      </c>
      <c r="M24" s="394">
        <v>23382</v>
      </c>
      <c r="N24" s="394">
        <v>18697</v>
      </c>
      <c r="O24" s="394">
        <v>259</v>
      </c>
      <c r="P24" s="394">
        <v>4426</v>
      </c>
      <c r="Q24" s="392">
        <v>512</v>
      </c>
      <c r="R24" s="392">
        <v>249</v>
      </c>
      <c r="S24" s="392">
        <v>913</v>
      </c>
      <c r="T24" s="394">
        <v>53</v>
      </c>
      <c r="U24" s="656" t="s">
        <v>843</v>
      </c>
      <c r="V24" s="394">
        <v>36595</v>
      </c>
      <c r="W24" s="394">
        <v>32243</v>
      </c>
      <c r="X24" s="395">
        <v>18164</v>
      </c>
      <c r="Y24" s="395">
        <v>621</v>
      </c>
      <c r="Z24" s="394">
        <v>13458</v>
      </c>
      <c r="AA24" s="394">
        <v>276</v>
      </c>
      <c r="AB24" s="394">
        <v>514</v>
      </c>
      <c r="AC24" s="394">
        <v>3189</v>
      </c>
      <c r="AD24" s="394">
        <v>266</v>
      </c>
      <c r="AE24" s="654" t="s">
        <v>843</v>
      </c>
      <c r="AF24" s="396" t="s">
        <v>121</v>
      </c>
    </row>
    <row r="25" spans="1:32" s="384" customFormat="1" ht="14.25" customHeight="1">
      <c r="A25" s="399" t="s">
        <v>166</v>
      </c>
      <c r="B25" s="394">
        <v>178115</v>
      </c>
      <c r="C25" s="394">
        <v>166451</v>
      </c>
      <c r="D25" s="394">
        <v>108507</v>
      </c>
      <c r="E25" s="394">
        <v>2237</v>
      </c>
      <c r="F25" s="394">
        <v>55707</v>
      </c>
      <c r="G25" s="394">
        <v>3416</v>
      </c>
      <c r="H25" s="394">
        <v>3193</v>
      </c>
      <c r="I25" s="392">
        <v>2201</v>
      </c>
      <c r="J25" s="394">
        <v>2018</v>
      </c>
      <c r="K25" s="654" t="s">
        <v>844</v>
      </c>
      <c r="L25" s="392">
        <v>40522</v>
      </c>
      <c r="M25" s="394">
        <v>33694</v>
      </c>
      <c r="N25" s="394">
        <v>28304</v>
      </c>
      <c r="O25" s="394">
        <v>273</v>
      </c>
      <c r="P25" s="394">
        <v>5117</v>
      </c>
      <c r="Q25" s="392">
        <v>2028</v>
      </c>
      <c r="R25" s="392">
        <v>2845</v>
      </c>
      <c r="S25" s="392">
        <v>1617</v>
      </c>
      <c r="T25" s="394">
        <v>129</v>
      </c>
      <c r="U25" s="656" t="s">
        <v>843</v>
      </c>
      <c r="V25" s="394">
        <v>137593</v>
      </c>
      <c r="W25" s="394">
        <v>132757</v>
      </c>
      <c r="X25" s="395">
        <v>80203</v>
      </c>
      <c r="Y25" s="395">
        <v>1964</v>
      </c>
      <c r="Z25" s="394">
        <v>50590</v>
      </c>
      <c r="AA25" s="394">
        <v>1388</v>
      </c>
      <c r="AB25" s="394">
        <v>348</v>
      </c>
      <c r="AC25" s="394">
        <v>584</v>
      </c>
      <c r="AD25" s="394">
        <v>1889</v>
      </c>
      <c r="AE25" s="654" t="s">
        <v>843</v>
      </c>
      <c r="AF25" s="396" t="s">
        <v>122</v>
      </c>
    </row>
    <row r="26" spans="1:32" s="384" customFormat="1" ht="14.25" customHeight="1">
      <c r="A26" s="399" t="s">
        <v>167</v>
      </c>
      <c r="B26" s="394">
        <v>12730</v>
      </c>
      <c r="C26" s="394">
        <v>12421</v>
      </c>
      <c r="D26" s="394">
        <v>8236</v>
      </c>
      <c r="E26" s="394">
        <v>227</v>
      </c>
      <c r="F26" s="394">
        <v>3958</v>
      </c>
      <c r="G26" s="394">
        <v>150</v>
      </c>
      <c r="H26" s="394">
        <v>61</v>
      </c>
      <c r="I26" s="392">
        <v>31</v>
      </c>
      <c r="J26" s="394">
        <v>21</v>
      </c>
      <c r="K26" s="654" t="s">
        <v>843</v>
      </c>
      <c r="L26" s="392">
        <v>7666</v>
      </c>
      <c r="M26" s="394">
        <v>7453</v>
      </c>
      <c r="N26" s="394">
        <v>6014</v>
      </c>
      <c r="O26" s="394">
        <v>122</v>
      </c>
      <c r="P26" s="394">
        <v>1317</v>
      </c>
      <c r="Q26" s="392">
        <v>139</v>
      </c>
      <c r="R26" s="392">
        <v>28</v>
      </c>
      <c r="S26" s="392">
        <v>14</v>
      </c>
      <c r="T26" s="394">
        <v>5</v>
      </c>
      <c r="U26" s="656" t="s">
        <v>843</v>
      </c>
      <c r="V26" s="394">
        <v>5064</v>
      </c>
      <c r="W26" s="394">
        <v>4968</v>
      </c>
      <c r="X26" s="395">
        <v>2222</v>
      </c>
      <c r="Y26" s="395">
        <v>105</v>
      </c>
      <c r="Z26" s="394">
        <v>2641</v>
      </c>
      <c r="AA26" s="394">
        <v>11</v>
      </c>
      <c r="AB26" s="394">
        <v>33</v>
      </c>
      <c r="AC26" s="394">
        <v>17</v>
      </c>
      <c r="AD26" s="394">
        <v>16</v>
      </c>
      <c r="AE26" s="654" t="s">
        <v>843</v>
      </c>
      <c r="AF26" s="396" t="s">
        <v>123</v>
      </c>
    </row>
    <row r="27" spans="1:32" s="384" customFormat="1" ht="13.5" customHeight="1">
      <c r="A27" s="399" t="s">
        <v>219</v>
      </c>
      <c r="B27" s="394">
        <v>76616</v>
      </c>
      <c r="C27" s="394">
        <v>61444</v>
      </c>
      <c r="D27" s="394">
        <v>35148</v>
      </c>
      <c r="E27" s="394">
        <v>2950</v>
      </c>
      <c r="F27" s="394">
        <v>23346</v>
      </c>
      <c r="G27" s="394">
        <v>4650</v>
      </c>
      <c r="H27" s="394">
        <v>797</v>
      </c>
      <c r="I27" s="392">
        <v>7842</v>
      </c>
      <c r="J27" s="394">
        <v>1079</v>
      </c>
      <c r="K27" s="394">
        <v>372</v>
      </c>
      <c r="L27" s="392">
        <v>47847</v>
      </c>
      <c r="M27" s="394">
        <v>37347</v>
      </c>
      <c r="N27" s="394">
        <v>26766</v>
      </c>
      <c r="O27" s="394">
        <v>1175</v>
      </c>
      <c r="P27" s="394">
        <v>9406</v>
      </c>
      <c r="Q27" s="392">
        <v>3597</v>
      </c>
      <c r="R27" s="392">
        <v>705</v>
      </c>
      <c r="S27" s="392">
        <v>5612</v>
      </c>
      <c r="T27" s="394">
        <v>257</v>
      </c>
      <c r="U27" s="395">
        <v>27</v>
      </c>
      <c r="V27" s="394">
        <v>28769</v>
      </c>
      <c r="W27" s="394">
        <v>24097</v>
      </c>
      <c r="X27" s="395">
        <v>8382</v>
      </c>
      <c r="Y27" s="395">
        <v>1775</v>
      </c>
      <c r="Z27" s="394">
        <v>13940</v>
      </c>
      <c r="AA27" s="394">
        <v>1053</v>
      </c>
      <c r="AB27" s="394">
        <v>92</v>
      </c>
      <c r="AC27" s="394">
        <v>2230</v>
      </c>
      <c r="AD27" s="394">
        <v>822</v>
      </c>
      <c r="AE27" s="394">
        <v>345</v>
      </c>
      <c r="AF27" s="396" t="s">
        <v>124</v>
      </c>
    </row>
    <row r="28" spans="1:32" s="384" customFormat="1" ht="13.5" customHeight="1">
      <c r="A28" s="400" t="s">
        <v>757</v>
      </c>
      <c r="B28" s="401">
        <v>51340</v>
      </c>
      <c r="C28" s="402">
        <v>51340</v>
      </c>
      <c r="D28" s="402">
        <v>43971</v>
      </c>
      <c r="E28" s="402">
        <v>331</v>
      </c>
      <c r="F28" s="402">
        <v>7038</v>
      </c>
      <c r="G28" s="655" t="s">
        <v>843</v>
      </c>
      <c r="H28" s="655" t="s">
        <v>844</v>
      </c>
      <c r="I28" s="655" t="s">
        <v>843</v>
      </c>
      <c r="J28" s="655" t="s">
        <v>843</v>
      </c>
      <c r="K28" s="655" t="s">
        <v>844</v>
      </c>
      <c r="L28" s="402">
        <v>38184</v>
      </c>
      <c r="M28" s="402">
        <v>38184</v>
      </c>
      <c r="N28" s="402">
        <v>36292</v>
      </c>
      <c r="O28" s="402">
        <v>57</v>
      </c>
      <c r="P28" s="402">
        <v>1835</v>
      </c>
      <c r="Q28" s="655" t="s">
        <v>843</v>
      </c>
      <c r="R28" s="655" t="s">
        <v>843</v>
      </c>
      <c r="S28" s="655" t="s">
        <v>843</v>
      </c>
      <c r="T28" s="655" t="s">
        <v>844</v>
      </c>
      <c r="U28" s="655" t="s">
        <v>844</v>
      </c>
      <c r="V28" s="402">
        <v>13156</v>
      </c>
      <c r="W28" s="402">
        <v>13156</v>
      </c>
      <c r="X28" s="403">
        <v>7679</v>
      </c>
      <c r="Y28" s="403">
        <v>274</v>
      </c>
      <c r="Z28" s="402">
        <v>5203</v>
      </c>
      <c r="AA28" s="655" t="s">
        <v>843</v>
      </c>
      <c r="AB28" s="655" t="s">
        <v>844</v>
      </c>
      <c r="AC28" s="655" t="s">
        <v>844</v>
      </c>
      <c r="AD28" s="655" t="s">
        <v>844</v>
      </c>
      <c r="AE28" s="655" t="s">
        <v>845</v>
      </c>
      <c r="AF28" s="404" t="s">
        <v>125</v>
      </c>
    </row>
    <row r="29" spans="1:32" s="384" customFormat="1" ht="13.5" customHeight="1">
      <c r="A29" s="405"/>
      <c r="B29" s="392"/>
      <c r="C29" s="394"/>
      <c r="D29" s="394"/>
      <c r="E29" s="394"/>
      <c r="F29" s="394"/>
      <c r="G29" s="394"/>
      <c r="H29" s="394"/>
      <c r="I29" s="392"/>
      <c r="J29" s="394"/>
      <c r="K29" s="394"/>
      <c r="L29" s="392"/>
      <c r="M29" s="394"/>
      <c r="N29" s="394"/>
      <c r="O29" s="394"/>
      <c r="P29" s="394"/>
      <c r="Q29" s="392"/>
      <c r="R29" s="392"/>
      <c r="S29" s="392"/>
      <c r="T29" s="394"/>
      <c r="U29" s="394"/>
      <c r="V29" s="394"/>
      <c r="W29" s="394"/>
      <c r="X29" s="395"/>
      <c r="Y29" s="395"/>
      <c r="Z29" s="394"/>
      <c r="AA29" s="394"/>
      <c r="AB29" s="394"/>
      <c r="AC29" s="394"/>
      <c r="AD29" s="392"/>
      <c r="AE29" s="392"/>
      <c r="AF29" s="406"/>
    </row>
    <row r="30" spans="1:32" ht="15.2" customHeight="1">
      <c r="A30" s="851" t="s">
        <v>195</v>
      </c>
      <c r="B30" s="859" t="s">
        <v>580</v>
      </c>
      <c r="C30" s="851"/>
      <c r="D30" s="851"/>
      <c r="E30" s="851"/>
      <c r="F30" s="851"/>
      <c r="G30" s="851"/>
      <c r="H30" s="851"/>
      <c r="I30" s="851"/>
      <c r="J30" s="851"/>
      <c r="K30" s="852"/>
      <c r="L30" s="859" t="s">
        <v>196</v>
      </c>
      <c r="M30" s="851"/>
      <c r="N30" s="851"/>
      <c r="O30" s="851"/>
      <c r="P30" s="851"/>
      <c r="Q30" s="851"/>
      <c r="R30" s="851"/>
      <c r="S30" s="851"/>
      <c r="T30" s="372"/>
      <c r="U30" s="373"/>
      <c r="V30" s="859" t="s">
        <v>197</v>
      </c>
      <c r="W30" s="851"/>
      <c r="X30" s="851"/>
      <c r="Y30" s="851"/>
      <c r="Z30" s="851"/>
      <c r="AA30" s="851"/>
      <c r="AB30" s="851"/>
      <c r="AC30" s="851"/>
      <c r="AD30" s="851"/>
      <c r="AE30" s="852"/>
      <c r="AF30" s="865" t="s">
        <v>195</v>
      </c>
    </row>
    <row r="31" spans="1:32" ht="15.2" customHeight="1">
      <c r="A31" s="852"/>
      <c r="B31" s="854" t="s">
        <v>210</v>
      </c>
      <c r="C31" s="860" t="s">
        <v>198</v>
      </c>
      <c r="D31" s="861"/>
      <c r="E31" s="862"/>
      <c r="F31" s="863"/>
      <c r="G31" s="864" t="s">
        <v>199</v>
      </c>
      <c r="H31" s="856" t="s">
        <v>200</v>
      </c>
      <c r="I31" s="856" t="s">
        <v>201</v>
      </c>
      <c r="J31" s="858" t="s">
        <v>110</v>
      </c>
      <c r="K31" s="858" t="s">
        <v>202</v>
      </c>
      <c r="L31" s="856" t="s">
        <v>211</v>
      </c>
      <c r="M31" s="868" t="s">
        <v>198</v>
      </c>
      <c r="N31" s="869"/>
      <c r="O31" s="870"/>
      <c r="P31" s="871"/>
      <c r="Q31" s="858" t="s">
        <v>199</v>
      </c>
      <c r="R31" s="856" t="s">
        <v>200</v>
      </c>
      <c r="S31" s="856" t="s">
        <v>201</v>
      </c>
      <c r="T31" s="858" t="s">
        <v>110</v>
      </c>
      <c r="U31" s="858" t="s">
        <v>202</v>
      </c>
      <c r="V31" s="856" t="s">
        <v>211</v>
      </c>
      <c r="W31" s="868" t="s">
        <v>198</v>
      </c>
      <c r="X31" s="869"/>
      <c r="Y31" s="870"/>
      <c r="Z31" s="871"/>
      <c r="AA31" s="858" t="s">
        <v>199</v>
      </c>
      <c r="AB31" s="856" t="s">
        <v>200</v>
      </c>
      <c r="AC31" s="856" t="s">
        <v>201</v>
      </c>
      <c r="AD31" s="858" t="s">
        <v>110</v>
      </c>
      <c r="AE31" s="858" t="s">
        <v>202</v>
      </c>
      <c r="AF31" s="866"/>
    </row>
    <row r="32" spans="1:32" ht="38.25" customHeight="1">
      <c r="A32" s="853"/>
      <c r="B32" s="855"/>
      <c r="C32" s="594" t="s">
        <v>580</v>
      </c>
      <c r="D32" s="376" t="s">
        <v>212</v>
      </c>
      <c r="E32" s="377" t="s">
        <v>213</v>
      </c>
      <c r="F32" s="378" t="s">
        <v>214</v>
      </c>
      <c r="G32" s="855"/>
      <c r="H32" s="857"/>
      <c r="I32" s="857"/>
      <c r="J32" s="855"/>
      <c r="K32" s="855"/>
      <c r="L32" s="855"/>
      <c r="M32" s="594" t="s">
        <v>580</v>
      </c>
      <c r="N32" s="376" t="s">
        <v>212</v>
      </c>
      <c r="O32" s="377" t="s">
        <v>213</v>
      </c>
      <c r="P32" s="378" t="s">
        <v>214</v>
      </c>
      <c r="Q32" s="855"/>
      <c r="R32" s="857"/>
      <c r="S32" s="857"/>
      <c r="T32" s="855"/>
      <c r="U32" s="855"/>
      <c r="V32" s="857"/>
      <c r="W32" s="594" t="s">
        <v>580</v>
      </c>
      <c r="X32" s="376" t="s">
        <v>212</v>
      </c>
      <c r="Y32" s="377" t="s">
        <v>213</v>
      </c>
      <c r="Z32" s="378" t="s">
        <v>214</v>
      </c>
      <c r="AA32" s="855"/>
      <c r="AB32" s="857"/>
      <c r="AC32" s="857"/>
      <c r="AD32" s="855"/>
      <c r="AE32" s="855"/>
      <c r="AF32" s="867"/>
    </row>
    <row r="33" spans="1:38" ht="15.2" customHeight="1">
      <c r="A33" s="379" t="s">
        <v>728</v>
      </c>
      <c r="B33" s="380"/>
      <c r="C33" s="381"/>
      <c r="D33" s="381"/>
      <c r="E33" s="381"/>
      <c r="F33" s="382"/>
      <c r="G33" s="383"/>
      <c r="H33" s="383"/>
      <c r="I33" s="382"/>
      <c r="J33" s="381"/>
      <c r="K33" s="381"/>
      <c r="L33" s="381"/>
      <c r="M33" s="381"/>
      <c r="N33" s="381"/>
      <c r="O33" s="381"/>
      <c r="P33" s="381"/>
      <c r="Q33" s="381"/>
      <c r="R33" s="381"/>
      <c r="S33" s="384"/>
      <c r="T33" s="384"/>
      <c r="U33" s="385"/>
      <c r="V33" s="384"/>
      <c r="W33" s="384"/>
      <c r="X33" s="386"/>
      <c r="Y33" s="386"/>
      <c r="Z33" s="387"/>
      <c r="AA33" s="388"/>
      <c r="AB33" s="388"/>
      <c r="AC33" s="389"/>
      <c r="AD33" s="384"/>
      <c r="AE33" s="384"/>
      <c r="AF33" s="390" t="s">
        <v>142</v>
      </c>
      <c r="AH33" s="407"/>
      <c r="AI33" s="408"/>
      <c r="AJ33" s="409"/>
      <c r="AK33" s="409"/>
      <c r="AL33" s="410"/>
    </row>
    <row r="34" spans="1:38" ht="15.2" customHeight="1">
      <c r="A34" s="391" t="s">
        <v>143</v>
      </c>
      <c r="B34" s="392">
        <v>1343318</v>
      </c>
      <c r="C34" s="392">
        <v>1068406</v>
      </c>
      <c r="D34" s="392">
        <v>712734</v>
      </c>
      <c r="E34" s="392">
        <v>30920</v>
      </c>
      <c r="F34" s="392">
        <v>324752</v>
      </c>
      <c r="G34" s="393">
        <v>74752</v>
      </c>
      <c r="H34" s="393">
        <v>28770</v>
      </c>
      <c r="I34" s="392">
        <v>90516</v>
      </c>
      <c r="J34" s="392">
        <v>42808</v>
      </c>
      <c r="K34" s="392">
        <v>3328</v>
      </c>
      <c r="L34" s="392">
        <v>762778</v>
      </c>
      <c r="M34" s="392">
        <v>590095</v>
      </c>
      <c r="N34" s="392">
        <v>493597</v>
      </c>
      <c r="O34" s="392">
        <v>12856</v>
      </c>
      <c r="P34" s="394">
        <v>83642</v>
      </c>
      <c r="Q34" s="394">
        <v>55584</v>
      </c>
      <c r="R34" s="394">
        <v>22797</v>
      </c>
      <c r="S34" s="394">
        <v>66976</v>
      </c>
      <c r="T34" s="394">
        <v>7337</v>
      </c>
      <c r="U34" s="395">
        <v>302</v>
      </c>
      <c r="V34" s="394">
        <v>580540</v>
      </c>
      <c r="W34" s="394">
        <v>478311</v>
      </c>
      <c r="X34" s="395">
        <v>219137</v>
      </c>
      <c r="Y34" s="395">
        <v>18064</v>
      </c>
      <c r="Z34" s="394">
        <v>241110</v>
      </c>
      <c r="AA34" s="394">
        <v>19168</v>
      </c>
      <c r="AB34" s="394">
        <v>5973</v>
      </c>
      <c r="AC34" s="394">
        <v>23540</v>
      </c>
      <c r="AD34" s="394">
        <v>35471</v>
      </c>
      <c r="AE34" s="394">
        <v>3026</v>
      </c>
      <c r="AF34" s="396" t="s">
        <v>203</v>
      </c>
      <c r="AH34" s="407"/>
      <c r="AI34" s="408"/>
      <c r="AJ34" s="409"/>
      <c r="AK34" s="409"/>
      <c r="AL34" s="410"/>
    </row>
    <row r="35" spans="1:38" ht="15.2" customHeight="1">
      <c r="A35" s="391" t="s">
        <v>734</v>
      </c>
      <c r="B35" s="394">
        <v>43953</v>
      </c>
      <c r="C35" s="394">
        <v>7934</v>
      </c>
      <c r="D35" s="394">
        <v>3834</v>
      </c>
      <c r="E35" s="394">
        <v>87</v>
      </c>
      <c r="F35" s="394">
        <v>4013</v>
      </c>
      <c r="G35" s="394">
        <v>859</v>
      </c>
      <c r="H35" s="394">
        <v>1568</v>
      </c>
      <c r="I35" s="394">
        <v>20875</v>
      </c>
      <c r="J35" s="394">
        <v>12678</v>
      </c>
      <c r="K35" s="394" t="s">
        <v>467</v>
      </c>
      <c r="L35" s="394">
        <v>26489</v>
      </c>
      <c r="M35" s="394">
        <v>4552</v>
      </c>
      <c r="N35" s="394">
        <v>2859</v>
      </c>
      <c r="O35" s="394">
        <v>65</v>
      </c>
      <c r="P35" s="394">
        <v>1628</v>
      </c>
      <c r="Q35" s="394">
        <v>696</v>
      </c>
      <c r="R35" s="394">
        <v>1419</v>
      </c>
      <c r="S35" s="394">
        <v>18108</v>
      </c>
      <c r="T35" s="394">
        <v>1697</v>
      </c>
      <c r="U35" s="395" t="s">
        <v>156</v>
      </c>
      <c r="V35" s="394">
        <v>17464</v>
      </c>
      <c r="W35" s="394">
        <v>3382</v>
      </c>
      <c r="X35" s="395">
        <v>975</v>
      </c>
      <c r="Y35" s="395">
        <v>22</v>
      </c>
      <c r="Z35" s="394">
        <v>2385</v>
      </c>
      <c r="AA35" s="394">
        <v>163</v>
      </c>
      <c r="AB35" s="394">
        <v>149</v>
      </c>
      <c r="AC35" s="394">
        <v>2767</v>
      </c>
      <c r="AD35" s="394">
        <v>10981</v>
      </c>
      <c r="AE35" s="394" t="s">
        <v>467</v>
      </c>
      <c r="AF35" s="396" t="s">
        <v>130</v>
      </c>
      <c r="AH35" s="407"/>
      <c r="AI35" s="408"/>
      <c r="AJ35" s="409"/>
      <c r="AK35" s="409"/>
      <c r="AL35" s="410"/>
    </row>
    <row r="36" spans="1:38" ht="15.2" customHeight="1">
      <c r="A36" s="397" t="s">
        <v>145</v>
      </c>
      <c r="B36" s="394">
        <v>40630</v>
      </c>
      <c r="C36" s="394">
        <v>6742</v>
      </c>
      <c r="D36" s="394">
        <v>3337</v>
      </c>
      <c r="E36" s="394">
        <v>78</v>
      </c>
      <c r="F36" s="394">
        <v>3327</v>
      </c>
      <c r="G36" s="394">
        <v>676</v>
      </c>
      <c r="H36" s="394">
        <v>1219</v>
      </c>
      <c r="I36" s="392">
        <v>19991</v>
      </c>
      <c r="J36" s="394">
        <v>11964</v>
      </c>
      <c r="K36" s="394" t="s">
        <v>467</v>
      </c>
      <c r="L36" s="392">
        <v>24427</v>
      </c>
      <c r="M36" s="394">
        <v>4002</v>
      </c>
      <c r="N36" s="394">
        <v>2492</v>
      </c>
      <c r="O36" s="394">
        <v>61</v>
      </c>
      <c r="P36" s="394">
        <v>1449</v>
      </c>
      <c r="Q36" s="394">
        <v>556</v>
      </c>
      <c r="R36" s="394">
        <v>1084</v>
      </c>
      <c r="S36" s="394">
        <v>17239</v>
      </c>
      <c r="T36" s="394">
        <v>1529</v>
      </c>
      <c r="U36" s="395" t="s">
        <v>467</v>
      </c>
      <c r="V36" s="394">
        <v>16203</v>
      </c>
      <c r="W36" s="394">
        <v>2740</v>
      </c>
      <c r="X36" s="395">
        <v>845</v>
      </c>
      <c r="Y36" s="395">
        <v>17</v>
      </c>
      <c r="Z36" s="394">
        <v>1878</v>
      </c>
      <c r="AA36" s="394">
        <v>120</v>
      </c>
      <c r="AB36" s="394">
        <v>135</v>
      </c>
      <c r="AC36" s="394">
        <v>2752</v>
      </c>
      <c r="AD36" s="394">
        <v>10435</v>
      </c>
      <c r="AE36" s="394" t="s">
        <v>467</v>
      </c>
      <c r="AF36" s="396" t="s">
        <v>146</v>
      </c>
      <c r="AH36" s="407"/>
      <c r="AI36" s="408"/>
      <c r="AJ36" s="409"/>
      <c r="AK36" s="409"/>
      <c r="AL36" s="410"/>
    </row>
    <row r="37" spans="1:38" ht="15.2" customHeight="1">
      <c r="A37" s="397" t="s">
        <v>148</v>
      </c>
      <c r="B37" s="394">
        <v>3323</v>
      </c>
      <c r="C37" s="394">
        <v>1192</v>
      </c>
      <c r="D37" s="394">
        <v>497</v>
      </c>
      <c r="E37" s="394">
        <v>9</v>
      </c>
      <c r="F37" s="394">
        <v>686</v>
      </c>
      <c r="G37" s="394">
        <v>183</v>
      </c>
      <c r="H37" s="394">
        <v>349</v>
      </c>
      <c r="I37" s="392">
        <v>884</v>
      </c>
      <c r="J37" s="394">
        <v>714</v>
      </c>
      <c r="K37" s="394" t="s">
        <v>467</v>
      </c>
      <c r="L37" s="392">
        <v>2062</v>
      </c>
      <c r="M37" s="394">
        <v>550</v>
      </c>
      <c r="N37" s="394">
        <v>367</v>
      </c>
      <c r="O37" s="394">
        <v>4</v>
      </c>
      <c r="P37" s="394">
        <v>179</v>
      </c>
      <c r="Q37" s="394">
        <v>140</v>
      </c>
      <c r="R37" s="394">
        <v>335</v>
      </c>
      <c r="S37" s="394">
        <v>869</v>
      </c>
      <c r="T37" s="394">
        <v>168</v>
      </c>
      <c r="U37" s="395" t="s">
        <v>467</v>
      </c>
      <c r="V37" s="394">
        <v>1261</v>
      </c>
      <c r="W37" s="394">
        <v>642</v>
      </c>
      <c r="X37" s="395">
        <v>130</v>
      </c>
      <c r="Y37" s="395">
        <v>5</v>
      </c>
      <c r="Z37" s="394">
        <v>507</v>
      </c>
      <c r="AA37" s="394">
        <v>43</v>
      </c>
      <c r="AB37" s="394">
        <v>14</v>
      </c>
      <c r="AC37" s="394">
        <v>15</v>
      </c>
      <c r="AD37" s="394">
        <v>546</v>
      </c>
      <c r="AE37" s="394" t="s">
        <v>467</v>
      </c>
      <c r="AF37" s="396" t="s">
        <v>746</v>
      </c>
      <c r="AH37" s="407"/>
      <c r="AI37" s="408"/>
      <c r="AJ37" s="409"/>
      <c r="AK37" s="409"/>
      <c r="AL37" s="410"/>
    </row>
    <row r="38" spans="1:38" ht="15.2" customHeight="1">
      <c r="A38" s="391" t="s">
        <v>736</v>
      </c>
      <c r="B38" s="394">
        <v>340016</v>
      </c>
      <c r="C38" s="394">
        <v>280416</v>
      </c>
      <c r="D38" s="394">
        <v>224722</v>
      </c>
      <c r="E38" s="394">
        <v>10261</v>
      </c>
      <c r="F38" s="394">
        <v>45433</v>
      </c>
      <c r="G38" s="394">
        <v>28108</v>
      </c>
      <c r="H38" s="394">
        <v>6064</v>
      </c>
      <c r="I38" s="394">
        <v>16268</v>
      </c>
      <c r="J38" s="394">
        <v>6081</v>
      </c>
      <c r="K38" s="394">
        <v>2866</v>
      </c>
      <c r="L38" s="394">
        <v>257458</v>
      </c>
      <c r="M38" s="394">
        <v>212069</v>
      </c>
      <c r="N38" s="394">
        <v>189147</v>
      </c>
      <c r="O38" s="394">
        <v>6057</v>
      </c>
      <c r="P38" s="394">
        <v>16865</v>
      </c>
      <c r="Q38" s="394">
        <v>22029</v>
      </c>
      <c r="R38" s="394">
        <v>5854</v>
      </c>
      <c r="S38" s="394">
        <v>15403</v>
      </c>
      <c r="T38" s="394">
        <v>1636</v>
      </c>
      <c r="U38" s="395">
        <v>283</v>
      </c>
      <c r="V38" s="394">
        <v>82558</v>
      </c>
      <c r="W38" s="394">
        <v>68347</v>
      </c>
      <c r="X38" s="395">
        <v>35575</v>
      </c>
      <c r="Y38" s="395">
        <v>4204</v>
      </c>
      <c r="Z38" s="394">
        <v>28568</v>
      </c>
      <c r="AA38" s="394">
        <v>6079</v>
      </c>
      <c r="AB38" s="394">
        <v>210</v>
      </c>
      <c r="AC38" s="394">
        <v>865</v>
      </c>
      <c r="AD38" s="394">
        <v>4445</v>
      </c>
      <c r="AE38" s="394">
        <v>2583</v>
      </c>
      <c r="AF38" s="396" t="s">
        <v>131</v>
      </c>
      <c r="AH38" s="407"/>
      <c r="AI38" s="408"/>
      <c r="AJ38" s="409"/>
      <c r="AK38" s="409"/>
      <c r="AL38" s="410"/>
    </row>
    <row r="39" spans="1:38" ht="15.2" customHeight="1">
      <c r="A39" s="398" t="s">
        <v>149</v>
      </c>
      <c r="B39" s="394">
        <v>188</v>
      </c>
      <c r="C39" s="394">
        <v>160</v>
      </c>
      <c r="D39" s="394">
        <v>144</v>
      </c>
      <c r="E39" s="394">
        <v>1</v>
      </c>
      <c r="F39" s="394">
        <v>15</v>
      </c>
      <c r="G39" s="394">
        <v>21</v>
      </c>
      <c r="H39" s="394">
        <v>1</v>
      </c>
      <c r="I39" s="392">
        <v>5</v>
      </c>
      <c r="J39" s="394">
        <v>1</v>
      </c>
      <c r="K39" s="394" t="s">
        <v>467</v>
      </c>
      <c r="L39" s="392">
        <v>160</v>
      </c>
      <c r="M39" s="394">
        <v>139</v>
      </c>
      <c r="N39" s="394">
        <v>129</v>
      </c>
      <c r="O39" s="394">
        <v>1</v>
      </c>
      <c r="P39" s="394">
        <v>9</v>
      </c>
      <c r="Q39" s="392">
        <v>15</v>
      </c>
      <c r="R39" s="392">
        <v>1</v>
      </c>
      <c r="S39" s="392">
        <v>5</v>
      </c>
      <c r="T39" s="394" t="s">
        <v>467</v>
      </c>
      <c r="U39" s="395" t="s">
        <v>467</v>
      </c>
      <c r="V39" s="394">
        <v>28</v>
      </c>
      <c r="W39" s="394">
        <v>21</v>
      </c>
      <c r="X39" s="395">
        <v>15</v>
      </c>
      <c r="Y39" s="395" t="s">
        <v>467</v>
      </c>
      <c r="Z39" s="394">
        <v>6</v>
      </c>
      <c r="AA39" s="394">
        <v>6</v>
      </c>
      <c r="AB39" s="394" t="s">
        <v>467</v>
      </c>
      <c r="AC39" s="394" t="s">
        <v>467</v>
      </c>
      <c r="AD39" s="394">
        <v>1</v>
      </c>
      <c r="AE39" s="394" t="s">
        <v>467</v>
      </c>
      <c r="AF39" s="396" t="s">
        <v>112</v>
      </c>
      <c r="AH39" s="407"/>
      <c r="AI39" s="408"/>
      <c r="AJ39" s="409"/>
      <c r="AK39" s="409"/>
      <c r="AL39" s="410"/>
    </row>
    <row r="40" spans="1:38" ht="15.2" customHeight="1">
      <c r="A40" s="398" t="s">
        <v>150</v>
      </c>
      <c r="B40" s="394">
        <v>103488</v>
      </c>
      <c r="C40" s="394">
        <v>68765</v>
      </c>
      <c r="D40" s="394">
        <v>59433</v>
      </c>
      <c r="E40" s="394">
        <v>945</v>
      </c>
      <c r="F40" s="394">
        <v>8387</v>
      </c>
      <c r="G40" s="394">
        <v>14919</v>
      </c>
      <c r="H40" s="394">
        <v>4314</v>
      </c>
      <c r="I40" s="392">
        <v>11883</v>
      </c>
      <c r="J40" s="394">
        <v>3567</v>
      </c>
      <c r="K40" s="394" t="s">
        <v>467</v>
      </c>
      <c r="L40" s="392">
        <v>86271</v>
      </c>
      <c r="M40" s="394">
        <v>57334</v>
      </c>
      <c r="N40" s="394">
        <v>51713</v>
      </c>
      <c r="O40" s="394">
        <v>278</v>
      </c>
      <c r="P40" s="394">
        <v>5343</v>
      </c>
      <c r="Q40" s="392">
        <v>11787</v>
      </c>
      <c r="R40" s="392">
        <v>4250</v>
      </c>
      <c r="S40" s="392">
        <v>11801</v>
      </c>
      <c r="T40" s="394">
        <v>1061</v>
      </c>
      <c r="U40" s="395" t="s">
        <v>467</v>
      </c>
      <c r="V40" s="394">
        <v>17217</v>
      </c>
      <c r="W40" s="394">
        <v>11431</v>
      </c>
      <c r="X40" s="395">
        <v>7720</v>
      </c>
      <c r="Y40" s="395">
        <v>667</v>
      </c>
      <c r="Z40" s="394">
        <v>3044</v>
      </c>
      <c r="AA40" s="394">
        <v>3132</v>
      </c>
      <c r="AB40" s="394">
        <v>64</v>
      </c>
      <c r="AC40" s="394">
        <v>82</v>
      </c>
      <c r="AD40" s="394">
        <v>2506</v>
      </c>
      <c r="AE40" s="394" t="s">
        <v>467</v>
      </c>
      <c r="AF40" s="396" t="s">
        <v>216</v>
      </c>
      <c r="AH40" s="407"/>
      <c r="AI40" s="408"/>
      <c r="AJ40" s="409"/>
      <c r="AK40" s="409"/>
      <c r="AL40" s="410"/>
    </row>
    <row r="41" spans="1:38" ht="15.2" customHeight="1">
      <c r="A41" s="398" t="s">
        <v>152</v>
      </c>
      <c r="B41" s="394">
        <v>236340</v>
      </c>
      <c r="C41" s="394">
        <v>211491</v>
      </c>
      <c r="D41" s="394">
        <v>165145</v>
      </c>
      <c r="E41" s="394">
        <v>9315</v>
      </c>
      <c r="F41" s="394">
        <v>37031</v>
      </c>
      <c r="G41" s="394">
        <v>13168</v>
      </c>
      <c r="H41" s="394">
        <v>1749</v>
      </c>
      <c r="I41" s="392">
        <v>4380</v>
      </c>
      <c r="J41" s="394">
        <v>2513</v>
      </c>
      <c r="K41" s="394">
        <v>2866</v>
      </c>
      <c r="L41" s="392">
        <v>171027</v>
      </c>
      <c r="M41" s="394">
        <v>154596</v>
      </c>
      <c r="N41" s="394">
        <v>137305</v>
      </c>
      <c r="O41" s="394">
        <v>5778</v>
      </c>
      <c r="P41" s="394">
        <v>11513</v>
      </c>
      <c r="Q41" s="392">
        <v>10227</v>
      </c>
      <c r="R41" s="392">
        <v>1603</v>
      </c>
      <c r="S41" s="392">
        <v>3597</v>
      </c>
      <c r="T41" s="394">
        <v>575</v>
      </c>
      <c r="U41" s="395">
        <v>283</v>
      </c>
      <c r="V41" s="394">
        <v>65313</v>
      </c>
      <c r="W41" s="394">
        <v>56895</v>
      </c>
      <c r="X41" s="395">
        <v>27840</v>
      </c>
      <c r="Y41" s="395">
        <v>3537</v>
      </c>
      <c r="Z41" s="394">
        <v>25518</v>
      </c>
      <c r="AA41" s="394">
        <v>2941</v>
      </c>
      <c r="AB41" s="394">
        <v>146</v>
      </c>
      <c r="AC41" s="394">
        <v>783</v>
      </c>
      <c r="AD41" s="394">
        <v>1938</v>
      </c>
      <c r="AE41" s="394">
        <v>2583</v>
      </c>
      <c r="AF41" s="396" t="s">
        <v>153</v>
      </c>
      <c r="AH41" s="407"/>
      <c r="AI41" s="408"/>
      <c r="AJ41" s="409"/>
      <c r="AK41" s="409"/>
      <c r="AL41" s="410"/>
    </row>
    <row r="42" spans="1:38" ht="15.2" customHeight="1">
      <c r="A42" s="391" t="s">
        <v>154</v>
      </c>
      <c r="B42" s="394">
        <v>894762</v>
      </c>
      <c r="C42" s="394">
        <v>758084</v>
      </c>
      <c r="D42" s="394">
        <v>474151</v>
      </c>
      <c r="E42" s="394">
        <v>18536</v>
      </c>
      <c r="F42" s="394">
        <v>265397</v>
      </c>
      <c r="G42" s="394">
        <v>45008</v>
      </c>
      <c r="H42" s="394">
        <v>20427</v>
      </c>
      <c r="I42" s="394">
        <v>48365</v>
      </c>
      <c r="J42" s="394">
        <v>22167</v>
      </c>
      <c r="K42" s="394">
        <v>462</v>
      </c>
      <c r="L42" s="394">
        <v>443570</v>
      </c>
      <c r="M42" s="394">
        <v>362212</v>
      </c>
      <c r="N42" s="394">
        <v>294694</v>
      </c>
      <c r="O42" s="394">
        <v>5881</v>
      </c>
      <c r="P42" s="394">
        <v>61637</v>
      </c>
      <c r="Q42" s="392">
        <v>32315</v>
      </c>
      <c r="R42" s="392">
        <v>14960</v>
      </c>
      <c r="S42" s="392">
        <v>30212</v>
      </c>
      <c r="T42" s="394">
        <v>3708</v>
      </c>
      <c r="U42" s="395">
        <v>19</v>
      </c>
      <c r="V42" s="394">
        <v>451192</v>
      </c>
      <c r="W42" s="394">
        <v>395872</v>
      </c>
      <c r="X42" s="395">
        <v>179457</v>
      </c>
      <c r="Y42" s="395">
        <v>12655</v>
      </c>
      <c r="Z42" s="394">
        <v>203760</v>
      </c>
      <c r="AA42" s="394">
        <v>12693</v>
      </c>
      <c r="AB42" s="394">
        <v>5467</v>
      </c>
      <c r="AC42" s="394">
        <v>18153</v>
      </c>
      <c r="AD42" s="394">
        <v>18459</v>
      </c>
      <c r="AE42" s="394">
        <v>443</v>
      </c>
      <c r="AF42" s="396" t="s">
        <v>134</v>
      </c>
      <c r="AH42" s="407"/>
      <c r="AI42" s="408"/>
      <c r="AJ42" s="409"/>
      <c r="AK42" s="409"/>
      <c r="AL42" s="410"/>
    </row>
    <row r="43" spans="1:38" ht="15.2" customHeight="1">
      <c r="A43" s="399" t="s">
        <v>155</v>
      </c>
      <c r="B43" s="394">
        <v>7804</v>
      </c>
      <c r="C43" s="394">
        <v>7709</v>
      </c>
      <c r="D43" s="394">
        <v>7067</v>
      </c>
      <c r="E43" s="394">
        <v>190</v>
      </c>
      <c r="F43" s="394">
        <v>452</v>
      </c>
      <c r="G43" s="394">
        <v>88</v>
      </c>
      <c r="H43" s="394" t="s">
        <v>467</v>
      </c>
      <c r="I43" s="392" t="s">
        <v>467</v>
      </c>
      <c r="J43" s="394" t="s">
        <v>467</v>
      </c>
      <c r="K43" s="394" t="s">
        <v>467</v>
      </c>
      <c r="L43" s="392">
        <v>6744</v>
      </c>
      <c r="M43" s="394">
        <v>6653</v>
      </c>
      <c r="N43" s="394">
        <v>6419</v>
      </c>
      <c r="O43" s="394">
        <v>37</v>
      </c>
      <c r="P43" s="394">
        <v>197</v>
      </c>
      <c r="Q43" s="392">
        <v>85</v>
      </c>
      <c r="R43" s="392" t="s">
        <v>467</v>
      </c>
      <c r="S43" s="392" t="s">
        <v>467</v>
      </c>
      <c r="T43" s="394" t="s">
        <v>467</v>
      </c>
      <c r="U43" s="395" t="s">
        <v>467</v>
      </c>
      <c r="V43" s="394">
        <v>1060</v>
      </c>
      <c r="W43" s="394">
        <v>1056</v>
      </c>
      <c r="X43" s="395">
        <v>648</v>
      </c>
      <c r="Y43" s="395">
        <v>153</v>
      </c>
      <c r="Z43" s="394">
        <v>255</v>
      </c>
      <c r="AA43" s="394">
        <v>3</v>
      </c>
      <c r="AB43" s="394" t="s">
        <v>467</v>
      </c>
      <c r="AC43" s="394" t="s">
        <v>467</v>
      </c>
      <c r="AD43" s="394" t="s">
        <v>467</v>
      </c>
      <c r="AE43" s="394" t="s">
        <v>467</v>
      </c>
      <c r="AF43" s="396" t="s">
        <v>157</v>
      </c>
      <c r="AH43" s="407"/>
      <c r="AI43" s="408"/>
      <c r="AJ43" s="409"/>
      <c r="AK43" s="409"/>
      <c r="AL43" s="410"/>
    </row>
    <row r="44" spans="1:38" ht="15.2" customHeight="1">
      <c r="A44" s="399" t="s">
        <v>158</v>
      </c>
      <c r="B44" s="394">
        <v>22668</v>
      </c>
      <c r="C44" s="394">
        <v>20344</v>
      </c>
      <c r="D44" s="394">
        <v>16180</v>
      </c>
      <c r="E44" s="394">
        <v>1891</v>
      </c>
      <c r="F44" s="394">
        <v>2273</v>
      </c>
      <c r="G44" s="394">
        <v>1296</v>
      </c>
      <c r="H44" s="394">
        <v>89</v>
      </c>
      <c r="I44" s="392">
        <v>850</v>
      </c>
      <c r="J44" s="394">
        <v>87</v>
      </c>
      <c r="K44" s="394" t="s">
        <v>467</v>
      </c>
      <c r="L44" s="392">
        <v>15671</v>
      </c>
      <c r="M44" s="394">
        <v>13816</v>
      </c>
      <c r="N44" s="394">
        <v>12587</v>
      </c>
      <c r="O44" s="394">
        <v>565</v>
      </c>
      <c r="P44" s="394">
        <v>664</v>
      </c>
      <c r="Q44" s="392">
        <v>1116</v>
      </c>
      <c r="R44" s="392">
        <v>80</v>
      </c>
      <c r="S44" s="392">
        <v>650</v>
      </c>
      <c r="T44" s="394">
        <v>8</v>
      </c>
      <c r="U44" s="395" t="s">
        <v>467</v>
      </c>
      <c r="V44" s="394">
        <v>6997</v>
      </c>
      <c r="W44" s="394">
        <v>6528</v>
      </c>
      <c r="X44" s="395">
        <v>3593</v>
      </c>
      <c r="Y44" s="395">
        <v>1326</v>
      </c>
      <c r="Z44" s="394">
        <v>1609</v>
      </c>
      <c r="AA44" s="394">
        <v>180</v>
      </c>
      <c r="AB44" s="394">
        <v>9</v>
      </c>
      <c r="AC44" s="394">
        <v>200</v>
      </c>
      <c r="AD44" s="394">
        <v>79</v>
      </c>
      <c r="AE44" s="394" t="s">
        <v>467</v>
      </c>
      <c r="AF44" s="396" t="s">
        <v>113</v>
      </c>
      <c r="AH44" s="407"/>
      <c r="AI44" s="408"/>
      <c r="AJ44" s="409"/>
      <c r="AK44" s="409"/>
      <c r="AL44" s="410"/>
    </row>
    <row r="45" spans="1:38" ht="15.2" customHeight="1">
      <c r="A45" s="399" t="s">
        <v>159</v>
      </c>
      <c r="B45" s="394">
        <v>75043</v>
      </c>
      <c r="C45" s="394">
        <v>68357</v>
      </c>
      <c r="D45" s="394">
        <v>49846</v>
      </c>
      <c r="E45" s="394">
        <v>2028</v>
      </c>
      <c r="F45" s="394">
        <v>16483</v>
      </c>
      <c r="G45" s="394">
        <v>3187</v>
      </c>
      <c r="H45" s="394">
        <v>451</v>
      </c>
      <c r="I45" s="392">
        <v>2648</v>
      </c>
      <c r="J45" s="394">
        <v>367</v>
      </c>
      <c r="K45" s="394" t="s">
        <v>467</v>
      </c>
      <c r="L45" s="392">
        <v>61671</v>
      </c>
      <c r="M45" s="394">
        <v>56058</v>
      </c>
      <c r="N45" s="394">
        <v>45541</v>
      </c>
      <c r="O45" s="394">
        <v>1437</v>
      </c>
      <c r="P45" s="394">
        <v>9080</v>
      </c>
      <c r="Q45" s="392">
        <v>2538</v>
      </c>
      <c r="R45" s="392">
        <v>425</v>
      </c>
      <c r="S45" s="392">
        <v>2521</v>
      </c>
      <c r="T45" s="394">
        <v>98</v>
      </c>
      <c r="U45" s="395" t="s">
        <v>467</v>
      </c>
      <c r="V45" s="394">
        <v>13372</v>
      </c>
      <c r="W45" s="394">
        <v>12299</v>
      </c>
      <c r="X45" s="395">
        <v>4305</v>
      </c>
      <c r="Y45" s="395">
        <v>591</v>
      </c>
      <c r="Z45" s="394">
        <v>7403</v>
      </c>
      <c r="AA45" s="394">
        <v>649</v>
      </c>
      <c r="AB45" s="394">
        <v>26</v>
      </c>
      <c r="AC45" s="394">
        <v>127</v>
      </c>
      <c r="AD45" s="394">
        <v>269</v>
      </c>
      <c r="AE45" s="394" t="s">
        <v>467</v>
      </c>
      <c r="AF45" s="396" t="s">
        <v>114</v>
      </c>
      <c r="AH45" s="407"/>
      <c r="AI45" s="408"/>
      <c r="AJ45" s="409"/>
      <c r="AK45" s="409"/>
      <c r="AL45" s="410"/>
    </row>
    <row r="46" spans="1:38" ht="15.2" customHeight="1">
      <c r="A46" s="399" t="s">
        <v>160</v>
      </c>
      <c r="B46" s="394">
        <v>232860</v>
      </c>
      <c r="C46" s="394">
        <v>190469</v>
      </c>
      <c r="D46" s="394">
        <v>104751</v>
      </c>
      <c r="E46" s="394">
        <v>4101</v>
      </c>
      <c r="F46" s="394">
        <v>81617</v>
      </c>
      <c r="G46" s="394">
        <v>17877</v>
      </c>
      <c r="H46" s="394">
        <v>4872</v>
      </c>
      <c r="I46" s="392">
        <v>11327</v>
      </c>
      <c r="J46" s="394">
        <v>8266</v>
      </c>
      <c r="K46" s="394" t="s">
        <v>467</v>
      </c>
      <c r="L46" s="392">
        <v>113860</v>
      </c>
      <c r="M46" s="394">
        <v>88074</v>
      </c>
      <c r="N46" s="394">
        <v>70884</v>
      </c>
      <c r="O46" s="394">
        <v>986</v>
      </c>
      <c r="P46" s="394">
        <v>16204</v>
      </c>
      <c r="Q46" s="392">
        <v>12884</v>
      </c>
      <c r="R46" s="392">
        <v>3832</v>
      </c>
      <c r="S46" s="392">
        <v>7466</v>
      </c>
      <c r="T46" s="394">
        <v>1575</v>
      </c>
      <c r="U46" s="395" t="s">
        <v>467</v>
      </c>
      <c r="V46" s="394">
        <v>119000</v>
      </c>
      <c r="W46" s="394">
        <v>102395</v>
      </c>
      <c r="X46" s="395">
        <v>33867</v>
      </c>
      <c r="Y46" s="395">
        <v>3115</v>
      </c>
      <c r="Z46" s="394">
        <v>65413</v>
      </c>
      <c r="AA46" s="394">
        <v>4993</v>
      </c>
      <c r="AB46" s="394">
        <v>1040</v>
      </c>
      <c r="AC46" s="394">
        <v>3861</v>
      </c>
      <c r="AD46" s="394">
        <v>6691</v>
      </c>
      <c r="AE46" s="394" t="s">
        <v>467</v>
      </c>
      <c r="AF46" s="396" t="s">
        <v>115</v>
      </c>
      <c r="AH46" s="407"/>
      <c r="AI46" s="408"/>
      <c r="AJ46" s="409"/>
      <c r="AK46" s="409"/>
      <c r="AL46" s="410"/>
    </row>
    <row r="47" spans="1:38" ht="15.2" customHeight="1">
      <c r="A47" s="399" t="s">
        <v>73</v>
      </c>
      <c r="B47" s="394">
        <v>29409</v>
      </c>
      <c r="C47" s="394">
        <v>27227</v>
      </c>
      <c r="D47" s="394">
        <v>21399</v>
      </c>
      <c r="E47" s="394">
        <v>966</v>
      </c>
      <c r="F47" s="394">
        <v>4862</v>
      </c>
      <c r="G47" s="394">
        <v>1020</v>
      </c>
      <c r="H47" s="394">
        <v>174</v>
      </c>
      <c r="I47" s="392">
        <v>853</v>
      </c>
      <c r="J47" s="394">
        <v>127</v>
      </c>
      <c r="K47" s="394" t="s">
        <v>467</v>
      </c>
      <c r="L47" s="392">
        <v>13597</v>
      </c>
      <c r="M47" s="394">
        <v>12011</v>
      </c>
      <c r="N47" s="394">
        <v>11314</v>
      </c>
      <c r="O47" s="394">
        <v>87</v>
      </c>
      <c r="P47" s="394">
        <v>610</v>
      </c>
      <c r="Q47" s="392">
        <v>801</v>
      </c>
      <c r="R47" s="392">
        <v>139</v>
      </c>
      <c r="S47" s="392">
        <v>621</v>
      </c>
      <c r="T47" s="394">
        <v>21</v>
      </c>
      <c r="U47" s="395" t="s">
        <v>467</v>
      </c>
      <c r="V47" s="394">
        <v>15812</v>
      </c>
      <c r="W47" s="394">
        <v>15216</v>
      </c>
      <c r="X47" s="395">
        <v>10085</v>
      </c>
      <c r="Y47" s="395">
        <v>879</v>
      </c>
      <c r="Z47" s="394">
        <v>4252</v>
      </c>
      <c r="AA47" s="394">
        <v>219</v>
      </c>
      <c r="AB47" s="394">
        <v>35</v>
      </c>
      <c r="AC47" s="394">
        <v>232</v>
      </c>
      <c r="AD47" s="394">
        <v>106</v>
      </c>
      <c r="AE47" s="394" t="s">
        <v>467</v>
      </c>
      <c r="AF47" s="396" t="s">
        <v>116</v>
      </c>
      <c r="AH47" s="407"/>
      <c r="AI47" s="408"/>
      <c r="AJ47" s="409"/>
      <c r="AK47" s="409"/>
      <c r="AL47" s="410"/>
    </row>
    <row r="48" spans="1:38" ht="15.2" customHeight="1">
      <c r="A48" s="399" t="s">
        <v>161</v>
      </c>
      <c r="B48" s="394">
        <v>22185</v>
      </c>
      <c r="C48" s="394">
        <v>13374</v>
      </c>
      <c r="D48" s="394">
        <v>8688</v>
      </c>
      <c r="E48" s="394">
        <v>455</v>
      </c>
      <c r="F48" s="394">
        <v>4231</v>
      </c>
      <c r="G48" s="394">
        <v>4835</v>
      </c>
      <c r="H48" s="394">
        <v>504</v>
      </c>
      <c r="I48" s="392">
        <v>2657</v>
      </c>
      <c r="J48" s="394">
        <v>809</v>
      </c>
      <c r="K48" s="394" t="s">
        <v>467</v>
      </c>
      <c r="L48" s="392">
        <v>13324</v>
      </c>
      <c r="M48" s="394">
        <v>8041</v>
      </c>
      <c r="N48" s="394">
        <v>5878</v>
      </c>
      <c r="O48" s="394">
        <v>168</v>
      </c>
      <c r="P48" s="394">
        <v>1995</v>
      </c>
      <c r="Q48" s="392">
        <v>2976</v>
      </c>
      <c r="R48" s="392">
        <v>367</v>
      </c>
      <c r="S48" s="392">
        <v>1799</v>
      </c>
      <c r="T48" s="394">
        <v>138</v>
      </c>
      <c r="U48" s="395" t="s">
        <v>467</v>
      </c>
      <c r="V48" s="394">
        <v>8861</v>
      </c>
      <c r="W48" s="394">
        <v>5333</v>
      </c>
      <c r="X48" s="395">
        <v>2810</v>
      </c>
      <c r="Y48" s="395">
        <v>287</v>
      </c>
      <c r="Z48" s="394">
        <v>2236</v>
      </c>
      <c r="AA48" s="394">
        <v>1859</v>
      </c>
      <c r="AB48" s="394">
        <v>137</v>
      </c>
      <c r="AC48" s="394">
        <v>858</v>
      </c>
      <c r="AD48" s="394">
        <v>671</v>
      </c>
      <c r="AE48" s="394" t="s">
        <v>467</v>
      </c>
      <c r="AF48" s="396" t="s">
        <v>117</v>
      </c>
      <c r="AH48" s="407"/>
      <c r="AI48" s="408"/>
      <c r="AJ48" s="409"/>
      <c r="AK48" s="409"/>
      <c r="AL48" s="410"/>
    </row>
    <row r="49" spans="1:38" ht="15.2" customHeight="1">
      <c r="A49" s="399" t="s">
        <v>162</v>
      </c>
      <c r="B49" s="394">
        <v>38267</v>
      </c>
      <c r="C49" s="394">
        <v>25906</v>
      </c>
      <c r="D49" s="394">
        <v>20888</v>
      </c>
      <c r="E49" s="394">
        <v>916</v>
      </c>
      <c r="F49" s="394">
        <v>4102</v>
      </c>
      <c r="G49" s="394">
        <v>3728</v>
      </c>
      <c r="H49" s="394">
        <v>1882</v>
      </c>
      <c r="I49" s="392">
        <v>5151</v>
      </c>
      <c r="J49" s="394">
        <v>1589</v>
      </c>
      <c r="K49" s="394" t="s">
        <v>467</v>
      </c>
      <c r="L49" s="392">
        <v>25856</v>
      </c>
      <c r="M49" s="394">
        <v>16721</v>
      </c>
      <c r="N49" s="394">
        <v>15083</v>
      </c>
      <c r="O49" s="394">
        <v>483</v>
      </c>
      <c r="P49" s="394">
        <v>1155</v>
      </c>
      <c r="Q49" s="392">
        <v>2922</v>
      </c>
      <c r="R49" s="392">
        <v>1731</v>
      </c>
      <c r="S49" s="392">
        <v>4273</v>
      </c>
      <c r="T49" s="394">
        <v>200</v>
      </c>
      <c r="U49" s="395" t="s">
        <v>467</v>
      </c>
      <c r="V49" s="394">
        <v>12411</v>
      </c>
      <c r="W49" s="394">
        <v>9185</v>
      </c>
      <c r="X49" s="395">
        <v>5805</v>
      </c>
      <c r="Y49" s="395">
        <v>433</v>
      </c>
      <c r="Z49" s="394">
        <v>2947</v>
      </c>
      <c r="AA49" s="394">
        <v>806</v>
      </c>
      <c r="AB49" s="394">
        <v>151</v>
      </c>
      <c r="AC49" s="394">
        <v>878</v>
      </c>
      <c r="AD49" s="394">
        <v>1389</v>
      </c>
      <c r="AE49" s="394" t="s">
        <v>467</v>
      </c>
      <c r="AF49" s="396" t="s">
        <v>118</v>
      </c>
      <c r="AH49" s="407"/>
      <c r="AI49" s="408"/>
      <c r="AJ49" s="409"/>
      <c r="AK49" s="409"/>
      <c r="AL49" s="410"/>
    </row>
    <row r="50" spans="1:38" ht="15.2" customHeight="1">
      <c r="A50" s="399" t="s">
        <v>163</v>
      </c>
      <c r="B50" s="394">
        <v>70705</v>
      </c>
      <c r="C50" s="394">
        <v>54659</v>
      </c>
      <c r="D50" s="394">
        <v>14643</v>
      </c>
      <c r="E50" s="394">
        <v>738</v>
      </c>
      <c r="F50" s="394">
        <v>39278</v>
      </c>
      <c r="G50" s="394">
        <v>2425</v>
      </c>
      <c r="H50" s="394">
        <v>4585</v>
      </c>
      <c r="I50" s="392">
        <v>4788</v>
      </c>
      <c r="J50" s="394">
        <v>4226</v>
      </c>
      <c r="K50" s="394" t="s">
        <v>467</v>
      </c>
      <c r="L50" s="392">
        <v>24824</v>
      </c>
      <c r="M50" s="394">
        <v>17475</v>
      </c>
      <c r="N50" s="394">
        <v>9024</v>
      </c>
      <c r="O50" s="394">
        <v>264</v>
      </c>
      <c r="P50" s="394">
        <v>8187</v>
      </c>
      <c r="Q50" s="392">
        <v>1584</v>
      </c>
      <c r="R50" s="392">
        <v>2670</v>
      </c>
      <c r="S50" s="392">
        <v>2357</v>
      </c>
      <c r="T50" s="394">
        <v>727</v>
      </c>
      <c r="U50" s="395" t="s">
        <v>467</v>
      </c>
      <c r="V50" s="394">
        <v>45881</v>
      </c>
      <c r="W50" s="394">
        <v>37184</v>
      </c>
      <c r="X50" s="395">
        <v>5619</v>
      </c>
      <c r="Y50" s="395">
        <v>474</v>
      </c>
      <c r="Z50" s="394">
        <v>31091</v>
      </c>
      <c r="AA50" s="394">
        <v>841</v>
      </c>
      <c r="AB50" s="394">
        <v>1915</v>
      </c>
      <c r="AC50" s="394">
        <v>2431</v>
      </c>
      <c r="AD50" s="394">
        <v>3499</v>
      </c>
      <c r="AE50" s="394" t="s">
        <v>467</v>
      </c>
      <c r="AF50" s="396" t="s">
        <v>119</v>
      </c>
      <c r="AH50" s="407"/>
      <c r="AI50" s="408"/>
      <c r="AJ50" s="409"/>
      <c r="AK50" s="409"/>
      <c r="AL50" s="410"/>
    </row>
    <row r="51" spans="1:38" ht="15.2" customHeight="1">
      <c r="A51" s="399" t="s">
        <v>164</v>
      </c>
      <c r="B51" s="394">
        <v>47064</v>
      </c>
      <c r="C51" s="394">
        <v>32960</v>
      </c>
      <c r="D51" s="394">
        <v>15597</v>
      </c>
      <c r="E51" s="394">
        <v>656</v>
      </c>
      <c r="F51" s="394">
        <v>16707</v>
      </c>
      <c r="G51" s="394">
        <v>1855</v>
      </c>
      <c r="H51" s="394">
        <v>2540</v>
      </c>
      <c r="I51" s="392">
        <v>6565</v>
      </c>
      <c r="J51" s="394">
        <v>2984</v>
      </c>
      <c r="K51" s="394">
        <v>139</v>
      </c>
      <c r="L51" s="392">
        <v>18415</v>
      </c>
      <c r="M51" s="394">
        <v>12290</v>
      </c>
      <c r="N51" s="394">
        <v>8175</v>
      </c>
      <c r="O51" s="394">
        <v>216</v>
      </c>
      <c r="P51" s="394">
        <v>3899</v>
      </c>
      <c r="Q51" s="392">
        <v>1179</v>
      </c>
      <c r="R51" s="392">
        <v>1473</v>
      </c>
      <c r="S51" s="392">
        <v>2993</v>
      </c>
      <c r="T51" s="394">
        <v>470</v>
      </c>
      <c r="U51" s="395">
        <v>2</v>
      </c>
      <c r="V51" s="394">
        <v>28649</v>
      </c>
      <c r="W51" s="394">
        <v>20670</v>
      </c>
      <c r="X51" s="395">
        <v>7422</v>
      </c>
      <c r="Y51" s="395">
        <v>440</v>
      </c>
      <c r="Z51" s="394">
        <v>12808</v>
      </c>
      <c r="AA51" s="394">
        <v>676</v>
      </c>
      <c r="AB51" s="394">
        <v>1067</v>
      </c>
      <c r="AC51" s="394">
        <v>3572</v>
      </c>
      <c r="AD51" s="394">
        <v>2514</v>
      </c>
      <c r="AE51" s="394">
        <v>137</v>
      </c>
      <c r="AF51" s="396" t="s">
        <v>120</v>
      </c>
      <c r="AH51" s="407"/>
      <c r="AI51" s="408"/>
      <c r="AJ51" s="409"/>
      <c r="AK51" s="409"/>
      <c r="AL51" s="410"/>
    </row>
    <row r="52" spans="1:38" ht="15.2" customHeight="1">
      <c r="A52" s="399" t="s">
        <v>165</v>
      </c>
      <c r="B52" s="394">
        <v>61351</v>
      </c>
      <c r="C52" s="394">
        <v>54886</v>
      </c>
      <c r="D52" s="394">
        <v>36853</v>
      </c>
      <c r="E52" s="394">
        <v>960</v>
      </c>
      <c r="F52" s="394">
        <v>17073</v>
      </c>
      <c r="G52" s="394">
        <v>792</v>
      </c>
      <c r="H52" s="394">
        <v>909</v>
      </c>
      <c r="I52" s="392">
        <v>4422</v>
      </c>
      <c r="J52" s="394">
        <v>335</v>
      </c>
      <c r="K52" s="394" t="s">
        <v>467</v>
      </c>
      <c r="L52" s="392">
        <v>25562</v>
      </c>
      <c r="M52" s="394">
        <v>23769</v>
      </c>
      <c r="N52" s="394">
        <v>19107</v>
      </c>
      <c r="O52" s="394">
        <v>249</v>
      </c>
      <c r="P52" s="394">
        <v>4413</v>
      </c>
      <c r="Q52" s="392">
        <v>514</v>
      </c>
      <c r="R52" s="392">
        <v>317</v>
      </c>
      <c r="S52" s="392">
        <v>887</v>
      </c>
      <c r="T52" s="394">
        <v>70</v>
      </c>
      <c r="U52" s="395" t="s">
        <v>467</v>
      </c>
      <c r="V52" s="394">
        <v>35789</v>
      </c>
      <c r="W52" s="394">
        <v>31117</v>
      </c>
      <c r="X52" s="395">
        <v>17746</v>
      </c>
      <c r="Y52" s="395">
        <v>711</v>
      </c>
      <c r="Z52" s="394">
        <v>12660</v>
      </c>
      <c r="AA52" s="394">
        <v>278</v>
      </c>
      <c r="AB52" s="394">
        <v>592</v>
      </c>
      <c r="AC52" s="394">
        <v>3535</v>
      </c>
      <c r="AD52" s="394">
        <v>265</v>
      </c>
      <c r="AE52" s="394" t="s">
        <v>467</v>
      </c>
      <c r="AF52" s="396" t="s">
        <v>121</v>
      </c>
      <c r="AH52" s="407"/>
      <c r="AI52" s="408"/>
      <c r="AJ52" s="409"/>
      <c r="AK52" s="409"/>
      <c r="AL52" s="410"/>
    </row>
    <row r="53" spans="1:38" ht="15.2" customHeight="1">
      <c r="A53" s="399" t="s">
        <v>166</v>
      </c>
      <c r="B53" s="394">
        <v>153846</v>
      </c>
      <c r="C53" s="394">
        <v>143083</v>
      </c>
      <c r="D53" s="394">
        <v>93050</v>
      </c>
      <c r="E53" s="394">
        <v>2702</v>
      </c>
      <c r="F53" s="394">
        <v>47331</v>
      </c>
      <c r="G53" s="394">
        <v>2934</v>
      </c>
      <c r="H53" s="394">
        <v>3425</v>
      </c>
      <c r="I53" s="392">
        <v>2183</v>
      </c>
      <c r="J53" s="394">
        <v>2168</v>
      </c>
      <c r="K53" s="394" t="s">
        <v>467</v>
      </c>
      <c r="L53" s="392">
        <v>33607</v>
      </c>
      <c r="M53" s="394">
        <v>26981</v>
      </c>
      <c r="N53" s="394">
        <v>22457</v>
      </c>
      <c r="O53" s="394">
        <v>312</v>
      </c>
      <c r="P53" s="394">
        <v>4212</v>
      </c>
      <c r="Q53" s="392">
        <v>1803</v>
      </c>
      <c r="R53" s="392">
        <v>3063</v>
      </c>
      <c r="S53" s="392">
        <v>1605</v>
      </c>
      <c r="T53" s="394">
        <v>140</v>
      </c>
      <c r="U53" s="395" t="s">
        <v>467</v>
      </c>
      <c r="V53" s="394">
        <v>120239</v>
      </c>
      <c r="W53" s="394">
        <v>116102</v>
      </c>
      <c r="X53" s="395">
        <v>70593</v>
      </c>
      <c r="Y53" s="395">
        <v>2390</v>
      </c>
      <c r="Z53" s="394">
        <v>43119</v>
      </c>
      <c r="AA53" s="394">
        <v>1131</v>
      </c>
      <c r="AB53" s="394">
        <v>362</v>
      </c>
      <c r="AC53" s="394">
        <v>578</v>
      </c>
      <c r="AD53" s="394">
        <v>2028</v>
      </c>
      <c r="AE53" s="394" t="s">
        <v>467</v>
      </c>
      <c r="AF53" s="396" t="s">
        <v>122</v>
      </c>
      <c r="AH53" s="407"/>
      <c r="AI53" s="408"/>
      <c r="AJ53" s="409"/>
      <c r="AK53" s="409"/>
      <c r="AL53" s="410"/>
    </row>
    <row r="54" spans="1:38" ht="15.2" customHeight="1">
      <c r="A54" s="399" t="s">
        <v>167</v>
      </c>
      <c r="B54" s="394">
        <v>9685</v>
      </c>
      <c r="C54" s="394">
        <v>9408</v>
      </c>
      <c r="D54" s="394">
        <v>6771</v>
      </c>
      <c r="E54" s="394">
        <v>84</v>
      </c>
      <c r="F54" s="394">
        <v>2553</v>
      </c>
      <c r="G54" s="394">
        <v>170</v>
      </c>
      <c r="H54" s="394">
        <v>50</v>
      </c>
      <c r="I54" s="392">
        <v>27</v>
      </c>
      <c r="J54" s="394">
        <v>28</v>
      </c>
      <c r="K54" s="394" t="s">
        <v>467</v>
      </c>
      <c r="L54" s="392">
        <v>5390</v>
      </c>
      <c r="M54" s="394">
        <v>5188</v>
      </c>
      <c r="N54" s="394">
        <v>4724</v>
      </c>
      <c r="O54" s="394">
        <v>22</v>
      </c>
      <c r="P54" s="394">
        <v>442</v>
      </c>
      <c r="Q54" s="392">
        <v>160</v>
      </c>
      <c r="R54" s="392">
        <v>22</v>
      </c>
      <c r="S54" s="392">
        <v>15</v>
      </c>
      <c r="T54" s="394">
        <v>5</v>
      </c>
      <c r="U54" s="395" t="s">
        <v>467</v>
      </c>
      <c r="V54" s="394">
        <v>4295</v>
      </c>
      <c r="W54" s="394">
        <v>4220</v>
      </c>
      <c r="X54" s="395">
        <v>2047</v>
      </c>
      <c r="Y54" s="395">
        <v>62</v>
      </c>
      <c r="Z54" s="394">
        <v>2111</v>
      </c>
      <c r="AA54" s="394">
        <v>10</v>
      </c>
      <c r="AB54" s="394">
        <v>28</v>
      </c>
      <c r="AC54" s="394">
        <v>12</v>
      </c>
      <c r="AD54" s="394">
        <v>23</v>
      </c>
      <c r="AE54" s="394" t="s">
        <v>467</v>
      </c>
      <c r="AF54" s="396" t="s">
        <v>123</v>
      </c>
      <c r="AH54" s="407"/>
      <c r="AI54" s="408"/>
      <c r="AJ54" s="409"/>
      <c r="AK54" s="409"/>
      <c r="AL54" s="410"/>
    </row>
    <row r="55" spans="1:38" ht="15.2" customHeight="1">
      <c r="A55" s="399" t="s">
        <v>168</v>
      </c>
      <c r="B55" s="394">
        <v>72731</v>
      </c>
      <c r="C55" s="394">
        <v>58563</v>
      </c>
      <c r="D55" s="394">
        <v>35069</v>
      </c>
      <c r="E55" s="394">
        <v>2545</v>
      </c>
      <c r="F55" s="394">
        <v>20949</v>
      </c>
      <c r="G55" s="394">
        <v>4801</v>
      </c>
      <c r="H55" s="394">
        <v>946</v>
      </c>
      <c r="I55" s="392">
        <v>6894</v>
      </c>
      <c r="J55" s="394">
        <v>1181</v>
      </c>
      <c r="K55" s="394">
        <v>323</v>
      </c>
      <c r="L55" s="392">
        <v>46434</v>
      </c>
      <c r="M55" s="394">
        <v>36524</v>
      </c>
      <c r="N55" s="394">
        <v>26982</v>
      </c>
      <c r="O55" s="394">
        <v>977</v>
      </c>
      <c r="P55" s="394">
        <v>8565</v>
      </c>
      <c r="Q55" s="392">
        <v>3753</v>
      </c>
      <c r="R55" s="392">
        <v>841</v>
      </c>
      <c r="S55" s="392">
        <v>5025</v>
      </c>
      <c r="T55" s="394">
        <v>256</v>
      </c>
      <c r="U55" s="395">
        <v>17</v>
      </c>
      <c r="V55" s="394">
        <v>26297</v>
      </c>
      <c r="W55" s="394">
        <v>22039</v>
      </c>
      <c r="X55" s="395">
        <v>8087</v>
      </c>
      <c r="Y55" s="395">
        <v>1568</v>
      </c>
      <c r="Z55" s="394">
        <v>12384</v>
      </c>
      <c r="AA55" s="394">
        <v>1048</v>
      </c>
      <c r="AB55" s="394">
        <v>105</v>
      </c>
      <c r="AC55" s="394">
        <v>1869</v>
      </c>
      <c r="AD55" s="394">
        <v>925</v>
      </c>
      <c r="AE55" s="394">
        <v>306</v>
      </c>
      <c r="AF55" s="396" t="s">
        <v>124</v>
      </c>
      <c r="AH55" s="407"/>
      <c r="AI55" s="408"/>
      <c r="AJ55" s="409"/>
      <c r="AK55" s="409"/>
      <c r="AL55" s="410"/>
    </row>
    <row r="56" spans="1:38" ht="15.2" customHeight="1">
      <c r="A56" s="400" t="s">
        <v>757</v>
      </c>
      <c r="B56" s="401">
        <v>51144</v>
      </c>
      <c r="C56" s="402">
        <v>51139</v>
      </c>
      <c r="D56" s="402">
        <v>43349</v>
      </c>
      <c r="E56" s="402">
        <v>304</v>
      </c>
      <c r="F56" s="402">
        <v>7486</v>
      </c>
      <c r="G56" s="402" t="s">
        <v>467</v>
      </c>
      <c r="H56" s="402" t="s">
        <v>467</v>
      </c>
      <c r="I56" s="402" t="s">
        <v>467</v>
      </c>
      <c r="J56" s="402" t="s">
        <v>467</v>
      </c>
      <c r="K56" s="402" t="s">
        <v>467</v>
      </c>
      <c r="L56" s="402">
        <v>38615</v>
      </c>
      <c r="M56" s="402">
        <v>38611</v>
      </c>
      <c r="N56" s="402">
        <v>36519</v>
      </c>
      <c r="O56" s="402">
        <v>78</v>
      </c>
      <c r="P56" s="402">
        <v>2014</v>
      </c>
      <c r="Q56" s="402" t="s">
        <v>467</v>
      </c>
      <c r="R56" s="402" t="s">
        <v>467</v>
      </c>
      <c r="S56" s="402" t="s">
        <v>467</v>
      </c>
      <c r="T56" s="402" t="s">
        <v>467</v>
      </c>
      <c r="U56" s="402" t="s">
        <v>467</v>
      </c>
      <c r="V56" s="402">
        <v>12529</v>
      </c>
      <c r="W56" s="402">
        <v>12528</v>
      </c>
      <c r="X56" s="403">
        <v>6830</v>
      </c>
      <c r="Y56" s="403">
        <v>226</v>
      </c>
      <c r="Z56" s="402">
        <v>5472</v>
      </c>
      <c r="AA56" s="402" t="s">
        <v>467</v>
      </c>
      <c r="AB56" s="402" t="s">
        <v>467</v>
      </c>
      <c r="AC56" s="402" t="s">
        <v>467</v>
      </c>
      <c r="AD56" s="402" t="s">
        <v>467</v>
      </c>
      <c r="AE56" s="402" t="s">
        <v>467</v>
      </c>
      <c r="AF56" s="404" t="s">
        <v>125</v>
      </c>
      <c r="AH56" s="407"/>
      <c r="AI56" s="408"/>
      <c r="AJ56" s="409"/>
      <c r="AK56" s="409"/>
      <c r="AL56" s="410"/>
    </row>
    <row r="57" spans="1:38" ht="15.2" customHeight="1">
      <c r="A57" s="615" t="s">
        <v>837</v>
      </c>
      <c r="B57" s="412"/>
      <c r="C57" s="413"/>
      <c r="D57" s="413"/>
      <c r="E57" s="413"/>
      <c r="F57" s="413"/>
      <c r="G57" s="413"/>
      <c r="H57" s="413"/>
      <c r="I57" s="413"/>
      <c r="J57" s="413"/>
      <c r="K57" s="412"/>
      <c r="L57" s="413"/>
      <c r="M57" s="413"/>
      <c r="N57" s="413"/>
      <c r="O57" s="413"/>
      <c r="P57" s="413"/>
      <c r="Q57" s="413"/>
      <c r="R57" s="413"/>
      <c r="S57" s="413"/>
      <c r="T57" s="412"/>
      <c r="U57" s="413"/>
      <c r="V57" s="413"/>
      <c r="W57" s="413"/>
      <c r="X57" s="413"/>
      <c r="Y57" s="413"/>
      <c r="Z57" s="413"/>
      <c r="AA57" s="413"/>
      <c r="AB57" s="413"/>
      <c r="AC57" s="616"/>
      <c r="AD57" s="617"/>
      <c r="AE57" s="618"/>
      <c r="AF57" s="390"/>
    </row>
    <row r="58" spans="1:38" ht="15.2" customHeight="1">
      <c r="A58" s="391" t="s">
        <v>143</v>
      </c>
      <c r="B58" s="414">
        <f>SUM(B6-B34)</f>
        <v>-6750</v>
      </c>
      <c r="C58" s="414">
        <f t="shared" ref="C58:AE58" si="0">SUM(C6-C34)</f>
        <v>21509</v>
      </c>
      <c r="D58" s="414">
        <f t="shared" si="0"/>
        <v>8936</v>
      </c>
      <c r="E58" s="414">
        <f t="shared" si="0"/>
        <v>48</v>
      </c>
      <c r="F58" s="414">
        <f t="shared" si="0"/>
        <v>12525</v>
      </c>
      <c r="G58" s="414">
        <f t="shared" si="0"/>
        <v>-4884</v>
      </c>
      <c r="H58" s="414">
        <f t="shared" si="0"/>
        <v>-4124</v>
      </c>
      <c r="I58" s="414">
        <f t="shared" si="0"/>
        <v>-4125</v>
      </c>
      <c r="J58" s="414">
        <f t="shared" si="0"/>
        <v>-6674</v>
      </c>
      <c r="K58" s="414">
        <f t="shared" si="0"/>
        <v>-555</v>
      </c>
      <c r="L58" s="414">
        <f t="shared" si="0"/>
        <v>-13996</v>
      </c>
      <c r="M58" s="414">
        <f t="shared" si="0"/>
        <v>1351</v>
      </c>
      <c r="N58" s="414">
        <f t="shared" si="0"/>
        <v>-1389</v>
      </c>
      <c r="O58" s="414">
        <f t="shared" si="0"/>
        <v>882</v>
      </c>
      <c r="P58" s="414">
        <f t="shared" si="0"/>
        <v>1858</v>
      </c>
      <c r="Q58" s="414">
        <f t="shared" si="0"/>
        <v>-4090</v>
      </c>
      <c r="R58" s="414">
        <f t="shared" si="0"/>
        <v>-3081</v>
      </c>
      <c r="S58" s="414">
        <f t="shared" si="0"/>
        <v>-3709</v>
      </c>
      <c r="T58" s="414">
        <f t="shared" si="0"/>
        <v>-1055</v>
      </c>
      <c r="U58" s="414">
        <f t="shared" si="0"/>
        <v>-23</v>
      </c>
      <c r="V58" s="414">
        <f t="shared" si="0"/>
        <v>7246</v>
      </c>
      <c r="W58" s="414">
        <f t="shared" si="0"/>
        <v>20158</v>
      </c>
      <c r="X58" s="414">
        <f t="shared" si="0"/>
        <v>10325</v>
      </c>
      <c r="Y58" s="414">
        <f t="shared" si="0"/>
        <v>-834</v>
      </c>
      <c r="Z58" s="414">
        <f t="shared" si="0"/>
        <v>10667</v>
      </c>
      <c r="AA58" s="414">
        <f t="shared" si="0"/>
        <v>-794</v>
      </c>
      <c r="AB58" s="414">
        <f t="shared" si="0"/>
        <v>-1043</v>
      </c>
      <c r="AC58" s="628">
        <f t="shared" si="0"/>
        <v>-416</v>
      </c>
      <c r="AD58" s="629">
        <f t="shared" si="0"/>
        <v>-5619</v>
      </c>
      <c r="AE58" s="630">
        <f t="shared" si="0"/>
        <v>-532</v>
      </c>
      <c r="AF58" s="396" t="s">
        <v>204</v>
      </c>
    </row>
    <row r="59" spans="1:38" ht="15.2" customHeight="1">
      <c r="A59" s="411" t="s">
        <v>205</v>
      </c>
      <c r="B59" s="414">
        <f>SUM(B7-B35)</f>
        <v>-2641</v>
      </c>
      <c r="C59" s="414">
        <f t="shared" ref="C59:AD59" si="1">SUM(C7-C35)</f>
        <v>1230</v>
      </c>
      <c r="D59" s="414">
        <f t="shared" si="1"/>
        <v>565</v>
      </c>
      <c r="E59" s="414">
        <f t="shared" si="1"/>
        <v>5</v>
      </c>
      <c r="F59" s="414">
        <f t="shared" si="1"/>
        <v>660</v>
      </c>
      <c r="G59" s="414">
        <f t="shared" si="1"/>
        <v>81</v>
      </c>
      <c r="H59" s="414">
        <f t="shared" si="1"/>
        <v>-193</v>
      </c>
      <c r="I59" s="414">
        <f t="shared" si="1"/>
        <v>-2318</v>
      </c>
      <c r="J59" s="414">
        <f t="shared" si="1"/>
        <v>-1483</v>
      </c>
      <c r="K59" s="414" t="e">
        <f t="shared" si="1"/>
        <v>#VALUE!</v>
      </c>
      <c r="L59" s="414">
        <f t="shared" si="1"/>
        <v>-1266</v>
      </c>
      <c r="M59" s="414">
        <f t="shared" si="1"/>
        <v>834</v>
      </c>
      <c r="N59" s="414">
        <f t="shared" si="1"/>
        <v>414</v>
      </c>
      <c r="O59" s="414">
        <f t="shared" si="1"/>
        <v>-6</v>
      </c>
      <c r="P59" s="414">
        <f t="shared" si="1"/>
        <v>426</v>
      </c>
      <c r="Q59" s="414">
        <f t="shared" si="1"/>
        <v>55</v>
      </c>
      <c r="R59" s="414">
        <f t="shared" si="1"/>
        <v>-155</v>
      </c>
      <c r="S59" s="414">
        <f t="shared" si="1"/>
        <v>-2056</v>
      </c>
      <c r="T59" s="414">
        <f t="shared" si="1"/>
        <v>9</v>
      </c>
      <c r="U59" s="414" t="e">
        <f t="shared" si="1"/>
        <v>#VALUE!</v>
      </c>
      <c r="V59" s="414">
        <f t="shared" si="1"/>
        <v>-1375</v>
      </c>
      <c r="W59" s="414">
        <f t="shared" si="1"/>
        <v>396</v>
      </c>
      <c r="X59" s="414">
        <f t="shared" si="1"/>
        <v>151</v>
      </c>
      <c r="Y59" s="414">
        <f t="shared" si="1"/>
        <v>11</v>
      </c>
      <c r="Z59" s="414">
        <f t="shared" si="1"/>
        <v>234</v>
      </c>
      <c r="AA59" s="414">
        <f t="shared" si="1"/>
        <v>26</v>
      </c>
      <c r="AB59" s="414">
        <f t="shared" si="1"/>
        <v>-38</v>
      </c>
      <c r="AC59" s="628">
        <f t="shared" si="1"/>
        <v>-262</v>
      </c>
      <c r="AD59" s="629">
        <f t="shared" si="1"/>
        <v>-1492</v>
      </c>
      <c r="AE59" s="630" t="e">
        <f>SUM(AE7-AE35)</f>
        <v>#VALUE!</v>
      </c>
      <c r="AF59" s="396" t="s">
        <v>74</v>
      </c>
    </row>
    <row r="60" spans="1:38" ht="15.2" customHeight="1">
      <c r="A60" s="411" t="s">
        <v>206</v>
      </c>
      <c r="B60" s="414">
        <f>SUM(B10-B38)</f>
        <v>6991</v>
      </c>
      <c r="C60" s="414">
        <f t="shared" ref="C60:AE60" si="2">SUM(C10-C38)</f>
        <v>8669</v>
      </c>
      <c r="D60" s="414">
        <f t="shared" si="2"/>
        <v>5413</v>
      </c>
      <c r="E60" s="414">
        <f t="shared" si="2"/>
        <v>1136</v>
      </c>
      <c r="F60" s="414">
        <f t="shared" si="2"/>
        <v>2120</v>
      </c>
      <c r="G60" s="414">
        <f t="shared" si="2"/>
        <v>-1634</v>
      </c>
      <c r="H60" s="414">
        <f t="shared" si="2"/>
        <v>-796</v>
      </c>
      <c r="I60" s="414">
        <f t="shared" si="2"/>
        <v>431</v>
      </c>
      <c r="J60" s="414">
        <f t="shared" si="2"/>
        <v>-582</v>
      </c>
      <c r="K60" s="414">
        <f t="shared" si="2"/>
        <v>-558</v>
      </c>
      <c r="L60" s="414">
        <f t="shared" si="2"/>
        <v>4121</v>
      </c>
      <c r="M60" s="414">
        <f t="shared" si="2"/>
        <v>5146</v>
      </c>
      <c r="N60" s="414">
        <f t="shared" si="2"/>
        <v>4064</v>
      </c>
      <c r="O60" s="414">
        <f t="shared" si="2"/>
        <v>648</v>
      </c>
      <c r="P60" s="414">
        <f t="shared" si="2"/>
        <v>434</v>
      </c>
      <c r="Q60" s="414">
        <f t="shared" si="2"/>
        <v>-1446</v>
      </c>
      <c r="R60" s="414">
        <f t="shared" si="2"/>
        <v>-771</v>
      </c>
      <c r="S60" s="414">
        <f t="shared" si="2"/>
        <v>323</v>
      </c>
      <c r="T60" s="414">
        <f t="shared" si="2"/>
        <v>-265</v>
      </c>
      <c r="U60" s="414">
        <f t="shared" si="2"/>
        <v>-36</v>
      </c>
      <c r="V60" s="414">
        <f t="shared" si="2"/>
        <v>2870</v>
      </c>
      <c r="W60" s="414">
        <f t="shared" si="2"/>
        <v>3523</v>
      </c>
      <c r="X60" s="414">
        <f t="shared" si="2"/>
        <v>1349</v>
      </c>
      <c r="Y60" s="414">
        <f t="shared" si="2"/>
        <v>488</v>
      </c>
      <c r="Z60" s="414">
        <f t="shared" si="2"/>
        <v>1686</v>
      </c>
      <c r="AA60" s="414">
        <f t="shared" si="2"/>
        <v>-188</v>
      </c>
      <c r="AB60" s="414">
        <f t="shared" si="2"/>
        <v>-25</v>
      </c>
      <c r="AC60" s="628">
        <f t="shared" si="2"/>
        <v>108</v>
      </c>
      <c r="AD60" s="629">
        <f t="shared" si="2"/>
        <v>-317</v>
      </c>
      <c r="AE60" s="630">
        <f t="shared" si="2"/>
        <v>-522</v>
      </c>
      <c r="AF60" s="396" t="s">
        <v>75</v>
      </c>
    </row>
    <row r="61" spans="1:38" ht="15.2" customHeight="1">
      <c r="A61" s="415" t="s">
        <v>207</v>
      </c>
      <c r="B61" s="416">
        <f>SUM(B14-B42)</f>
        <v>9507</v>
      </c>
      <c r="C61" s="416">
        <f t="shared" ref="C61:AE61" si="3">SUM(C14-C42)</f>
        <v>16273</v>
      </c>
      <c r="D61" s="416">
        <f t="shared" si="3"/>
        <v>6704</v>
      </c>
      <c r="E61" s="416">
        <f t="shared" si="3"/>
        <v>-1618</v>
      </c>
      <c r="F61" s="416">
        <f t="shared" si="3"/>
        <v>11187</v>
      </c>
      <c r="G61" s="416">
        <f t="shared" si="3"/>
        <v>-2994</v>
      </c>
      <c r="H61" s="416">
        <f t="shared" si="3"/>
        <v>-2784</v>
      </c>
      <c r="I61" s="416">
        <f t="shared" si="3"/>
        <v>-897</v>
      </c>
      <c r="J61" s="416">
        <f t="shared" si="3"/>
        <v>-3593</v>
      </c>
      <c r="K61" s="416">
        <f t="shared" si="3"/>
        <v>3</v>
      </c>
      <c r="L61" s="416">
        <f t="shared" si="3"/>
        <v>-5712</v>
      </c>
      <c r="M61" s="416">
        <f t="shared" si="3"/>
        <v>-1677</v>
      </c>
      <c r="N61" s="416">
        <f t="shared" si="3"/>
        <v>-3226</v>
      </c>
      <c r="O61" s="416">
        <f t="shared" si="3"/>
        <v>52</v>
      </c>
      <c r="P61" s="416">
        <f t="shared" si="3"/>
        <v>1497</v>
      </c>
      <c r="Q61" s="416">
        <f t="shared" si="3"/>
        <v>-2463</v>
      </c>
      <c r="R61" s="416">
        <f t="shared" si="3"/>
        <v>-1850</v>
      </c>
      <c r="S61" s="416">
        <f t="shared" si="3"/>
        <v>-866</v>
      </c>
      <c r="T61" s="416">
        <f t="shared" si="3"/>
        <v>-689</v>
      </c>
      <c r="U61" s="416">
        <f t="shared" si="3"/>
        <v>13</v>
      </c>
      <c r="V61" s="416">
        <f t="shared" si="3"/>
        <v>15219</v>
      </c>
      <c r="W61" s="416">
        <f t="shared" si="3"/>
        <v>17950</v>
      </c>
      <c r="X61" s="416">
        <f t="shared" si="3"/>
        <v>9930</v>
      </c>
      <c r="Y61" s="416">
        <f t="shared" si="3"/>
        <v>-1670</v>
      </c>
      <c r="Z61" s="416">
        <f t="shared" si="3"/>
        <v>9690</v>
      </c>
      <c r="AA61" s="416">
        <f t="shared" si="3"/>
        <v>-531</v>
      </c>
      <c r="AB61" s="416">
        <f t="shared" si="3"/>
        <v>-934</v>
      </c>
      <c r="AC61" s="631">
        <f t="shared" si="3"/>
        <v>-31</v>
      </c>
      <c r="AD61" s="632">
        <f t="shared" si="3"/>
        <v>-2904</v>
      </c>
      <c r="AE61" s="633">
        <f t="shared" si="3"/>
        <v>-10</v>
      </c>
      <c r="AF61" s="404" t="s">
        <v>76</v>
      </c>
    </row>
    <row r="62" spans="1:38" s="384" customFormat="1" ht="15.2" customHeight="1">
      <c r="A62" s="615" t="s">
        <v>837</v>
      </c>
      <c r="B62" s="417"/>
      <c r="C62" s="418"/>
      <c r="D62" s="418"/>
      <c r="E62" s="418"/>
      <c r="F62" s="418"/>
      <c r="G62" s="418"/>
      <c r="H62" s="418"/>
      <c r="I62" s="418"/>
      <c r="J62" s="418"/>
      <c r="K62" s="417"/>
      <c r="L62" s="418"/>
      <c r="M62" s="418"/>
      <c r="N62" s="418"/>
      <c r="O62" s="418"/>
      <c r="P62" s="418"/>
      <c r="Q62" s="418"/>
      <c r="R62" s="418"/>
      <c r="S62" s="418"/>
      <c r="T62" s="417"/>
      <c r="U62" s="418"/>
      <c r="V62" s="418"/>
      <c r="W62" s="418"/>
      <c r="X62" s="418"/>
      <c r="Y62" s="418"/>
      <c r="Z62" s="418"/>
      <c r="AA62" s="418"/>
      <c r="AB62" s="418"/>
      <c r="AC62" s="625"/>
      <c r="AD62" s="619"/>
      <c r="AE62" s="620"/>
      <c r="AF62" s="390"/>
    </row>
    <row r="63" spans="1:38" s="384" customFormat="1" ht="15.2" customHeight="1">
      <c r="A63" s="391" t="s">
        <v>143</v>
      </c>
      <c r="B63" s="414">
        <f>SUM(B58/B34*100)</f>
        <v>-0.50248712516321525</v>
      </c>
      <c r="C63" s="419">
        <f t="shared" ref="C63:AE63" si="4">SUM(C58/C34*100)</f>
        <v>2.0131859985810636</v>
      </c>
      <c r="D63" s="419">
        <f t="shared" si="4"/>
        <v>1.2537636762101991</v>
      </c>
      <c r="E63" s="414">
        <f t="shared" si="4"/>
        <v>0.15523932729624837</v>
      </c>
      <c r="F63" s="414">
        <f t="shared" si="4"/>
        <v>3.8567891806670938</v>
      </c>
      <c r="G63" s="414">
        <f t="shared" si="4"/>
        <v>-6.5336044520547949</v>
      </c>
      <c r="H63" s="414">
        <f t="shared" si="4"/>
        <v>-14.334376086200903</v>
      </c>
      <c r="I63" s="419">
        <f t="shared" si="4"/>
        <v>-4.5572053559591676</v>
      </c>
      <c r="J63" s="414">
        <f t="shared" si="4"/>
        <v>-15.590543823584376</v>
      </c>
      <c r="K63" s="414">
        <f t="shared" si="4"/>
        <v>-16.676682692307693</v>
      </c>
      <c r="L63" s="419">
        <f t="shared" si="4"/>
        <v>-1.8348720073206097</v>
      </c>
      <c r="M63" s="419">
        <f t="shared" si="4"/>
        <v>0.22894618663096619</v>
      </c>
      <c r="N63" s="414">
        <f t="shared" si="4"/>
        <v>-0.28140365520860133</v>
      </c>
      <c r="O63" s="414">
        <f t="shared" si="4"/>
        <v>6.860609831985065</v>
      </c>
      <c r="P63" s="414">
        <f t="shared" si="4"/>
        <v>2.2213720379713542</v>
      </c>
      <c r="Q63" s="414">
        <f t="shared" si="4"/>
        <v>-7.3582325849165224</v>
      </c>
      <c r="R63" s="419">
        <f t="shared" si="4"/>
        <v>-13.514936175812606</v>
      </c>
      <c r="S63" s="414">
        <f t="shared" si="4"/>
        <v>-5.5378045867176304</v>
      </c>
      <c r="T63" s="414">
        <f t="shared" si="4"/>
        <v>-14.379174049338966</v>
      </c>
      <c r="U63" s="419">
        <f t="shared" si="4"/>
        <v>-7.6158940397350996</v>
      </c>
      <c r="V63" s="419">
        <f t="shared" si="4"/>
        <v>1.2481482757432736</v>
      </c>
      <c r="W63" s="414">
        <f t="shared" si="4"/>
        <v>4.2144127983675892</v>
      </c>
      <c r="X63" s="414">
        <f t="shared" si="4"/>
        <v>4.7116643925945869</v>
      </c>
      <c r="Y63" s="414">
        <f t="shared" si="4"/>
        <v>-4.6169176262178917</v>
      </c>
      <c r="Z63" s="414">
        <f t="shared" si="4"/>
        <v>4.4241217701464057</v>
      </c>
      <c r="AA63" s="419">
        <f t="shared" si="4"/>
        <v>-4.1423205342237059</v>
      </c>
      <c r="AB63" s="414">
        <f t="shared" si="4"/>
        <v>-17.461911937050058</v>
      </c>
      <c r="AC63" s="626">
        <f t="shared" si="4"/>
        <v>-1.7672047578589634</v>
      </c>
      <c r="AD63" s="621">
        <f t="shared" si="4"/>
        <v>-15.841109638859912</v>
      </c>
      <c r="AE63" s="622">
        <f t="shared" si="4"/>
        <v>-17.580964970257764</v>
      </c>
      <c r="AF63" s="396" t="s">
        <v>204</v>
      </c>
    </row>
    <row r="64" spans="1:38" s="384" customFormat="1" ht="15.2" customHeight="1">
      <c r="A64" s="391" t="s">
        <v>205</v>
      </c>
      <c r="B64" s="414">
        <f>SUM(B59/B35*100)</f>
        <v>-6.0086911018588038</v>
      </c>
      <c r="C64" s="419">
        <f t="shared" ref="C64:AE64" si="5">SUM(C59/C35*100)</f>
        <v>15.502898916057475</v>
      </c>
      <c r="D64" s="419">
        <f t="shared" si="5"/>
        <v>14.736567553468962</v>
      </c>
      <c r="E64" s="414">
        <f t="shared" si="5"/>
        <v>5.7471264367816088</v>
      </c>
      <c r="F64" s="414">
        <f t="shared" si="5"/>
        <v>16.446548716670819</v>
      </c>
      <c r="G64" s="414">
        <f t="shared" si="5"/>
        <v>9.4295692665890574</v>
      </c>
      <c r="H64" s="414">
        <f t="shared" si="5"/>
        <v>-12.308673469387756</v>
      </c>
      <c r="I64" s="419">
        <f t="shared" si="5"/>
        <v>-11.104191616766466</v>
      </c>
      <c r="J64" s="414">
        <f t="shared" si="5"/>
        <v>-11.697428616501025</v>
      </c>
      <c r="K64" s="414" t="e">
        <f t="shared" si="5"/>
        <v>#VALUE!</v>
      </c>
      <c r="L64" s="419">
        <f t="shared" si="5"/>
        <v>-4.779342368530334</v>
      </c>
      <c r="M64" s="419">
        <f t="shared" si="5"/>
        <v>18.321616871704745</v>
      </c>
      <c r="N64" s="414">
        <f t="shared" si="5"/>
        <v>14.480587618048268</v>
      </c>
      <c r="O64" s="414">
        <f t="shared" si="5"/>
        <v>-9.2307692307692317</v>
      </c>
      <c r="P64" s="414">
        <f t="shared" si="5"/>
        <v>26.167076167076171</v>
      </c>
      <c r="Q64" s="414">
        <f t="shared" si="5"/>
        <v>7.9022988505747129</v>
      </c>
      <c r="R64" s="419">
        <f t="shared" si="5"/>
        <v>-10.923185341789992</v>
      </c>
      <c r="S64" s="414">
        <f t="shared" si="5"/>
        <v>-11.3540976364038</v>
      </c>
      <c r="T64" s="414">
        <f t="shared" si="5"/>
        <v>0.53034767236299352</v>
      </c>
      <c r="U64" s="419" t="e">
        <f t="shared" si="5"/>
        <v>#VALUE!</v>
      </c>
      <c r="V64" s="419">
        <f t="shared" si="5"/>
        <v>-7.8733394411360518</v>
      </c>
      <c r="W64" s="414">
        <f t="shared" si="5"/>
        <v>11.709047900650503</v>
      </c>
      <c r="X64" s="414">
        <f t="shared" si="5"/>
        <v>15.487179487179487</v>
      </c>
      <c r="Y64" s="414">
        <f t="shared" si="5"/>
        <v>50</v>
      </c>
      <c r="Z64" s="414">
        <f t="shared" si="5"/>
        <v>9.8113207547169825</v>
      </c>
      <c r="AA64" s="419">
        <f t="shared" si="5"/>
        <v>15.950920245398773</v>
      </c>
      <c r="AB64" s="414">
        <f t="shared" si="5"/>
        <v>-25.503355704697988</v>
      </c>
      <c r="AC64" s="626">
        <f t="shared" si="5"/>
        <v>-9.4687387061799786</v>
      </c>
      <c r="AD64" s="621">
        <f t="shared" si="5"/>
        <v>-13.587104999544669</v>
      </c>
      <c r="AE64" s="622" t="e">
        <f t="shared" si="5"/>
        <v>#VALUE!</v>
      </c>
      <c r="AF64" s="396" t="s">
        <v>74</v>
      </c>
    </row>
    <row r="65" spans="1:32" s="384" customFormat="1" ht="15.2" customHeight="1">
      <c r="A65" s="391" t="s">
        <v>206</v>
      </c>
      <c r="B65" s="414">
        <f>SUM(B60/B38*100)</f>
        <v>2.0560797138958167</v>
      </c>
      <c r="C65" s="419">
        <f t="shared" ref="C65:AE65" si="6">SUM(C60/C38*100)</f>
        <v>3.0914783749857353</v>
      </c>
      <c r="D65" s="419">
        <f t="shared" si="6"/>
        <v>2.4087539270743408</v>
      </c>
      <c r="E65" s="414">
        <f t="shared" si="6"/>
        <v>11.071045707046096</v>
      </c>
      <c r="F65" s="414">
        <f t="shared" si="6"/>
        <v>4.6662117843857986</v>
      </c>
      <c r="G65" s="414">
        <f t="shared" si="6"/>
        <v>-5.813291589583037</v>
      </c>
      <c r="H65" s="414">
        <f t="shared" si="6"/>
        <v>-13.12664907651715</v>
      </c>
      <c r="I65" s="419">
        <f t="shared" si="6"/>
        <v>2.6493730022129331</v>
      </c>
      <c r="J65" s="414">
        <f t="shared" si="6"/>
        <v>-9.5707942772570309</v>
      </c>
      <c r="K65" s="414">
        <f t="shared" si="6"/>
        <v>-19.469644103279833</v>
      </c>
      <c r="L65" s="419">
        <f t="shared" si="6"/>
        <v>1.6006494263141948</v>
      </c>
      <c r="M65" s="419">
        <f t="shared" si="6"/>
        <v>2.4265687111270391</v>
      </c>
      <c r="N65" s="414">
        <f t="shared" si="6"/>
        <v>2.1485934220474023</v>
      </c>
      <c r="O65" s="414">
        <f t="shared" si="6"/>
        <v>10.698365527488855</v>
      </c>
      <c r="P65" s="414">
        <f t="shared" si="6"/>
        <v>2.5733768158908985</v>
      </c>
      <c r="Q65" s="414">
        <f t="shared" si="6"/>
        <v>-6.5640746288982701</v>
      </c>
      <c r="R65" s="419">
        <f t="shared" si="6"/>
        <v>-13.170481721899554</v>
      </c>
      <c r="S65" s="414">
        <f t="shared" si="6"/>
        <v>2.0969940920599885</v>
      </c>
      <c r="T65" s="414">
        <f t="shared" si="6"/>
        <v>-16.198044009779952</v>
      </c>
      <c r="U65" s="419">
        <f t="shared" si="6"/>
        <v>-12.7208480565371</v>
      </c>
      <c r="V65" s="419">
        <f t="shared" si="6"/>
        <v>3.4763439036798371</v>
      </c>
      <c r="W65" s="414">
        <f t="shared" si="6"/>
        <v>5.1545788403294948</v>
      </c>
      <c r="X65" s="414">
        <f t="shared" si="6"/>
        <v>3.7919887561489811</v>
      </c>
      <c r="Y65" s="414">
        <f t="shared" si="6"/>
        <v>11.607992388201712</v>
      </c>
      <c r="Z65" s="414">
        <f t="shared" si="6"/>
        <v>5.9017082049845984</v>
      </c>
      <c r="AA65" s="419">
        <f t="shared" si="6"/>
        <v>-3.0926139167626254</v>
      </c>
      <c r="AB65" s="414">
        <f t="shared" si="6"/>
        <v>-11.904761904761903</v>
      </c>
      <c r="AC65" s="626">
        <f t="shared" si="6"/>
        <v>12.485549132947977</v>
      </c>
      <c r="AD65" s="621">
        <f t="shared" si="6"/>
        <v>-7.1316085489313839</v>
      </c>
      <c r="AE65" s="622">
        <f t="shared" si="6"/>
        <v>-20.209059233449477</v>
      </c>
      <c r="AF65" s="396" t="s">
        <v>75</v>
      </c>
    </row>
    <row r="66" spans="1:32" s="384" customFormat="1" ht="15.2" customHeight="1">
      <c r="A66" s="420" t="s">
        <v>207</v>
      </c>
      <c r="B66" s="416">
        <f>SUM(B61/B42*100)</f>
        <v>1.0625171833403744</v>
      </c>
      <c r="C66" s="421">
        <f t="shared" ref="C66:AE66" si="7">SUM(C61/C42*100)</f>
        <v>2.1465958917481442</v>
      </c>
      <c r="D66" s="421">
        <f t="shared" si="7"/>
        <v>1.4138955733511054</v>
      </c>
      <c r="E66" s="416">
        <f t="shared" si="7"/>
        <v>-8.7289598618903756</v>
      </c>
      <c r="F66" s="416">
        <f t="shared" si="7"/>
        <v>4.2151945952667136</v>
      </c>
      <c r="G66" s="416">
        <f t="shared" si="7"/>
        <v>-6.6521507287593318</v>
      </c>
      <c r="H66" s="416">
        <f t="shared" si="7"/>
        <v>-13.629020414157733</v>
      </c>
      <c r="I66" s="421">
        <f t="shared" si="7"/>
        <v>-1.8546469554429856</v>
      </c>
      <c r="J66" s="416">
        <f t="shared" si="7"/>
        <v>-16.208778815356158</v>
      </c>
      <c r="K66" s="416">
        <f t="shared" si="7"/>
        <v>0.64935064935064934</v>
      </c>
      <c r="L66" s="421">
        <f t="shared" si="7"/>
        <v>-1.2877336158892621</v>
      </c>
      <c r="M66" s="421">
        <f t="shared" si="7"/>
        <v>-0.46298852605656354</v>
      </c>
      <c r="N66" s="416">
        <f t="shared" si="7"/>
        <v>-1.0946948359993758</v>
      </c>
      <c r="O66" s="416">
        <f t="shared" si="7"/>
        <v>0.88420336677435818</v>
      </c>
      <c r="P66" s="416">
        <f t="shared" si="7"/>
        <v>2.4287359865016143</v>
      </c>
      <c r="Q66" s="416">
        <f t="shared" si="7"/>
        <v>-7.621847439269688</v>
      </c>
      <c r="R66" s="421">
        <f t="shared" si="7"/>
        <v>-12.366310160427807</v>
      </c>
      <c r="S66" s="416">
        <f t="shared" si="7"/>
        <v>-2.8664106977359989</v>
      </c>
      <c r="T66" s="416">
        <f t="shared" si="7"/>
        <v>-18.581445523193096</v>
      </c>
      <c r="U66" s="421">
        <f t="shared" si="7"/>
        <v>68.421052631578945</v>
      </c>
      <c r="V66" s="421">
        <f t="shared" si="7"/>
        <v>3.3730651252681785</v>
      </c>
      <c r="W66" s="416">
        <f t="shared" si="7"/>
        <v>4.5342939131840589</v>
      </c>
      <c r="X66" s="416">
        <f t="shared" si="7"/>
        <v>5.533358966214748</v>
      </c>
      <c r="Y66" s="416">
        <f t="shared" si="7"/>
        <v>-13.196365073093638</v>
      </c>
      <c r="Z66" s="416">
        <f t="shared" si="7"/>
        <v>4.7555948174322733</v>
      </c>
      <c r="AA66" s="421">
        <f t="shared" si="7"/>
        <v>-4.1834081777357595</v>
      </c>
      <c r="AB66" s="416">
        <f t="shared" si="7"/>
        <v>-17.084324126577645</v>
      </c>
      <c r="AC66" s="627">
        <f t="shared" si="7"/>
        <v>-0.17077067151435024</v>
      </c>
      <c r="AD66" s="623">
        <f t="shared" si="7"/>
        <v>-15.732163172436209</v>
      </c>
      <c r="AE66" s="624">
        <f t="shared" si="7"/>
        <v>-2.2573363431151243</v>
      </c>
      <c r="AF66" s="404" t="s">
        <v>76</v>
      </c>
    </row>
    <row r="67" spans="1:32" ht="11.25" customHeight="1">
      <c r="A67" s="422" t="s">
        <v>220</v>
      </c>
      <c r="B67" s="423"/>
      <c r="E67" s="422"/>
      <c r="I67" s="422"/>
      <c r="J67" s="422"/>
      <c r="K67" s="423"/>
      <c r="N67" s="422"/>
      <c r="R67" s="422"/>
      <c r="S67" s="422"/>
      <c r="T67" s="423"/>
      <c r="W67" s="422"/>
      <c r="AA67" s="422"/>
      <c r="AB67" s="422"/>
    </row>
    <row r="68" spans="1:32" ht="12.75" customHeight="1">
      <c r="A68" s="422" t="s">
        <v>208</v>
      </c>
      <c r="E68" s="422"/>
      <c r="N68" s="422"/>
      <c r="W68" s="422"/>
    </row>
  </sheetData>
  <mergeCells count="52">
    <mergeCell ref="AF30:AF32"/>
    <mergeCell ref="C31:F31"/>
    <mergeCell ref="G31:G32"/>
    <mergeCell ref="H31:H32"/>
    <mergeCell ref="L31:L32"/>
    <mergeCell ref="M31:P31"/>
    <mergeCell ref="Q31:Q32"/>
    <mergeCell ref="U31:U32"/>
    <mergeCell ref="V31:V32"/>
    <mergeCell ref="W31:Z31"/>
    <mergeCell ref="AC31:AC32"/>
    <mergeCell ref="AD31:AD32"/>
    <mergeCell ref="AE31:AE32"/>
    <mergeCell ref="AB31:AB32"/>
    <mergeCell ref="AF2:AF4"/>
    <mergeCell ref="H3:H4"/>
    <mergeCell ref="I3:I4"/>
    <mergeCell ref="R3:R4"/>
    <mergeCell ref="S3:S4"/>
    <mergeCell ref="AB3:AB4"/>
    <mergeCell ref="AC3:AC4"/>
    <mergeCell ref="L2:S2"/>
    <mergeCell ref="V2:AE2"/>
    <mergeCell ref="B2:K2"/>
    <mergeCell ref="V3:V4"/>
    <mergeCell ref="W3:Z3"/>
    <mergeCell ref="M3:P3"/>
    <mergeCell ref="AE3:AE4"/>
    <mergeCell ref="AD3:AD4"/>
    <mergeCell ref="U3:U4"/>
    <mergeCell ref="T3:T4"/>
    <mergeCell ref="AA3:AA4"/>
    <mergeCell ref="J3:J4"/>
    <mergeCell ref="Q3:Q4"/>
    <mergeCell ref="A2:A4"/>
    <mergeCell ref="C3:F3"/>
    <mergeCell ref="G3:G4"/>
    <mergeCell ref="B3:B4"/>
    <mergeCell ref="K3:K4"/>
    <mergeCell ref="L3:L4"/>
    <mergeCell ref="A30:A32"/>
    <mergeCell ref="B31:B32"/>
    <mergeCell ref="S31:S32"/>
    <mergeCell ref="T31:T32"/>
    <mergeCell ref="AA31:AA32"/>
    <mergeCell ref="B30:K30"/>
    <mergeCell ref="L30:S30"/>
    <mergeCell ref="V30:AE30"/>
    <mergeCell ref="I31:I32"/>
    <mergeCell ref="J31:J32"/>
    <mergeCell ref="K31:K32"/>
    <mergeCell ref="R31:R32"/>
  </mergeCells>
  <phoneticPr fontId="2"/>
  <pageMargins left="0.59055118110236227" right="0.59055118110236227" top="0.70866141732283472" bottom="0.51181102362204722" header="0.51181102362204722" footer="0.51181102362204722"/>
  <pageSetup paperSize="8" scale="61" firstPageNumber="114" orientation="landscape" useFirstPageNumber="1" copies="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0.875" defaultRowHeight="14.25" customHeight="1"/>
  <cols>
    <col min="1" max="1" width="13.25" style="444" customWidth="1"/>
    <col min="2" max="2" width="9.25" style="444" customWidth="1"/>
    <col min="3" max="11" width="10.5" style="436" customWidth="1"/>
    <col min="12" max="12" width="10.5" style="465" customWidth="1"/>
    <col min="13" max="13" width="10.5" style="464" customWidth="1"/>
    <col min="14" max="16384" width="10.875" style="431"/>
  </cols>
  <sheetData>
    <row r="1" spans="1:13" s="430" customFormat="1" ht="18" customHeight="1">
      <c r="A1" s="425" t="s">
        <v>221</v>
      </c>
      <c r="B1" s="425"/>
      <c r="C1" s="426"/>
      <c r="D1" s="426"/>
      <c r="E1" s="426"/>
      <c r="F1" s="426"/>
      <c r="G1" s="426"/>
      <c r="H1" s="426"/>
      <c r="I1" s="426"/>
      <c r="J1" s="426"/>
      <c r="K1" s="427"/>
      <c r="L1" s="428"/>
      <c r="M1" s="429" t="s">
        <v>222</v>
      </c>
    </row>
    <row r="2" spans="1:13" ht="14.25" customHeight="1">
      <c r="A2" s="877" t="s">
        <v>223</v>
      </c>
      <c r="B2" s="878"/>
      <c r="C2" s="881" t="s">
        <v>252</v>
      </c>
      <c r="D2" s="881"/>
      <c r="E2" s="881"/>
      <c r="F2" s="876" t="s">
        <v>253</v>
      </c>
      <c r="G2" s="876"/>
      <c r="H2" s="876"/>
      <c r="I2" s="876" t="s">
        <v>254</v>
      </c>
      <c r="J2" s="876"/>
      <c r="K2" s="876"/>
      <c r="L2" s="874" t="s">
        <v>224</v>
      </c>
      <c r="M2" s="872" t="s">
        <v>225</v>
      </c>
    </row>
    <row r="3" spans="1:13" ht="27.2" customHeight="1">
      <c r="A3" s="879"/>
      <c r="B3" s="880"/>
      <c r="C3" s="432" t="s">
        <v>255</v>
      </c>
      <c r="D3" s="432" t="s">
        <v>256</v>
      </c>
      <c r="E3" s="432" t="s">
        <v>257</v>
      </c>
      <c r="F3" s="432" t="s">
        <v>258</v>
      </c>
      <c r="G3" s="432" t="s">
        <v>256</v>
      </c>
      <c r="H3" s="432" t="s">
        <v>257</v>
      </c>
      <c r="I3" s="432" t="s">
        <v>258</v>
      </c>
      <c r="J3" s="432" t="s">
        <v>256</v>
      </c>
      <c r="K3" s="432" t="s">
        <v>257</v>
      </c>
      <c r="L3" s="875"/>
      <c r="M3" s="873"/>
    </row>
    <row r="4" spans="1:13" ht="13.5" customHeight="1">
      <c r="A4" s="434" t="s">
        <v>443</v>
      </c>
      <c r="B4" s="435" t="s">
        <v>226</v>
      </c>
      <c r="C4" s="436">
        <v>662071</v>
      </c>
      <c r="D4" s="436">
        <v>333155</v>
      </c>
      <c r="E4" s="436">
        <v>311430</v>
      </c>
      <c r="F4" s="436">
        <v>471324</v>
      </c>
      <c r="G4" s="436">
        <v>305184</v>
      </c>
      <c r="H4" s="436">
        <v>165473</v>
      </c>
      <c r="I4" s="436">
        <v>173787</v>
      </c>
      <c r="J4" s="436">
        <v>27694</v>
      </c>
      <c r="K4" s="436">
        <v>145760</v>
      </c>
      <c r="L4" s="437">
        <v>47.380653334596055</v>
      </c>
      <c r="M4" s="438" t="s">
        <v>227</v>
      </c>
    </row>
    <row r="5" spans="1:13" ht="14.25" customHeight="1">
      <c r="A5" s="434"/>
      <c r="B5" s="439" t="s">
        <v>228</v>
      </c>
      <c r="C5" s="436">
        <v>289193</v>
      </c>
      <c r="D5" s="436">
        <v>117198</v>
      </c>
      <c r="E5" s="436">
        <v>165066</v>
      </c>
      <c r="F5" s="436">
        <v>160505</v>
      </c>
      <c r="G5" s="436">
        <v>100732</v>
      </c>
      <c r="H5" s="436">
        <v>59344</v>
      </c>
      <c r="I5" s="436">
        <v>122206</v>
      </c>
      <c r="J5" s="436">
        <v>16299</v>
      </c>
      <c r="K5" s="436">
        <v>105637</v>
      </c>
      <c r="L5" s="440">
        <v>35.719047416421994</v>
      </c>
      <c r="M5" s="438" t="s">
        <v>229</v>
      </c>
    </row>
    <row r="6" spans="1:13" ht="14.25" customHeight="1">
      <c r="A6" s="434"/>
      <c r="B6" s="439" t="s">
        <v>230</v>
      </c>
      <c r="C6" s="436">
        <v>372878</v>
      </c>
      <c r="D6" s="436">
        <v>215957</v>
      </c>
      <c r="E6" s="436">
        <v>146364</v>
      </c>
      <c r="F6" s="436">
        <v>310819</v>
      </c>
      <c r="G6" s="436">
        <v>204452</v>
      </c>
      <c r="H6" s="436">
        <v>106129</v>
      </c>
      <c r="I6" s="436">
        <v>51581</v>
      </c>
      <c r="J6" s="436">
        <v>11395</v>
      </c>
      <c r="K6" s="436">
        <v>40123</v>
      </c>
      <c r="L6" s="440">
        <v>56.463011496855827</v>
      </c>
      <c r="M6" s="438" t="s">
        <v>231</v>
      </c>
    </row>
    <row r="7" spans="1:13" ht="14.25" customHeight="1">
      <c r="A7" s="434"/>
      <c r="B7" s="439"/>
      <c r="L7" s="440" t="s">
        <v>259</v>
      </c>
      <c r="M7" s="438"/>
    </row>
    <row r="8" spans="1:13" ht="14.25" customHeight="1">
      <c r="A8" s="434" t="s">
        <v>444</v>
      </c>
      <c r="B8" s="439" t="s">
        <v>232</v>
      </c>
      <c r="C8" s="436">
        <v>619214</v>
      </c>
      <c r="D8" s="436">
        <v>310536</v>
      </c>
      <c r="E8" s="436">
        <v>291796</v>
      </c>
      <c r="F8" s="436">
        <v>440473</v>
      </c>
      <c r="G8" s="436">
        <v>284430</v>
      </c>
      <c r="H8" s="436">
        <v>155399</v>
      </c>
      <c r="I8" s="436">
        <v>162369</v>
      </c>
      <c r="J8" s="436">
        <v>25837</v>
      </c>
      <c r="K8" s="436">
        <v>136206</v>
      </c>
      <c r="L8" s="440">
        <v>47.257556423957254</v>
      </c>
      <c r="M8" s="438" t="s">
        <v>444</v>
      </c>
    </row>
    <row r="9" spans="1:13" ht="14.25" customHeight="1">
      <c r="A9" s="434"/>
      <c r="B9" s="439" t="s">
        <v>233</v>
      </c>
      <c r="C9" s="436">
        <v>269336</v>
      </c>
      <c r="D9" s="436">
        <v>108419</v>
      </c>
      <c r="E9" s="436">
        <v>154197</v>
      </c>
      <c r="F9" s="436">
        <v>149127</v>
      </c>
      <c r="G9" s="436">
        <v>93116</v>
      </c>
      <c r="H9" s="436">
        <v>55596</v>
      </c>
      <c r="I9" s="436">
        <v>113920</v>
      </c>
      <c r="J9" s="436">
        <v>15137</v>
      </c>
      <c r="K9" s="436">
        <v>98518</v>
      </c>
      <c r="L9" s="440">
        <v>35.490743881661949</v>
      </c>
      <c r="M9" s="438" t="s">
        <v>234</v>
      </c>
    </row>
    <row r="10" spans="1:13" ht="14.25" customHeight="1">
      <c r="A10" s="434"/>
      <c r="B10" s="439" t="s">
        <v>235</v>
      </c>
      <c r="C10" s="436">
        <v>349878</v>
      </c>
      <c r="D10" s="436">
        <v>202117</v>
      </c>
      <c r="E10" s="436">
        <v>137599</v>
      </c>
      <c r="F10" s="436">
        <v>291346</v>
      </c>
      <c r="G10" s="436">
        <v>191314</v>
      </c>
      <c r="H10" s="436">
        <v>99803</v>
      </c>
      <c r="I10" s="436">
        <v>48449</v>
      </c>
      <c r="J10" s="436">
        <v>10700</v>
      </c>
      <c r="K10" s="436">
        <v>37688</v>
      </c>
      <c r="L10" s="440">
        <v>56.350863757529346</v>
      </c>
      <c r="M10" s="438" t="s">
        <v>236</v>
      </c>
    </row>
    <row r="11" spans="1:13" ht="14.25" customHeight="1">
      <c r="A11" s="434" t="s">
        <v>445</v>
      </c>
      <c r="B11" s="439" t="s">
        <v>232</v>
      </c>
      <c r="C11" s="436">
        <v>42857</v>
      </c>
      <c r="D11" s="436">
        <v>22619</v>
      </c>
      <c r="E11" s="436">
        <v>19634</v>
      </c>
      <c r="F11" s="436">
        <v>30851</v>
      </c>
      <c r="G11" s="436">
        <v>20754</v>
      </c>
      <c r="H11" s="436">
        <v>10074</v>
      </c>
      <c r="I11" s="436">
        <v>11418</v>
      </c>
      <c r="J11" s="436">
        <v>1857</v>
      </c>
      <c r="K11" s="436">
        <v>9554</v>
      </c>
      <c r="L11" s="440">
        <v>49.134685953739435</v>
      </c>
      <c r="M11" s="438" t="s">
        <v>445</v>
      </c>
    </row>
    <row r="12" spans="1:13" ht="14.25" customHeight="1">
      <c r="A12" s="434"/>
      <c r="B12" s="439" t="s">
        <v>233</v>
      </c>
      <c r="C12" s="436">
        <v>19857</v>
      </c>
      <c r="D12" s="436">
        <v>8779</v>
      </c>
      <c r="E12" s="436">
        <v>10869</v>
      </c>
      <c r="F12" s="436">
        <v>11378</v>
      </c>
      <c r="G12" s="436">
        <v>7616</v>
      </c>
      <c r="H12" s="436">
        <v>3748</v>
      </c>
      <c r="I12" s="436">
        <v>8286</v>
      </c>
      <c r="J12" s="436">
        <v>1162</v>
      </c>
      <c r="K12" s="436">
        <v>7119</v>
      </c>
      <c r="L12" s="440">
        <v>38.768134385339778</v>
      </c>
      <c r="M12" s="438" t="s">
        <v>234</v>
      </c>
    </row>
    <row r="13" spans="1:13" ht="14.25" customHeight="1">
      <c r="A13" s="434"/>
      <c r="B13" s="439" t="s">
        <v>235</v>
      </c>
      <c r="C13" s="436">
        <v>23000</v>
      </c>
      <c r="D13" s="436">
        <v>13840</v>
      </c>
      <c r="E13" s="436">
        <v>8765</v>
      </c>
      <c r="F13" s="436">
        <v>19473</v>
      </c>
      <c r="G13" s="436">
        <v>13138</v>
      </c>
      <c r="H13" s="436">
        <v>6326</v>
      </c>
      <c r="I13" s="436">
        <v>3132</v>
      </c>
      <c r="J13" s="436">
        <v>695</v>
      </c>
      <c r="K13" s="436">
        <v>2435</v>
      </c>
      <c r="L13" s="440">
        <v>58.148180932991053</v>
      </c>
      <c r="M13" s="438" t="s">
        <v>236</v>
      </c>
    </row>
    <row r="14" spans="1:13" ht="14.25" customHeight="1">
      <c r="A14" s="434"/>
      <c r="B14" s="439"/>
      <c r="L14" s="441" t="s">
        <v>259</v>
      </c>
      <c r="M14" s="438"/>
    </row>
    <row r="15" spans="1:13" ht="14.25" customHeight="1">
      <c r="A15" s="434" t="s">
        <v>446</v>
      </c>
      <c r="B15" s="439" t="s">
        <v>232</v>
      </c>
      <c r="C15" s="436">
        <v>275020</v>
      </c>
      <c r="D15" s="436">
        <v>136633</v>
      </c>
      <c r="E15" s="436">
        <v>130054</v>
      </c>
      <c r="F15" s="436">
        <v>202465</v>
      </c>
      <c r="G15" s="436">
        <v>126171</v>
      </c>
      <c r="H15" s="436">
        <v>75993</v>
      </c>
      <c r="I15" s="436">
        <v>64477</v>
      </c>
      <c r="J15" s="436">
        <v>10335</v>
      </c>
      <c r="K15" s="436">
        <v>53963</v>
      </c>
      <c r="L15" s="440">
        <v>47.35046648302572</v>
      </c>
      <c r="M15" s="438" t="s">
        <v>656</v>
      </c>
    </row>
    <row r="16" spans="1:13" ht="14.25" customHeight="1">
      <c r="A16" s="434"/>
      <c r="B16" s="439" t="s">
        <v>233</v>
      </c>
      <c r="C16" s="436">
        <v>115135</v>
      </c>
      <c r="D16" s="436">
        <v>46578</v>
      </c>
      <c r="E16" s="436">
        <v>64821</v>
      </c>
      <c r="F16" s="436">
        <v>66210</v>
      </c>
      <c r="G16" s="436">
        <v>40427</v>
      </c>
      <c r="H16" s="436">
        <v>25570</v>
      </c>
      <c r="I16" s="436">
        <v>45419</v>
      </c>
      <c r="J16" s="436">
        <v>6071</v>
      </c>
      <c r="K16" s="436">
        <v>39204</v>
      </c>
      <c r="L16" s="440">
        <v>36.331691710403334</v>
      </c>
      <c r="M16" s="438" t="s">
        <v>234</v>
      </c>
    </row>
    <row r="17" spans="1:13" ht="14.25" customHeight="1">
      <c r="A17" s="434"/>
      <c r="B17" s="439" t="s">
        <v>235</v>
      </c>
      <c r="C17" s="436">
        <v>159885</v>
      </c>
      <c r="D17" s="436">
        <v>90055</v>
      </c>
      <c r="E17" s="436">
        <v>65233</v>
      </c>
      <c r="F17" s="436">
        <v>136255</v>
      </c>
      <c r="G17" s="436">
        <v>85744</v>
      </c>
      <c r="H17" s="436">
        <v>50423</v>
      </c>
      <c r="I17" s="436">
        <v>19058</v>
      </c>
      <c r="J17" s="436">
        <v>4264</v>
      </c>
      <c r="K17" s="436">
        <v>14759</v>
      </c>
      <c r="L17" s="440">
        <v>55.250982666408923</v>
      </c>
      <c r="M17" s="438" t="s">
        <v>236</v>
      </c>
    </row>
    <row r="18" spans="1:13" ht="14.25" customHeight="1">
      <c r="A18" s="434" t="s">
        <v>237</v>
      </c>
      <c r="B18" s="439" t="s">
        <v>232</v>
      </c>
      <c r="C18" s="436">
        <v>25278</v>
      </c>
      <c r="D18" s="436">
        <v>12609</v>
      </c>
      <c r="E18" s="436">
        <v>10867</v>
      </c>
      <c r="F18" s="436">
        <v>18269</v>
      </c>
      <c r="G18" s="436">
        <v>11550</v>
      </c>
      <c r="H18" s="436">
        <v>6640</v>
      </c>
      <c r="I18" s="436">
        <v>5279</v>
      </c>
      <c r="J18" s="436">
        <v>1023</v>
      </c>
      <c r="K18" s="436">
        <v>4204</v>
      </c>
      <c r="L18" s="440">
        <v>49.323141307597048</v>
      </c>
      <c r="M18" s="438" t="s">
        <v>447</v>
      </c>
    </row>
    <row r="19" spans="1:13" ht="14.25" customHeight="1">
      <c r="A19" s="434"/>
      <c r="B19" s="439" t="s">
        <v>233</v>
      </c>
      <c r="C19" s="436">
        <v>12114</v>
      </c>
      <c r="D19" s="436">
        <v>5266</v>
      </c>
      <c r="E19" s="436">
        <v>5841</v>
      </c>
      <c r="F19" s="436">
        <v>7287</v>
      </c>
      <c r="G19" s="436">
        <v>4591</v>
      </c>
      <c r="H19" s="436">
        <v>2640</v>
      </c>
      <c r="I19" s="436">
        <v>3883</v>
      </c>
      <c r="J19" s="436">
        <v>654</v>
      </c>
      <c r="K19" s="436">
        <v>3185</v>
      </c>
      <c r="L19" s="440">
        <v>41.472448057813907</v>
      </c>
      <c r="M19" s="438" t="s">
        <v>234</v>
      </c>
    </row>
    <row r="20" spans="1:13" ht="14.25" customHeight="1">
      <c r="A20" s="434"/>
      <c r="B20" s="439" t="s">
        <v>235</v>
      </c>
      <c r="C20" s="436">
        <v>13164</v>
      </c>
      <c r="D20" s="436">
        <v>7343</v>
      </c>
      <c r="E20" s="436">
        <v>5026</v>
      </c>
      <c r="F20" s="436">
        <v>10982</v>
      </c>
      <c r="G20" s="436">
        <v>6959</v>
      </c>
      <c r="H20" s="436">
        <v>4000</v>
      </c>
      <c r="I20" s="436">
        <v>1396</v>
      </c>
      <c r="J20" s="436">
        <v>369</v>
      </c>
      <c r="K20" s="436">
        <v>1019</v>
      </c>
      <c r="L20" s="440">
        <v>56.36186927998704</v>
      </c>
      <c r="M20" s="438" t="s">
        <v>236</v>
      </c>
    </row>
    <row r="21" spans="1:13" ht="14.25" customHeight="1">
      <c r="A21" s="434" t="s">
        <v>238</v>
      </c>
      <c r="B21" s="439" t="s">
        <v>232</v>
      </c>
      <c r="C21" s="436">
        <v>28333</v>
      </c>
      <c r="D21" s="436">
        <v>13914</v>
      </c>
      <c r="E21" s="436">
        <v>13452</v>
      </c>
      <c r="F21" s="436">
        <v>20780</v>
      </c>
      <c r="G21" s="436">
        <v>12805</v>
      </c>
      <c r="H21" s="436">
        <v>7926</v>
      </c>
      <c r="I21" s="436">
        <v>6634</v>
      </c>
      <c r="J21" s="436">
        <v>1096</v>
      </c>
      <c r="K21" s="436">
        <v>5519</v>
      </c>
      <c r="L21" s="440">
        <v>46.825861186279525</v>
      </c>
      <c r="M21" s="442" t="s">
        <v>448</v>
      </c>
    </row>
    <row r="22" spans="1:13" ht="14.25" customHeight="1">
      <c r="A22" s="434"/>
      <c r="B22" s="439" t="s">
        <v>233</v>
      </c>
      <c r="C22" s="436">
        <v>11943</v>
      </c>
      <c r="D22" s="436">
        <v>4721</v>
      </c>
      <c r="E22" s="436">
        <v>6725</v>
      </c>
      <c r="F22" s="436">
        <v>6825</v>
      </c>
      <c r="G22" s="436">
        <v>4068</v>
      </c>
      <c r="H22" s="436">
        <v>2720</v>
      </c>
      <c r="I22" s="436">
        <v>4660</v>
      </c>
      <c r="J22" s="436">
        <v>644</v>
      </c>
      <c r="K22" s="436">
        <v>3999</v>
      </c>
      <c r="L22" s="440">
        <v>35.58743766949523</v>
      </c>
      <c r="M22" s="438" t="s">
        <v>234</v>
      </c>
    </row>
    <row r="23" spans="1:13" ht="14.25" customHeight="1">
      <c r="A23" s="434"/>
      <c r="B23" s="439" t="s">
        <v>235</v>
      </c>
      <c r="C23" s="436">
        <v>16390</v>
      </c>
      <c r="D23" s="436">
        <v>9193</v>
      </c>
      <c r="E23" s="436">
        <v>6727</v>
      </c>
      <c r="F23" s="436">
        <v>13955</v>
      </c>
      <c r="G23" s="436">
        <v>8737</v>
      </c>
      <c r="H23" s="436">
        <v>5206</v>
      </c>
      <c r="I23" s="436">
        <v>1974</v>
      </c>
      <c r="J23" s="436">
        <v>452</v>
      </c>
      <c r="K23" s="436">
        <v>1520</v>
      </c>
      <c r="L23" s="440">
        <v>54.897895067546344</v>
      </c>
      <c r="M23" s="438" t="s">
        <v>236</v>
      </c>
    </row>
    <row r="24" spans="1:13" ht="14.25" customHeight="1">
      <c r="A24" s="434" t="s">
        <v>239</v>
      </c>
      <c r="B24" s="439" t="s">
        <v>232</v>
      </c>
      <c r="C24" s="436">
        <v>30819</v>
      </c>
      <c r="D24" s="436">
        <v>15884</v>
      </c>
      <c r="E24" s="436">
        <v>14053</v>
      </c>
      <c r="F24" s="436">
        <v>23209</v>
      </c>
      <c r="G24" s="436">
        <v>14695</v>
      </c>
      <c r="H24" s="436">
        <v>8458</v>
      </c>
      <c r="I24" s="436">
        <v>6775</v>
      </c>
      <c r="J24" s="436">
        <v>1163</v>
      </c>
      <c r="K24" s="436">
        <v>5571</v>
      </c>
      <c r="L24" s="440">
        <v>49.168534814467826</v>
      </c>
      <c r="M24" s="442" t="s">
        <v>449</v>
      </c>
    </row>
    <row r="25" spans="1:13" ht="14.25" customHeight="1">
      <c r="A25" s="434"/>
      <c r="B25" s="439" t="s">
        <v>233</v>
      </c>
      <c r="C25" s="436">
        <v>12897</v>
      </c>
      <c r="D25" s="436">
        <v>5693</v>
      </c>
      <c r="E25" s="436">
        <v>6673</v>
      </c>
      <c r="F25" s="436">
        <v>7740</v>
      </c>
      <c r="G25" s="436">
        <v>4986</v>
      </c>
      <c r="H25" s="436">
        <v>2717</v>
      </c>
      <c r="I25" s="436">
        <v>4660</v>
      </c>
      <c r="J25" s="436">
        <v>687</v>
      </c>
      <c r="K25" s="436">
        <v>3942</v>
      </c>
      <c r="L25" s="440">
        <v>40.431397988971781</v>
      </c>
      <c r="M25" s="438" t="s">
        <v>234</v>
      </c>
    </row>
    <row r="26" spans="1:13" ht="14.25" customHeight="1">
      <c r="A26" s="434"/>
      <c r="B26" s="439" t="s">
        <v>235</v>
      </c>
      <c r="C26" s="436">
        <v>17922</v>
      </c>
      <c r="D26" s="436">
        <v>10191</v>
      </c>
      <c r="E26" s="436">
        <v>7380</v>
      </c>
      <c r="F26" s="436">
        <v>15469</v>
      </c>
      <c r="G26" s="436">
        <v>9709</v>
      </c>
      <c r="H26" s="436">
        <v>5741</v>
      </c>
      <c r="I26" s="436">
        <v>2115</v>
      </c>
      <c r="J26" s="436">
        <v>476</v>
      </c>
      <c r="K26" s="436">
        <v>1629</v>
      </c>
      <c r="L26" s="440">
        <v>55.306180575334665</v>
      </c>
      <c r="M26" s="438" t="s">
        <v>236</v>
      </c>
    </row>
    <row r="27" spans="1:13" ht="14.25" customHeight="1">
      <c r="A27" s="443" t="s">
        <v>240</v>
      </c>
      <c r="B27" s="439" t="s">
        <v>232</v>
      </c>
      <c r="C27" s="436">
        <v>42581</v>
      </c>
      <c r="D27" s="436">
        <v>21507</v>
      </c>
      <c r="E27" s="436">
        <v>19621</v>
      </c>
      <c r="F27" s="436">
        <v>32182</v>
      </c>
      <c r="G27" s="436">
        <v>19995</v>
      </c>
      <c r="H27" s="436">
        <v>12168</v>
      </c>
      <c r="I27" s="436">
        <v>8959</v>
      </c>
      <c r="J27" s="436">
        <v>1494</v>
      </c>
      <c r="K27" s="436">
        <v>7442</v>
      </c>
      <c r="L27" s="440">
        <v>48.650818754714223</v>
      </c>
      <c r="M27" s="442" t="s">
        <v>450</v>
      </c>
    </row>
    <row r="28" spans="1:13" ht="14.25" customHeight="1">
      <c r="B28" s="439" t="s">
        <v>233</v>
      </c>
      <c r="C28" s="436">
        <v>18028</v>
      </c>
      <c r="D28" s="436">
        <v>7791</v>
      </c>
      <c r="E28" s="436">
        <v>9602</v>
      </c>
      <c r="F28" s="436">
        <v>11039</v>
      </c>
      <c r="G28" s="436">
        <v>6932</v>
      </c>
      <c r="H28" s="436">
        <v>4094</v>
      </c>
      <c r="I28" s="436">
        <v>6370</v>
      </c>
      <c r="J28" s="436">
        <v>850</v>
      </c>
      <c r="K28" s="436">
        <v>5506</v>
      </c>
      <c r="L28" s="440">
        <v>39.880335979749162</v>
      </c>
      <c r="M28" s="438" t="s">
        <v>234</v>
      </c>
    </row>
    <row r="29" spans="1:13" ht="14.25" customHeight="1">
      <c r="B29" s="439" t="s">
        <v>235</v>
      </c>
      <c r="C29" s="436">
        <v>24553</v>
      </c>
      <c r="D29" s="436">
        <v>13716</v>
      </c>
      <c r="E29" s="436">
        <v>10019</v>
      </c>
      <c r="F29" s="436">
        <v>21143</v>
      </c>
      <c r="G29" s="436">
        <v>13063</v>
      </c>
      <c r="H29" s="436">
        <v>8074</v>
      </c>
      <c r="I29" s="436">
        <v>2589</v>
      </c>
      <c r="J29" s="436">
        <v>644</v>
      </c>
      <c r="K29" s="436">
        <v>1936</v>
      </c>
      <c r="L29" s="440">
        <v>55.07863557785555</v>
      </c>
      <c r="M29" s="438" t="s">
        <v>236</v>
      </c>
    </row>
    <row r="30" spans="1:13" ht="14.25" customHeight="1">
      <c r="A30" s="434" t="s">
        <v>241</v>
      </c>
      <c r="B30" s="439" t="s">
        <v>232</v>
      </c>
      <c r="C30" s="436">
        <v>58130</v>
      </c>
      <c r="D30" s="436">
        <v>28725</v>
      </c>
      <c r="E30" s="436">
        <v>27621</v>
      </c>
      <c r="F30" s="436">
        <v>44524</v>
      </c>
      <c r="G30" s="436">
        <v>26918</v>
      </c>
      <c r="H30" s="436">
        <v>17573</v>
      </c>
      <c r="I30" s="436">
        <v>11847</v>
      </c>
      <c r="J30" s="436">
        <v>1788</v>
      </c>
      <c r="K30" s="436">
        <v>10041</v>
      </c>
      <c r="L30" s="440">
        <v>47.79474431818182</v>
      </c>
      <c r="M30" s="442" t="s">
        <v>242</v>
      </c>
    </row>
    <row r="31" spans="1:13" ht="14.25" customHeight="1">
      <c r="A31" s="434"/>
      <c r="B31" s="439" t="s">
        <v>233</v>
      </c>
      <c r="C31" s="436">
        <v>21687</v>
      </c>
      <c r="D31" s="436">
        <v>8733</v>
      </c>
      <c r="E31" s="436">
        <v>12376</v>
      </c>
      <c r="F31" s="436">
        <v>12787</v>
      </c>
      <c r="G31" s="436">
        <v>7683</v>
      </c>
      <c r="H31" s="436">
        <v>5079</v>
      </c>
      <c r="I31" s="436">
        <v>8347</v>
      </c>
      <c r="J31" s="436">
        <v>1040</v>
      </c>
      <c r="K31" s="436">
        <v>7294</v>
      </c>
      <c r="L31" s="440">
        <v>36.419226393629124</v>
      </c>
      <c r="M31" s="438" t="s">
        <v>234</v>
      </c>
    </row>
    <row r="32" spans="1:13" ht="14.25" customHeight="1">
      <c r="A32" s="434"/>
      <c r="B32" s="439" t="s">
        <v>235</v>
      </c>
      <c r="C32" s="436">
        <v>36443</v>
      </c>
      <c r="D32" s="436">
        <v>19992</v>
      </c>
      <c r="E32" s="436">
        <v>15245</v>
      </c>
      <c r="F32" s="436">
        <v>31737</v>
      </c>
      <c r="G32" s="436">
        <v>19235</v>
      </c>
      <c r="H32" s="436">
        <v>12494</v>
      </c>
      <c r="I32" s="436">
        <v>3500</v>
      </c>
      <c r="J32" s="436">
        <v>748</v>
      </c>
      <c r="K32" s="436">
        <v>2747</v>
      </c>
      <c r="L32" s="440">
        <v>54.607653872359748</v>
      </c>
      <c r="M32" s="438" t="s">
        <v>236</v>
      </c>
    </row>
    <row r="33" spans="1:13" ht="14.25" customHeight="1">
      <c r="A33" s="434" t="s">
        <v>243</v>
      </c>
      <c r="B33" s="439" t="s">
        <v>232</v>
      </c>
      <c r="C33" s="436">
        <v>36524</v>
      </c>
      <c r="D33" s="436">
        <v>17444</v>
      </c>
      <c r="E33" s="436">
        <v>18662</v>
      </c>
      <c r="F33" s="436">
        <v>24751</v>
      </c>
      <c r="G33" s="436">
        <v>15792</v>
      </c>
      <c r="H33" s="436">
        <v>8926</v>
      </c>
      <c r="I33" s="436">
        <v>11387</v>
      </c>
      <c r="J33" s="436">
        <v>1642</v>
      </c>
      <c r="K33" s="436">
        <v>9728</v>
      </c>
      <c r="L33" s="440">
        <v>43.759698514741743</v>
      </c>
      <c r="M33" s="442" t="s">
        <v>260</v>
      </c>
    </row>
    <row r="34" spans="1:13" ht="14.25" customHeight="1">
      <c r="A34" s="434"/>
      <c r="B34" s="439" t="s">
        <v>233</v>
      </c>
      <c r="C34" s="436">
        <v>16458</v>
      </c>
      <c r="D34" s="436">
        <v>5866</v>
      </c>
      <c r="E34" s="436">
        <v>10443</v>
      </c>
      <c r="F34" s="436">
        <v>8343</v>
      </c>
      <c r="G34" s="436">
        <v>4875</v>
      </c>
      <c r="H34" s="436">
        <v>3445</v>
      </c>
      <c r="I34" s="436">
        <v>7998</v>
      </c>
      <c r="J34" s="436">
        <v>984</v>
      </c>
      <c r="K34" s="436">
        <v>6997</v>
      </c>
      <c r="L34" s="440">
        <v>29.906140727562725</v>
      </c>
      <c r="M34" s="438" t="s">
        <v>234</v>
      </c>
    </row>
    <row r="35" spans="1:13" ht="14.25" customHeight="1">
      <c r="A35" s="434"/>
      <c r="B35" s="439" t="s">
        <v>235</v>
      </c>
      <c r="C35" s="436">
        <v>20066</v>
      </c>
      <c r="D35" s="436">
        <v>11578</v>
      </c>
      <c r="E35" s="436">
        <v>8219</v>
      </c>
      <c r="F35" s="436">
        <v>16408</v>
      </c>
      <c r="G35" s="436">
        <v>10917</v>
      </c>
      <c r="H35" s="436">
        <v>5481</v>
      </c>
      <c r="I35" s="436">
        <v>3389</v>
      </c>
      <c r="J35" s="436">
        <v>658</v>
      </c>
      <c r="K35" s="436">
        <v>2731</v>
      </c>
      <c r="L35" s="440">
        <v>55.172588062869565</v>
      </c>
      <c r="M35" s="438" t="s">
        <v>236</v>
      </c>
    </row>
    <row r="36" spans="1:13" ht="14.25" customHeight="1">
      <c r="A36" s="434" t="s">
        <v>244</v>
      </c>
      <c r="B36" s="439" t="s">
        <v>232</v>
      </c>
      <c r="C36" s="436">
        <v>19579</v>
      </c>
      <c r="D36" s="436">
        <v>9635</v>
      </c>
      <c r="E36" s="436">
        <v>9673</v>
      </c>
      <c r="F36" s="436">
        <v>14071</v>
      </c>
      <c r="G36" s="436">
        <v>8815</v>
      </c>
      <c r="H36" s="436">
        <v>5240</v>
      </c>
      <c r="I36" s="436">
        <v>5243</v>
      </c>
      <c r="J36" s="436">
        <v>819</v>
      </c>
      <c r="K36" s="436">
        <v>4421</v>
      </c>
      <c r="L36" s="440">
        <v>45.685410728167916</v>
      </c>
      <c r="M36" s="442" t="s">
        <v>261</v>
      </c>
    </row>
    <row r="37" spans="1:13" ht="14.25" customHeight="1">
      <c r="A37" s="434"/>
      <c r="B37" s="439" t="s">
        <v>233</v>
      </c>
      <c r="C37" s="436">
        <v>7878</v>
      </c>
      <c r="D37" s="436">
        <v>2984</v>
      </c>
      <c r="E37" s="436">
        <v>4795</v>
      </c>
      <c r="F37" s="436">
        <v>4224</v>
      </c>
      <c r="G37" s="436">
        <v>2528</v>
      </c>
      <c r="H37" s="436">
        <v>1685</v>
      </c>
      <c r="I37" s="436">
        <v>3563</v>
      </c>
      <c r="J37" s="436">
        <v>455</v>
      </c>
      <c r="K37" s="436">
        <v>3106</v>
      </c>
      <c r="L37" s="440">
        <v>32.518651916645233</v>
      </c>
      <c r="M37" s="438" t="s">
        <v>234</v>
      </c>
    </row>
    <row r="38" spans="1:13" ht="14.25" customHeight="1">
      <c r="A38" s="434"/>
      <c r="B38" s="439" t="s">
        <v>235</v>
      </c>
      <c r="C38" s="436">
        <v>11701</v>
      </c>
      <c r="D38" s="436">
        <v>6651</v>
      </c>
      <c r="E38" s="436">
        <v>4878</v>
      </c>
      <c r="F38" s="436">
        <v>9847</v>
      </c>
      <c r="G38" s="436">
        <v>6287</v>
      </c>
      <c r="H38" s="436">
        <v>3555</v>
      </c>
      <c r="I38" s="436">
        <v>1680</v>
      </c>
      <c r="J38" s="436">
        <v>364</v>
      </c>
      <c r="K38" s="436">
        <v>1315</v>
      </c>
      <c r="L38" s="440">
        <v>54.569915805919621</v>
      </c>
      <c r="M38" s="438" t="s">
        <v>236</v>
      </c>
    </row>
    <row r="39" spans="1:13" ht="14.25" customHeight="1">
      <c r="A39" s="434" t="s">
        <v>245</v>
      </c>
      <c r="B39" s="439" t="s">
        <v>232</v>
      </c>
      <c r="C39" s="436">
        <v>33776</v>
      </c>
      <c r="D39" s="436">
        <v>16915</v>
      </c>
      <c r="E39" s="436">
        <v>16105</v>
      </c>
      <c r="F39" s="436">
        <v>24679</v>
      </c>
      <c r="G39" s="436">
        <v>15601</v>
      </c>
      <c r="H39" s="436">
        <v>9062</v>
      </c>
      <c r="I39" s="436">
        <v>8353</v>
      </c>
      <c r="J39" s="436">
        <v>1310</v>
      </c>
      <c r="K39" s="436">
        <v>7037</v>
      </c>
      <c r="L39" s="440">
        <v>47.261435928506515</v>
      </c>
      <c r="M39" s="442" t="s">
        <v>262</v>
      </c>
    </row>
    <row r="40" spans="1:13" ht="14.25" customHeight="1">
      <c r="A40" s="434"/>
      <c r="B40" s="439" t="s">
        <v>233</v>
      </c>
      <c r="C40" s="436">
        <v>14130</v>
      </c>
      <c r="D40" s="436">
        <v>5524</v>
      </c>
      <c r="E40" s="436">
        <v>8366</v>
      </c>
      <c r="F40" s="436">
        <v>7965</v>
      </c>
      <c r="G40" s="436">
        <v>4764</v>
      </c>
      <c r="H40" s="436">
        <v>3190</v>
      </c>
      <c r="I40" s="436">
        <v>5938</v>
      </c>
      <c r="J40" s="436">
        <v>757</v>
      </c>
      <c r="K40" s="436">
        <v>5175</v>
      </c>
      <c r="L40" s="440">
        <v>34.307936050698544</v>
      </c>
      <c r="M40" s="438" t="s">
        <v>234</v>
      </c>
    </row>
    <row r="41" spans="1:13" ht="14.25" customHeight="1">
      <c r="A41" s="434"/>
      <c r="B41" s="439" t="s">
        <v>235</v>
      </c>
      <c r="C41" s="436">
        <v>19646</v>
      </c>
      <c r="D41" s="436">
        <v>11391</v>
      </c>
      <c r="E41" s="436">
        <v>7739</v>
      </c>
      <c r="F41" s="436">
        <v>16714</v>
      </c>
      <c r="G41" s="436">
        <v>10837</v>
      </c>
      <c r="H41" s="436">
        <v>5872</v>
      </c>
      <c r="I41" s="436">
        <v>2415</v>
      </c>
      <c r="J41" s="436">
        <v>553</v>
      </c>
      <c r="K41" s="436">
        <v>1862</v>
      </c>
      <c r="L41" s="440">
        <v>56.667015268772225</v>
      </c>
      <c r="M41" s="438" t="s">
        <v>236</v>
      </c>
    </row>
    <row r="42" spans="1:13" ht="14.25" customHeight="1">
      <c r="A42" s="434"/>
      <c r="B42" s="439"/>
      <c r="L42" s="441" t="s">
        <v>263</v>
      </c>
      <c r="M42" s="438"/>
    </row>
    <row r="43" spans="1:13" ht="14.25" customHeight="1">
      <c r="A43" s="434" t="s">
        <v>454</v>
      </c>
      <c r="B43" s="439" t="s">
        <v>232</v>
      </c>
      <c r="C43" s="436">
        <v>52941</v>
      </c>
      <c r="D43" s="436">
        <v>24534</v>
      </c>
      <c r="E43" s="436">
        <v>27796</v>
      </c>
      <c r="F43" s="436">
        <v>34613</v>
      </c>
      <c r="G43" s="436">
        <v>22036</v>
      </c>
      <c r="H43" s="436">
        <v>12529</v>
      </c>
      <c r="I43" s="436">
        <v>17745</v>
      </c>
      <c r="J43" s="436">
        <v>2470</v>
      </c>
      <c r="K43" s="436">
        <v>15245</v>
      </c>
      <c r="L43" s="440">
        <v>42.149961744452945</v>
      </c>
      <c r="M43" s="438" t="s">
        <v>454</v>
      </c>
    </row>
    <row r="44" spans="1:13" ht="14.25" customHeight="1">
      <c r="A44" s="434"/>
      <c r="B44" s="439" t="s">
        <v>233</v>
      </c>
      <c r="C44" s="436">
        <v>25549</v>
      </c>
      <c r="D44" s="436">
        <v>8975</v>
      </c>
      <c r="E44" s="436">
        <v>16219</v>
      </c>
      <c r="F44" s="436">
        <v>12303</v>
      </c>
      <c r="G44" s="436">
        <v>7384</v>
      </c>
      <c r="H44" s="436">
        <v>4884</v>
      </c>
      <c r="I44" s="436">
        <v>12923</v>
      </c>
      <c r="J44" s="436">
        <v>1571</v>
      </c>
      <c r="K44" s="436">
        <v>11325</v>
      </c>
      <c r="L44" s="440">
        <v>29.343506596725483</v>
      </c>
      <c r="M44" s="438" t="s">
        <v>234</v>
      </c>
    </row>
    <row r="45" spans="1:13" ht="14.25" customHeight="1">
      <c r="A45" s="434"/>
      <c r="B45" s="439" t="s">
        <v>235</v>
      </c>
      <c r="C45" s="436">
        <v>27392</v>
      </c>
      <c r="D45" s="436">
        <v>15559</v>
      </c>
      <c r="E45" s="436">
        <v>11577</v>
      </c>
      <c r="F45" s="436">
        <v>22310</v>
      </c>
      <c r="G45" s="436">
        <v>14652</v>
      </c>
      <c r="H45" s="436">
        <v>7645</v>
      </c>
      <c r="I45" s="436">
        <v>4822</v>
      </c>
      <c r="J45" s="436">
        <v>899</v>
      </c>
      <c r="K45" s="436">
        <v>3920</v>
      </c>
      <c r="L45" s="440">
        <v>54.034518365540642</v>
      </c>
      <c r="M45" s="438" t="s">
        <v>236</v>
      </c>
    </row>
    <row r="46" spans="1:13" ht="14.25" customHeight="1">
      <c r="A46" s="434" t="s">
        <v>455</v>
      </c>
      <c r="B46" s="439" t="s">
        <v>232</v>
      </c>
      <c r="C46" s="436">
        <v>6367</v>
      </c>
      <c r="D46" s="436">
        <v>3138</v>
      </c>
      <c r="E46" s="436">
        <v>3114</v>
      </c>
      <c r="F46" s="436">
        <v>3953</v>
      </c>
      <c r="G46" s="436">
        <v>2788</v>
      </c>
      <c r="H46" s="436">
        <v>1164</v>
      </c>
      <c r="I46" s="436">
        <v>2300</v>
      </c>
      <c r="J46" s="436">
        <v>349</v>
      </c>
      <c r="K46" s="436">
        <v>1950</v>
      </c>
      <c r="L46" s="440">
        <v>44.600863861782116</v>
      </c>
      <c r="M46" s="438" t="s">
        <v>669</v>
      </c>
    </row>
    <row r="47" spans="1:13" ht="14.25" customHeight="1">
      <c r="A47" s="434"/>
      <c r="B47" s="439" t="s">
        <v>233</v>
      </c>
      <c r="C47" s="436">
        <v>3280</v>
      </c>
      <c r="D47" s="436">
        <v>1282</v>
      </c>
      <c r="E47" s="436">
        <v>1965</v>
      </c>
      <c r="F47" s="436">
        <v>1561</v>
      </c>
      <c r="G47" s="436">
        <v>1060</v>
      </c>
      <c r="H47" s="436">
        <v>501</v>
      </c>
      <c r="I47" s="436">
        <v>1686</v>
      </c>
      <c r="J47" s="436">
        <v>221</v>
      </c>
      <c r="K47" s="436">
        <v>1464</v>
      </c>
      <c r="L47" s="440">
        <v>32.655576093653728</v>
      </c>
      <c r="M47" s="438" t="s">
        <v>234</v>
      </c>
    </row>
    <row r="48" spans="1:13" ht="14.25" customHeight="1">
      <c r="A48" s="434"/>
      <c r="B48" s="439" t="s">
        <v>235</v>
      </c>
      <c r="C48" s="436">
        <v>3087</v>
      </c>
      <c r="D48" s="436">
        <v>1856</v>
      </c>
      <c r="E48" s="436">
        <v>1149</v>
      </c>
      <c r="F48" s="436">
        <v>2392</v>
      </c>
      <c r="G48" s="436">
        <v>1728</v>
      </c>
      <c r="H48" s="436">
        <v>663</v>
      </c>
      <c r="I48" s="436">
        <v>614</v>
      </c>
      <c r="J48" s="436">
        <v>128</v>
      </c>
      <c r="K48" s="436">
        <v>486</v>
      </c>
      <c r="L48" s="440">
        <v>57.504159733777037</v>
      </c>
      <c r="M48" s="438" t="s">
        <v>236</v>
      </c>
    </row>
    <row r="49" spans="1:13" ht="14.25" customHeight="1">
      <c r="A49" s="434" t="s">
        <v>456</v>
      </c>
      <c r="B49" s="439" t="s">
        <v>232</v>
      </c>
      <c r="C49" s="436">
        <v>22867</v>
      </c>
      <c r="D49" s="436">
        <v>11448</v>
      </c>
      <c r="E49" s="436">
        <v>11052</v>
      </c>
      <c r="F49" s="436">
        <v>15352</v>
      </c>
      <c r="G49" s="436">
        <v>10272</v>
      </c>
      <c r="H49" s="436">
        <v>5048</v>
      </c>
      <c r="I49" s="436">
        <v>7175</v>
      </c>
      <c r="J49" s="436">
        <v>1166</v>
      </c>
      <c r="K49" s="436">
        <v>6000</v>
      </c>
      <c r="L49" s="440">
        <v>45.68175753802366</v>
      </c>
      <c r="M49" s="438" t="s">
        <v>670</v>
      </c>
    </row>
    <row r="50" spans="1:13" ht="14.25" customHeight="1">
      <c r="A50" s="434"/>
      <c r="B50" s="439" t="s">
        <v>233</v>
      </c>
      <c r="C50" s="436">
        <v>10883</v>
      </c>
      <c r="D50" s="436">
        <v>4322</v>
      </c>
      <c r="E50" s="436">
        <v>6429</v>
      </c>
      <c r="F50" s="436">
        <v>5593</v>
      </c>
      <c r="G50" s="436">
        <v>3596</v>
      </c>
      <c r="H50" s="436">
        <v>1975</v>
      </c>
      <c r="I50" s="436">
        <v>5179</v>
      </c>
      <c r="J50" s="436">
        <v>719</v>
      </c>
      <c r="K50" s="436">
        <v>4452</v>
      </c>
      <c r="L50" s="440">
        <v>33.476075218767456</v>
      </c>
      <c r="M50" s="438" t="s">
        <v>234</v>
      </c>
    </row>
    <row r="51" spans="1:13" ht="14.25" customHeight="1">
      <c r="A51" s="434"/>
      <c r="B51" s="439" t="s">
        <v>235</v>
      </c>
      <c r="C51" s="436">
        <v>11984</v>
      </c>
      <c r="D51" s="436">
        <v>7126</v>
      </c>
      <c r="E51" s="436">
        <v>4623</v>
      </c>
      <c r="F51" s="436">
        <v>9759</v>
      </c>
      <c r="G51" s="436">
        <v>6676</v>
      </c>
      <c r="H51" s="436">
        <v>3073</v>
      </c>
      <c r="I51" s="436">
        <v>1996</v>
      </c>
      <c r="J51" s="436">
        <v>447</v>
      </c>
      <c r="K51" s="436">
        <v>1548</v>
      </c>
      <c r="L51" s="440">
        <v>56.846049046321525</v>
      </c>
      <c r="M51" s="438" t="s">
        <v>236</v>
      </c>
    </row>
    <row r="52" spans="1:13" ht="14.25" customHeight="1">
      <c r="A52" s="434" t="s">
        <v>451</v>
      </c>
      <c r="B52" s="439" t="s">
        <v>232</v>
      </c>
      <c r="C52" s="436">
        <v>33046</v>
      </c>
      <c r="D52" s="436">
        <v>16063</v>
      </c>
      <c r="E52" s="436">
        <v>16706</v>
      </c>
      <c r="F52" s="436">
        <v>22214</v>
      </c>
      <c r="G52" s="436">
        <v>14538</v>
      </c>
      <c r="H52" s="436">
        <v>7655</v>
      </c>
      <c r="I52" s="436">
        <v>10568</v>
      </c>
      <c r="J52" s="436">
        <v>1516</v>
      </c>
      <c r="K52" s="436">
        <v>9047</v>
      </c>
      <c r="L52" s="440">
        <v>44.382708511417754</v>
      </c>
      <c r="M52" s="438" t="s">
        <v>671</v>
      </c>
    </row>
    <row r="53" spans="1:13" ht="14.25" customHeight="1">
      <c r="A53" s="434"/>
      <c r="B53" s="439" t="s">
        <v>233</v>
      </c>
      <c r="C53" s="436">
        <v>15773</v>
      </c>
      <c r="D53" s="436">
        <v>6036</v>
      </c>
      <c r="E53" s="436">
        <v>9639</v>
      </c>
      <c r="F53" s="436">
        <v>8145</v>
      </c>
      <c r="G53" s="436">
        <v>5128</v>
      </c>
      <c r="H53" s="436">
        <v>3002</v>
      </c>
      <c r="I53" s="436">
        <v>7541</v>
      </c>
      <c r="J53" s="436">
        <v>901</v>
      </c>
      <c r="K53" s="436">
        <v>6637</v>
      </c>
      <c r="L53" s="440">
        <v>32.7291294357927</v>
      </c>
      <c r="M53" s="438" t="s">
        <v>234</v>
      </c>
    </row>
    <row r="54" spans="1:13" ht="14.25" customHeight="1">
      <c r="A54" s="434"/>
      <c r="B54" s="439" t="s">
        <v>235</v>
      </c>
      <c r="C54" s="436">
        <v>17273</v>
      </c>
      <c r="D54" s="436">
        <v>10027</v>
      </c>
      <c r="E54" s="436">
        <v>7067</v>
      </c>
      <c r="F54" s="436">
        <v>14069</v>
      </c>
      <c r="G54" s="436">
        <v>9410</v>
      </c>
      <c r="H54" s="436">
        <v>4653</v>
      </c>
      <c r="I54" s="436">
        <v>3027</v>
      </c>
      <c r="J54" s="436">
        <v>615</v>
      </c>
      <c r="K54" s="436">
        <v>2410</v>
      </c>
      <c r="L54" s="440">
        <v>55.067883895131089</v>
      </c>
      <c r="M54" s="438" t="s">
        <v>236</v>
      </c>
    </row>
    <row r="55" spans="1:13" ht="14.25" customHeight="1">
      <c r="A55" s="434" t="s">
        <v>452</v>
      </c>
      <c r="B55" s="439" t="s">
        <v>232</v>
      </c>
      <c r="C55" s="436">
        <v>107571</v>
      </c>
      <c r="D55" s="436">
        <v>53824</v>
      </c>
      <c r="E55" s="436">
        <v>49260</v>
      </c>
      <c r="F55" s="436">
        <v>74815</v>
      </c>
      <c r="G55" s="436">
        <v>49199</v>
      </c>
      <c r="H55" s="436">
        <v>25458</v>
      </c>
      <c r="I55" s="436">
        <v>28403</v>
      </c>
      <c r="J55" s="436">
        <v>4570</v>
      </c>
      <c r="K55" s="436">
        <v>23760</v>
      </c>
      <c r="L55" s="440">
        <v>47.772048899375655</v>
      </c>
      <c r="M55" s="438" t="s">
        <v>672</v>
      </c>
    </row>
    <row r="56" spans="1:13" ht="14.25" customHeight="1">
      <c r="A56" s="434"/>
      <c r="B56" s="439" t="s">
        <v>233</v>
      </c>
      <c r="C56" s="436">
        <v>43787</v>
      </c>
      <c r="D56" s="436">
        <v>17242</v>
      </c>
      <c r="E56" s="436">
        <v>25058</v>
      </c>
      <c r="F56" s="436">
        <v>23843</v>
      </c>
      <c r="G56" s="436">
        <v>14797</v>
      </c>
      <c r="H56" s="436">
        <v>8961</v>
      </c>
      <c r="I56" s="436">
        <v>18547</v>
      </c>
      <c r="J56" s="436">
        <v>2410</v>
      </c>
      <c r="K56" s="436">
        <v>16080</v>
      </c>
      <c r="L56" s="440">
        <v>35.024143154705548</v>
      </c>
      <c r="M56" s="438" t="s">
        <v>234</v>
      </c>
    </row>
    <row r="57" spans="1:13" ht="14.25" customHeight="1">
      <c r="A57" s="434"/>
      <c r="B57" s="439" t="s">
        <v>235</v>
      </c>
      <c r="C57" s="436">
        <v>63784</v>
      </c>
      <c r="D57" s="436">
        <v>36582</v>
      </c>
      <c r="E57" s="436">
        <v>24202</v>
      </c>
      <c r="F57" s="436">
        <v>50972</v>
      </c>
      <c r="G57" s="436">
        <v>34402</v>
      </c>
      <c r="H57" s="436">
        <v>16497</v>
      </c>
      <c r="I57" s="436">
        <v>9856</v>
      </c>
      <c r="J57" s="436">
        <v>2160</v>
      </c>
      <c r="K57" s="436">
        <v>7680</v>
      </c>
      <c r="L57" s="440">
        <v>56.639062217026947</v>
      </c>
      <c r="M57" s="438" t="s">
        <v>236</v>
      </c>
    </row>
    <row r="58" spans="1:13" ht="14.25" customHeight="1">
      <c r="A58" s="434" t="s">
        <v>457</v>
      </c>
      <c r="B58" s="439" t="s">
        <v>232</v>
      </c>
      <c r="C58" s="436">
        <v>9343</v>
      </c>
      <c r="D58" s="436">
        <v>5152</v>
      </c>
      <c r="E58" s="436">
        <v>4086</v>
      </c>
      <c r="F58" s="436">
        <v>6400</v>
      </c>
      <c r="G58" s="436">
        <v>4684</v>
      </c>
      <c r="H58" s="436">
        <v>1713</v>
      </c>
      <c r="I58" s="436">
        <v>2840</v>
      </c>
      <c r="J58" s="436">
        <v>465</v>
      </c>
      <c r="K58" s="436">
        <v>2372</v>
      </c>
      <c r="L58" s="440">
        <v>50.725579380550144</v>
      </c>
      <c r="M58" s="438" t="s">
        <v>673</v>
      </c>
    </row>
    <row r="59" spans="1:13" ht="14.25" customHeight="1">
      <c r="A59" s="434"/>
      <c r="B59" s="439" t="s">
        <v>233</v>
      </c>
      <c r="C59" s="436">
        <v>4236</v>
      </c>
      <c r="D59" s="436">
        <v>1802</v>
      </c>
      <c r="E59" s="436">
        <v>2390</v>
      </c>
      <c r="F59" s="436">
        <v>2265</v>
      </c>
      <c r="G59" s="436">
        <v>1545</v>
      </c>
      <c r="H59" s="436">
        <v>719</v>
      </c>
      <c r="I59" s="436">
        <v>1930</v>
      </c>
      <c r="J59" s="436">
        <v>256</v>
      </c>
      <c r="K59" s="436">
        <v>1671</v>
      </c>
      <c r="L59" s="440">
        <v>36.864710093056551</v>
      </c>
      <c r="M59" s="438" t="s">
        <v>234</v>
      </c>
    </row>
    <row r="60" spans="1:13" ht="14.25" customHeight="1">
      <c r="A60" s="434"/>
      <c r="B60" s="439" t="s">
        <v>235</v>
      </c>
      <c r="C60" s="436">
        <v>5107</v>
      </c>
      <c r="D60" s="436">
        <v>3350</v>
      </c>
      <c r="E60" s="436">
        <v>1696</v>
      </c>
      <c r="F60" s="436">
        <v>4135</v>
      </c>
      <c r="G60" s="436">
        <v>3139</v>
      </c>
      <c r="H60" s="436">
        <v>994</v>
      </c>
      <c r="I60" s="436">
        <v>910</v>
      </c>
      <c r="J60" s="436">
        <v>209</v>
      </c>
      <c r="K60" s="436">
        <v>701</v>
      </c>
      <c r="L60" s="440">
        <v>62.244695617687881</v>
      </c>
      <c r="M60" s="438" t="s">
        <v>236</v>
      </c>
    </row>
    <row r="61" spans="1:13" ht="14.25" customHeight="1">
      <c r="A61" s="434" t="s">
        <v>458</v>
      </c>
      <c r="B61" s="439" t="s">
        <v>232</v>
      </c>
      <c r="C61" s="436">
        <v>12243</v>
      </c>
      <c r="D61" s="436">
        <v>7301</v>
      </c>
      <c r="E61" s="436">
        <v>4595</v>
      </c>
      <c r="F61" s="436">
        <v>8992</v>
      </c>
      <c r="G61" s="436">
        <v>6716</v>
      </c>
      <c r="H61" s="436">
        <v>2259</v>
      </c>
      <c r="I61" s="436">
        <v>2915</v>
      </c>
      <c r="J61" s="436">
        <v>575</v>
      </c>
      <c r="K61" s="436">
        <v>2334</v>
      </c>
      <c r="L61" s="440">
        <v>56.512958599798047</v>
      </c>
      <c r="M61" s="438" t="s">
        <v>674</v>
      </c>
    </row>
    <row r="62" spans="1:13" ht="14.25" customHeight="1">
      <c r="A62" s="434"/>
      <c r="B62" s="439" t="s">
        <v>233</v>
      </c>
      <c r="C62" s="436">
        <v>6030</v>
      </c>
      <c r="D62" s="436">
        <v>3094</v>
      </c>
      <c r="E62" s="436">
        <v>2823</v>
      </c>
      <c r="F62" s="436">
        <v>3782</v>
      </c>
      <c r="G62" s="436">
        <v>2734</v>
      </c>
      <c r="H62" s="436">
        <v>1041</v>
      </c>
      <c r="I62" s="436">
        <v>2142</v>
      </c>
      <c r="J62" s="436">
        <v>356</v>
      </c>
      <c r="K62" s="436">
        <v>1782</v>
      </c>
      <c r="L62" s="440">
        <v>46.23710468459327</v>
      </c>
      <c r="M62" s="438" t="s">
        <v>234</v>
      </c>
    </row>
    <row r="63" spans="1:13" ht="14.25" customHeight="1">
      <c r="A63" s="434"/>
      <c r="B63" s="439" t="s">
        <v>235</v>
      </c>
      <c r="C63" s="436">
        <v>6213</v>
      </c>
      <c r="D63" s="436">
        <v>4207</v>
      </c>
      <c r="E63" s="436">
        <v>1772</v>
      </c>
      <c r="F63" s="436">
        <v>5210</v>
      </c>
      <c r="G63" s="436">
        <v>3982</v>
      </c>
      <c r="H63" s="436">
        <v>1218</v>
      </c>
      <c r="I63" s="436">
        <v>773</v>
      </c>
      <c r="J63" s="436">
        <v>219</v>
      </c>
      <c r="K63" s="436">
        <v>552</v>
      </c>
      <c r="L63" s="440">
        <v>66.688996817953438</v>
      </c>
      <c r="M63" s="438" t="s">
        <v>236</v>
      </c>
    </row>
    <row r="64" spans="1:13" ht="14.25" customHeight="1">
      <c r="A64" s="434" t="s">
        <v>459</v>
      </c>
      <c r="B64" s="439" t="s">
        <v>232</v>
      </c>
      <c r="C64" s="436">
        <v>8308</v>
      </c>
      <c r="D64" s="436">
        <v>5229</v>
      </c>
      <c r="E64" s="436">
        <v>3003</v>
      </c>
      <c r="F64" s="436">
        <v>6131</v>
      </c>
      <c r="G64" s="436">
        <v>4825</v>
      </c>
      <c r="H64" s="436">
        <v>1300</v>
      </c>
      <c r="I64" s="436">
        <v>2104</v>
      </c>
      <c r="J64" s="436">
        <v>400</v>
      </c>
      <c r="K64" s="436">
        <v>1699</v>
      </c>
      <c r="L64" s="440">
        <v>58.669747081712067</v>
      </c>
      <c r="M64" s="438" t="s">
        <v>675</v>
      </c>
    </row>
    <row r="65" spans="1:13" ht="14.25" customHeight="1">
      <c r="A65" s="434"/>
      <c r="B65" s="439" t="s">
        <v>233</v>
      </c>
      <c r="C65" s="436">
        <v>4424</v>
      </c>
      <c r="D65" s="436">
        <v>2427</v>
      </c>
      <c r="E65" s="436">
        <v>1967</v>
      </c>
      <c r="F65" s="436">
        <v>2837</v>
      </c>
      <c r="G65" s="436">
        <v>2175</v>
      </c>
      <c r="H65" s="436">
        <v>658</v>
      </c>
      <c r="I65" s="436">
        <v>1559</v>
      </c>
      <c r="J65" s="436">
        <v>249</v>
      </c>
      <c r="K65" s="436">
        <v>1306</v>
      </c>
      <c r="L65" s="440">
        <v>49.567000911577033</v>
      </c>
      <c r="M65" s="438" t="s">
        <v>234</v>
      </c>
    </row>
    <row r="66" spans="1:13" ht="14.25" customHeight="1">
      <c r="A66" s="434"/>
      <c r="B66" s="439" t="s">
        <v>235</v>
      </c>
      <c r="C66" s="436">
        <v>3884</v>
      </c>
      <c r="D66" s="436">
        <v>2802</v>
      </c>
      <c r="E66" s="436">
        <v>1036</v>
      </c>
      <c r="F66" s="436">
        <v>3294</v>
      </c>
      <c r="G66" s="436">
        <v>2650</v>
      </c>
      <c r="H66" s="436">
        <v>642</v>
      </c>
      <c r="I66" s="436">
        <v>545</v>
      </c>
      <c r="J66" s="436">
        <v>151</v>
      </c>
      <c r="K66" s="436">
        <v>393</v>
      </c>
      <c r="L66" s="440">
        <v>69.082377476538056</v>
      </c>
      <c r="M66" s="438" t="s">
        <v>236</v>
      </c>
    </row>
    <row r="67" spans="1:13" ht="14.25" customHeight="1">
      <c r="A67" s="434" t="s">
        <v>460</v>
      </c>
      <c r="B67" s="439" t="s">
        <v>232</v>
      </c>
      <c r="C67" s="436">
        <v>6667</v>
      </c>
      <c r="D67" s="436">
        <v>3001</v>
      </c>
      <c r="E67" s="436">
        <v>3587</v>
      </c>
      <c r="F67" s="436">
        <v>4289</v>
      </c>
      <c r="G67" s="436">
        <v>2665</v>
      </c>
      <c r="H67" s="436">
        <v>1622</v>
      </c>
      <c r="I67" s="436">
        <v>2300</v>
      </c>
      <c r="J67" s="436">
        <v>334</v>
      </c>
      <c r="K67" s="436">
        <v>1965</v>
      </c>
      <c r="L67" s="440">
        <v>40.464621925296086</v>
      </c>
      <c r="M67" s="438" t="s">
        <v>676</v>
      </c>
    </row>
    <row r="68" spans="1:13" ht="14.25" customHeight="1">
      <c r="A68" s="434"/>
      <c r="B68" s="439" t="s">
        <v>233</v>
      </c>
      <c r="C68" s="436">
        <v>3158</v>
      </c>
      <c r="D68" s="436">
        <v>1084</v>
      </c>
      <c r="E68" s="436">
        <v>2050</v>
      </c>
      <c r="F68" s="436">
        <v>1518</v>
      </c>
      <c r="G68" s="436">
        <v>889</v>
      </c>
      <c r="H68" s="436">
        <v>628</v>
      </c>
      <c r="I68" s="436">
        <v>1618</v>
      </c>
      <c r="J68" s="436">
        <v>195</v>
      </c>
      <c r="K68" s="436">
        <v>1422</v>
      </c>
      <c r="L68" s="440">
        <v>28.366305041480537</v>
      </c>
      <c r="M68" s="438" t="s">
        <v>234</v>
      </c>
    </row>
    <row r="69" spans="1:13" ht="14.25" customHeight="1">
      <c r="A69" s="434"/>
      <c r="B69" s="439" t="s">
        <v>235</v>
      </c>
      <c r="C69" s="436">
        <v>3509</v>
      </c>
      <c r="D69" s="436">
        <v>1917</v>
      </c>
      <c r="E69" s="436">
        <v>1537</v>
      </c>
      <c r="F69" s="436">
        <v>2771</v>
      </c>
      <c r="G69" s="436">
        <v>1776</v>
      </c>
      <c r="H69" s="436">
        <v>994</v>
      </c>
      <c r="I69" s="436">
        <v>682</v>
      </c>
      <c r="J69" s="436">
        <v>139</v>
      </c>
      <c r="K69" s="436">
        <v>543</v>
      </c>
      <c r="L69" s="440">
        <v>51.448435689455387</v>
      </c>
      <c r="M69" s="438" t="s">
        <v>236</v>
      </c>
    </row>
    <row r="70" spans="1:13" ht="14.25" customHeight="1">
      <c r="A70" s="434" t="s">
        <v>461</v>
      </c>
      <c r="B70" s="439" t="s">
        <v>232</v>
      </c>
      <c r="C70" s="436">
        <v>43439</v>
      </c>
      <c r="D70" s="436">
        <v>23134</v>
      </c>
      <c r="E70" s="436">
        <v>18884</v>
      </c>
      <c r="F70" s="436">
        <v>32504</v>
      </c>
      <c r="G70" s="436">
        <v>21431</v>
      </c>
      <c r="H70" s="436">
        <v>11043</v>
      </c>
      <c r="I70" s="436">
        <v>9532</v>
      </c>
      <c r="J70" s="436">
        <v>1693</v>
      </c>
      <c r="K70" s="436">
        <v>7836</v>
      </c>
      <c r="L70" s="440">
        <v>51.022546008618427</v>
      </c>
      <c r="M70" s="438" t="s">
        <v>677</v>
      </c>
    </row>
    <row r="71" spans="1:13" ht="14.25" customHeight="1">
      <c r="A71" s="434"/>
      <c r="B71" s="439" t="s">
        <v>233</v>
      </c>
      <c r="C71" s="436">
        <v>17652</v>
      </c>
      <c r="D71" s="436">
        <v>7772</v>
      </c>
      <c r="E71" s="436">
        <v>9438</v>
      </c>
      <c r="F71" s="436">
        <v>10562</v>
      </c>
      <c r="G71" s="436">
        <v>6779</v>
      </c>
      <c r="H71" s="436">
        <v>3767</v>
      </c>
      <c r="I71" s="436">
        <v>6663</v>
      </c>
      <c r="J71" s="436">
        <v>990</v>
      </c>
      <c r="K71" s="436">
        <v>5671</v>
      </c>
      <c r="L71" s="440">
        <v>39.396757133724648</v>
      </c>
      <c r="M71" s="438" t="s">
        <v>234</v>
      </c>
    </row>
    <row r="72" spans="1:13" ht="14.25" customHeight="1">
      <c r="A72" s="434"/>
      <c r="B72" s="439" t="s">
        <v>235</v>
      </c>
      <c r="C72" s="436">
        <v>25787</v>
      </c>
      <c r="D72" s="436">
        <v>15362</v>
      </c>
      <c r="E72" s="436">
        <v>9446</v>
      </c>
      <c r="F72" s="436">
        <v>21942</v>
      </c>
      <c r="G72" s="436">
        <v>14652</v>
      </c>
      <c r="H72" s="436">
        <v>7276</v>
      </c>
      <c r="I72" s="436">
        <v>2869</v>
      </c>
      <c r="J72" s="436">
        <v>703</v>
      </c>
      <c r="K72" s="436">
        <v>2165</v>
      </c>
      <c r="L72" s="440">
        <v>59.090175834812065</v>
      </c>
      <c r="M72" s="438" t="s">
        <v>236</v>
      </c>
    </row>
    <row r="73" spans="1:13" ht="14.25" customHeight="1">
      <c r="A73" s="434" t="s">
        <v>453</v>
      </c>
      <c r="B73" s="439" t="s">
        <v>232</v>
      </c>
      <c r="C73" s="436">
        <v>28846</v>
      </c>
      <c r="D73" s="436">
        <v>14451</v>
      </c>
      <c r="E73" s="436">
        <v>13753</v>
      </c>
      <c r="F73" s="436">
        <v>20430</v>
      </c>
      <c r="G73" s="436">
        <v>13209</v>
      </c>
      <c r="H73" s="436">
        <v>7205</v>
      </c>
      <c r="I73" s="436">
        <v>7786</v>
      </c>
      <c r="J73" s="436">
        <v>1233</v>
      </c>
      <c r="K73" s="436">
        <v>6543</v>
      </c>
      <c r="L73" s="440">
        <v>46.857041504079461</v>
      </c>
      <c r="M73" s="438" t="s">
        <v>678</v>
      </c>
    </row>
    <row r="74" spans="1:13" ht="14.25" customHeight="1">
      <c r="A74" s="434"/>
      <c r="B74" s="439" t="s">
        <v>233</v>
      </c>
      <c r="C74" s="436">
        <v>12596</v>
      </c>
      <c r="D74" s="436">
        <v>4865</v>
      </c>
      <c r="E74" s="436">
        <v>7515</v>
      </c>
      <c r="F74" s="436">
        <v>6889</v>
      </c>
      <c r="G74" s="436">
        <v>4139</v>
      </c>
      <c r="H74" s="436">
        <v>2740</v>
      </c>
      <c r="I74" s="436">
        <v>5504</v>
      </c>
      <c r="J74" s="436">
        <v>722</v>
      </c>
      <c r="K74" s="436">
        <v>4772</v>
      </c>
      <c r="L74" s="440">
        <v>33.451871009456077</v>
      </c>
      <c r="M74" s="438" t="s">
        <v>234</v>
      </c>
    </row>
    <row r="75" spans="1:13" ht="14.25" customHeight="1">
      <c r="A75" s="434"/>
      <c r="B75" s="439" t="s">
        <v>235</v>
      </c>
      <c r="C75" s="436">
        <v>16250</v>
      </c>
      <c r="D75" s="436">
        <v>9586</v>
      </c>
      <c r="E75" s="436">
        <v>6238</v>
      </c>
      <c r="F75" s="436">
        <v>13541</v>
      </c>
      <c r="G75" s="436">
        <v>9070</v>
      </c>
      <c r="H75" s="436">
        <v>4465</v>
      </c>
      <c r="I75" s="436">
        <v>2282</v>
      </c>
      <c r="J75" s="436">
        <v>511</v>
      </c>
      <c r="K75" s="436">
        <v>1771</v>
      </c>
      <c r="L75" s="440">
        <v>57.343364734146803</v>
      </c>
      <c r="M75" s="438" t="s">
        <v>236</v>
      </c>
    </row>
    <row r="76" spans="1:13" ht="14.25" customHeight="1">
      <c r="A76" s="434" t="s">
        <v>462</v>
      </c>
      <c r="B76" s="439" t="s">
        <v>232</v>
      </c>
      <c r="C76" s="436">
        <v>6859</v>
      </c>
      <c r="D76" s="436">
        <v>4008</v>
      </c>
      <c r="E76" s="436">
        <v>2841</v>
      </c>
      <c r="F76" s="436">
        <v>4907</v>
      </c>
      <c r="G76" s="436">
        <v>3640</v>
      </c>
      <c r="H76" s="436">
        <v>1259</v>
      </c>
      <c r="I76" s="436">
        <v>1949</v>
      </c>
      <c r="J76" s="436">
        <v>367</v>
      </c>
      <c r="K76" s="436">
        <v>1582</v>
      </c>
      <c r="L76" s="440">
        <v>53.154205607476634</v>
      </c>
      <c r="M76" s="438" t="s">
        <v>246</v>
      </c>
    </row>
    <row r="77" spans="1:13" ht="14.25" customHeight="1">
      <c r="A77" s="434"/>
      <c r="B77" s="439" t="s">
        <v>233</v>
      </c>
      <c r="C77" s="436">
        <v>3533</v>
      </c>
      <c r="D77" s="436">
        <v>1725</v>
      </c>
      <c r="E77" s="436">
        <v>1802</v>
      </c>
      <c r="F77" s="436">
        <v>2087</v>
      </c>
      <c r="G77" s="436">
        <v>1499</v>
      </c>
      <c r="H77" s="436">
        <v>583</v>
      </c>
      <c r="I77" s="436">
        <v>1444</v>
      </c>
      <c r="J77" s="436">
        <v>225</v>
      </c>
      <c r="K77" s="436">
        <v>1219</v>
      </c>
      <c r="L77" s="440">
        <v>42.512762336925697</v>
      </c>
      <c r="M77" s="438" t="s">
        <v>234</v>
      </c>
    </row>
    <row r="78" spans="1:13" ht="14.25" customHeight="1">
      <c r="A78" s="434"/>
      <c r="B78" s="439" t="s">
        <v>235</v>
      </c>
      <c r="C78" s="436">
        <v>3326</v>
      </c>
      <c r="D78" s="436">
        <v>2283</v>
      </c>
      <c r="E78" s="436">
        <v>1039</v>
      </c>
      <c r="F78" s="436">
        <v>2820</v>
      </c>
      <c r="G78" s="436">
        <v>2141</v>
      </c>
      <c r="H78" s="436">
        <v>676</v>
      </c>
      <c r="I78" s="436">
        <v>505</v>
      </c>
      <c r="J78" s="436">
        <v>142</v>
      </c>
      <c r="K78" s="436">
        <v>363</v>
      </c>
      <c r="L78" s="440">
        <v>64.449127031908489</v>
      </c>
      <c r="M78" s="438" t="s">
        <v>236</v>
      </c>
    </row>
    <row r="79" spans="1:13" ht="14.25" customHeight="1">
      <c r="A79" s="434" t="s">
        <v>463</v>
      </c>
      <c r="B79" s="439" t="s">
        <v>232</v>
      </c>
      <c r="C79" s="436">
        <v>5697</v>
      </c>
      <c r="D79" s="436">
        <v>2620</v>
      </c>
      <c r="E79" s="436">
        <v>3065</v>
      </c>
      <c r="F79" s="436">
        <v>3408</v>
      </c>
      <c r="G79" s="436">
        <v>2256</v>
      </c>
      <c r="H79" s="436">
        <v>1151</v>
      </c>
      <c r="I79" s="436">
        <v>2275</v>
      </c>
      <c r="J79" s="436">
        <v>364</v>
      </c>
      <c r="K79" s="436">
        <v>1910</v>
      </c>
      <c r="L79" s="440">
        <v>39.711318429853897</v>
      </c>
      <c r="M79" s="438" t="s">
        <v>264</v>
      </c>
    </row>
    <row r="80" spans="1:13" ht="14.25" customHeight="1">
      <c r="A80" s="434"/>
      <c r="B80" s="439" t="s">
        <v>233</v>
      </c>
      <c r="C80" s="436">
        <v>3300</v>
      </c>
      <c r="D80" s="436">
        <v>1215</v>
      </c>
      <c r="E80" s="436">
        <v>2081</v>
      </c>
      <c r="F80" s="436">
        <v>1532</v>
      </c>
      <c r="G80" s="436">
        <v>964</v>
      </c>
      <c r="H80" s="436">
        <v>567</v>
      </c>
      <c r="I80" s="436">
        <v>1765</v>
      </c>
      <c r="J80" s="436">
        <v>251</v>
      </c>
      <c r="K80" s="436">
        <v>1513</v>
      </c>
      <c r="L80" s="440">
        <v>29.256449165402127</v>
      </c>
      <c r="M80" s="438" t="s">
        <v>234</v>
      </c>
    </row>
    <row r="81" spans="1:13" ht="14.25" customHeight="1">
      <c r="A81" s="445"/>
      <c r="B81" s="446" t="s">
        <v>235</v>
      </c>
      <c r="C81" s="447">
        <v>2397</v>
      </c>
      <c r="D81" s="447">
        <v>1405</v>
      </c>
      <c r="E81" s="447">
        <v>984</v>
      </c>
      <c r="F81" s="447">
        <v>1876</v>
      </c>
      <c r="G81" s="447">
        <v>1292</v>
      </c>
      <c r="H81" s="447">
        <v>584</v>
      </c>
      <c r="I81" s="447">
        <v>510</v>
      </c>
      <c r="J81" s="447">
        <v>113</v>
      </c>
      <c r="K81" s="447">
        <v>397</v>
      </c>
      <c r="L81" s="448">
        <v>54.149203688181061</v>
      </c>
      <c r="M81" s="433" t="s">
        <v>236</v>
      </c>
    </row>
    <row r="82" spans="1:13" ht="14.25" customHeight="1">
      <c r="A82" s="449" t="s">
        <v>247</v>
      </c>
      <c r="B82" s="450"/>
      <c r="L82" s="451"/>
      <c r="M82" s="452"/>
    </row>
    <row r="83" spans="1:13" ht="14.25" customHeight="1">
      <c r="A83" s="450" t="s">
        <v>248</v>
      </c>
      <c r="B83" s="450"/>
      <c r="L83" s="451"/>
      <c r="M83" s="452"/>
    </row>
    <row r="84" spans="1:13" ht="14.25" customHeight="1">
      <c r="A84" s="453" t="s">
        <v>265</v>
      </c>
      <c r="B84" s="434"/>
      <c r="C84" s="454"/>
      <c r="D84" s="454"/>
      <c r="E84" s="454"/>
      <c r="F84" s="454"/>
      <c r="G84" s="454"/>
      <c r="H84" s="454"/>
      <c r="I84" s="454"/>
      <c r="J84" s="454"/>
      <c r="K84" s="454"/>
      <c r="L84" s="451"/>
      <c r="M84" s="452"/>
    </row>
    <row r="85" spans="1:13" s="430" customFormat="1" ht="18" customHeight="1">
      <c r="A85" s="425" t="s">
        <v>249</v>
      </c>
      <c r="B85" s="425"/>
      <c r="C85" s="426"/>
      <c r="D85" s="426"/>
      <c r="E85" s="426"/>
      <c r="F85" s="426"/>
      <c r="G85" s="426"/>
      <c r="H85" s="426"/>
      <c r="I85" s="426"/>
      <c r="J85" s="426"/>
      <c r="K85" s="427"/>
      <c r="L85" s="455"/>
      <c r="M85" s="456" t="s">
        <v>222</v>
      </c>
    </row>
    <row r="86" spans="1:13" ht="14.25" customHeight="1">
      <c r="A86" s="877" t="s">
        <v>250</v>
      </c>
      <c r="B86" s="878"/>
      <c r="C86" s="881" t="s">
        <v>266</v>
      </c>
      <c r="D86" s="881"/>
      <c r="E86" s="881"/>
      <c r="F86" s="876" t="s">
        <v>253</v>
      </c>
      <c r="G86" s="876"/>
      <c r="H86" s="876"/>
      <c r="I86" s="876" t="s">
        <v>254</v>
      </c>
      <c r="J86" s="876"/>
      <c r="K86" s="876"/>
      <c r="L86" s="874" t="s">
        <v>224</v>
      </c>
      <c r="M86" s="872" t="s">
        <v>251</v>
      </c>
    </row>
    <row r="87" spans="1:13" ht="27.2" customHeight="1">
      <c r="A87" s="879"/>
      <c r="B87" s="880"/>
      <c r="C87" s="432" t="s">
        <v>255</v>
      </c>
      <c r="D87" s="432" t="s">
        <v>256</v>
      </c>
      <c r="E87" s="432" t="s">
        <v>257</v>
      </c>
      <c r="F87" s="432" t="s">
        <v>258</v>
      </c>
      <c r="G87" s="432" t="s">
        <v>256</v>
      </c>
      <c r="H87" s="432" t="s">
        <v>257</v>
      </c>
      <c r="I87" s="432" t="s">
        <v>258</v>
      </c>
      <c r="J87" s="432" t="s">
        <v>256</v>
      </c>
      <c r="K87" s="432" t="s">
        <v>257</v>
      </c>
      <c r="L87" s="875"/>
      <c r="M87" s="873"/>
    </row>
    <row r="88" spans="1:13" s="462" customFormat="1" ht="14.25" customHeight="1">
      <c r="A88" s="457" t="s">
        <v>681</v>
      </c>
      <c r="B88" s="458" t="s">
        <v>232</v>
      </c>
      <c r="C88" s="459">
        <v>29116</v>
      </c>
      <c r="D88" s="459">
        <v>14190</v>
      </c>
      <c r="E88" s="459">
        <v>14377</v>
      </c>
      <c r="F88" s="459">
        <v>20812</v>
      </c>
      <c r="G88" s="459">
        <v>13015</v>
      </c>
      <c r="H88" s="459">
        <v>7779</v>
      </c>
      <c r="I88" s="459">
        <v>7764</v>
      </c>
      <c r="J88" s="459">
        <v>1167</v>
      </c>
      <c r="K88" s="459">
        <v>6593</v>
      </c>
      <c r="L88" s="460">
        <v>45.580303985431115</v>
      </c>
      <c r="M88" s="461" t="s">
        <v>666</v>
      </c>
    </row>
    <row r="89" spans="1:13" s="462" customFormat="1" ht="14.25" customHeight="1">
      <c r="A89" s="457"/>
      <c r="B89" s="458" t="s">
        <v>233</v>
      </c>
      <c r="C89" s="459">
        <v>12120</v>
      </c>
      <c r="D89" s="459">
        <v>4627</v>
      </c>
      <c r="E89" s="459">
        <v>7304</v>
      </c>
      <c r="F89" s="459">
        <v>6483</v>
      </c>
      <c r="G89" s="459">
        <v>3940</v>
      </c>
      <c r="H89" s="459">
        <v>2532</v>
      </c>
      <c r="I89" s="459">
        <v>5460</v>
      </c>
      <c r="J89" s="459">
        <v>686</v>
      </c>
      <c r="K89" s="459">
        <v>4771</v>
      </c>
      <c r="L89" s="460">
        <v>33.028753457959596</v>
      </c>
      <c r="M89" s="461" t="s">
        <v>234</v>
      </c>
    </row>
    <row r="90" spans="1:13" s="462" customFormat="1" ht="14.25" customHeight="1">
      <c r="A90" s="457"/>
      <c r="B90" s="458" t="s">
        <v>235</v>
      </c>
      <c r="C90" s="459">
        <v>16996</v>
      </c>
      <c r="D90" s="459">
        <v>9563</v>
      </c>
      <c r="E90" s="459">
        <v>7073</v>
      </c>
      <c r="F90" s="459">
        <v>14329</v>
      </c>
      <c r="G90" s="459">
        <v>9075</v>
      </c>
      <c r="H90" s="459">
        <v>5247</v>
      </c>
      <c r="I90" s="459">
        <v>2304</v>
      </c>
      <c r="J90" s="459">
        <v>481</v>
      </c>
      <c r="K90" s="459">
        <v>1822</v>
      </c>
      <c r="L90" s="460">
        <v>54.58646616541354</v>
      </c>
      <c r="M90" s="461" t="s">
        <v>236</v>
      </c>
    </row>
    <row r="91" spans="1:13" ht="14.25" customHeight="1">
      <c r="A91" s="434" t="s">
        <v>682</v>
      </c>
      <c r="B91" s="439" t="s">
        <v>232</v>
      </c>
      <c r="C91" s="436">
        <v>12747</v>
      </c>
      <c r="D91" s="436">
        <v>6250</v>
      </c>
      <c r="E91" s="436">
        <v>6181</v>
      </c>
      <c r="F91" s="436">
        <v>9435</v>
      </c>
      <c r="G91" s="436">
        <v>5768</v>
      </c>
      <c r="H91" s="436">
        <v>3650</v>
      </c>
      <c r="I91" s="436">
        <v>3007</v>
      </c>
      <c r="J91" s="436">
        <v>476</v>
      </c>
      <c r="K91" s="436">
        <v>2527</v>
      </c>
      <c r="L91" s="440">
        <v>46.437484904597056</v>
      </c>
      <c r="M91" s="438" t="s">
        <v>673</v>
      </c>
    </row>
    <row r="92" spans="1:13" ht="14.25" customHeight="1">
      <c r="A92" s="434"/>
      <c r="B92" s="439" t="s">
        <v>233</v>
      </c>
      <c r="C92" s="436">
        <v>5086</v>
      </c>
      <c r="D92" s="436">
        <v>2075</v>
      </c>
      <c r="E92" s="436">
        <v>2897</v>
      </c>
      <c r="F92" s="436">
        <v>2907</v>
      </c>
      <c r="G92" s="436">
        <v>1809</v>
      </c>
      <c r="H92" s="436">
        <v>1088</v>
      </c>
      <c r="I92" s="436">
        <v>2076</v>
      </c>
      <c r="J92" s="436">
        <v>265</v>
      </c>
      <c r="K92" s="436">
        <v>1808</v>
      </c>
      <c r="L92" s="440">
        <v>36.398390342052309</v>
      </c>
      <c r="M92" s="438" t="s">
        <v>234</v>
      </c>
    </row>
    <row r="93" spans="1:13" ht="14.25" customHeight="1">
      <c r="A93" s="434"/>
      <c r="B93" s="439" t="s">
        <v>235</v>
      </c>
      <c r="C93" s="436">
        <v>7661</v>
      </c>
      <c r="D93" s="436">
        <v>4175</v>
      </c>
      <c r="E93" s="436">
        <v>3284</v>
      </c>
      <c r="F93" s="436">
        <v>6528</v>
      </c>
      <c r="G93" s="436">
        <v>3959</v>
      </c>
      <c r="H93" s="436">
        <v>2562</v>
      </c>
      <c r="I93" s="436">
        <v>931</v>
      </c>
      <c r="J93" s="436">
        <v>211</v>
      </c>
      <c r="K93" s="436">
        <v>719</v>
      </c>
      <c r="L93" s="440">
        <v>53.133807542611734</v>
      </c>
      <c r="M93" s="438" t="s">
        <v>236</v>
      </c>
    </row>
    <row r="94" spans="1:13" ht="14.25" customHeight="1">
      <c r="A94" s="434" t="s">
        <v>683</v>
      </c>
      <c r="B94" s="439" t="s">
        <v>232</v>
      </c>
      <c r="C94" s="436">
        <v>7009</v>
      </c>
      <c r="D94" s="436">
        <v>3472</v>
      </c>
      <c r="E94" s="436">
        <v>3397</v>
      </c>
      <c r="F94" s="436">
        <v>5178</v>
      </c>
      <c r="G94" s="436">
        <v>3200</v>
      </c>
      <c r="H94" s="436">
        <v>1978</v>
      </c>
      <c r="I94" s="436">
        <v>1690</v>
      </c>
      <c r="J94" s="436">
        <v>271</v>
      </c>
      <c r="K94" s="436">
        <v>1419</v>
      </c>
      <c r="L94" s="440">
        <v>46.592894583576005</v>
      </c>
      <c r="M94" s="438" t="s">
        <v>684</v>
      </c>
    </row>
    <row r="95" spans="1:13" ht="14.25" customHeight="1">
      <c r="A95" s="434"/>
      <c r="B95" s="439" t="s">
        <v>233</v>
      </c>
      <c r="C95" s="436">
        <v>2878</v>
      </c>
      <c r="D95" s="436">
        <v>1157</v>
      </c>
      <c r="E95" s="436">
        <v>1677</v>
      </c>
      <c r="F95" s="436">
        <v>1643</v>
      </c>
      <c r="G95" s="436">
        <v>993</v>
      </c>
      <c r="H95" s="436">
        <v>650</v>
      </c>
      <c r="I95" s="436">
        <v>1191</v>
      </c>
      <c r="J95" s="436">
        <v>164</v>
      </c>
      <c r="K95" s="436">
        <v>1027</v>
      </c>
      <c r="L95" s="440">
        <v>35.038814396612558</v>
      </c>
      <c r="M95" s="438" t="s">
        <v>234</v>
      </c>
    </row>
    <row r="96" spans="1:13" ht="14.25" customHeight="1">
      <c r="A96" s="434"/>
      <c r="B96" s="439" t="s">
        <v>235</v>
      </c>
      <c r="C96" s="436">
        <v>4131</v>
      </c>
      <c r="D96" s="436">
        <v>2315</v>
      </c>
      <c r="E96" s="436">
        <v>1720</v>
      </c>
      <c r="F96" s="436">
        <v>3535</v>
      </c>
      <c r="G96" s="436">
        <v>2207</v>
      </c>
      <c r="H96" s="436">
        <v>1328</v>
      </c>
      <c r="I96" s="436">
        <v>499</v>
      </c>
      <c r="J96" s="436">
        <v>107</v>
      </c>
      <c r="K96" s="436">
        <v>392</v>
      </c>
      <c r="L96" s="440">
        <v>54.709965294992571</v>
      </c>
      <c r="M96" s="438" t="s">
        <v>236</v>
      </c>
    </row>
    <row r="97" spans="1:13" ht="14.25" customHeight="1">
      <c r="A97" s="434" t="s">
        <v>685</v>
      </c>
      <c r="B97" s="439" t="s">
        <v>232</v>
      </c>
      <c r="C97" s="436">
        <v>6288</v>
      </c>
      <c r="D97" s="436">
        <v>2996</v>
      </c>
      <c r="E97" s="436">
        <v>3220</v>
      </c>
      <c r="F97" s="436">
        <v>4140</v>
      </c>
      <c r="G97" s="436">
        <v>2719</v>
      </c>
      <c r="H97" s="436">
        <v>1420</v>
      </c>
      <c r="I97" s="436">
        <v>2075</v>
      </c>
      <c r="J97" s="436">
        <v>276</v>
      </c>
      <c r="K97" s="436">
        <v>1799</v>
      </c>
      <c r="L97" s="440">
        <v>43.75603476021886</v>
      </c>
      <c r="M97" s="438" t="s">
        <v>686</v>
      </c>
    </row>
    <row r="98" spans="1:13" ht="14.25" customHeight="1">
      <c r="A98" s="434"/>
      <c r="B98" s="439" t="s">
        <v>233</v>
      </c>
      <c r="C98" s="436">
        <v>2894</v>
      </c>
      <c r="D98" s="436">
        <v>982</v>
      </c>
      <c r="E98" s="436">
        <v>1886</v>
      </c>
      <c r="F98" s="436">
        <v>1368</v>
      </c>
      <c r="G98" s="436">
        <v>811</v>
      </c>
      <c r="H98" s="436">
        <v>556</v>
      </c>
      <c r="I98" s="436">
        <v>1501</v>
      </c>
      <c r="J98" s="436">
        <v>171</v>
      </c>
      <c r="K98" s="436">
        <v>1330</v>
      </c>
      <c r="L98" s="440">
        <v>28.277545327754535</v>
      </c>
      <c r="M98" s="438" t="s">
        <v>234</v>
      </c>
    </row>
    <row r="99" spans="1:13" ht="14.25" customHeight="1">
      <c r="A99" s="434"/>
      <c r="B99" s="439" t="s">
        <v>235</v>
      </c>
      <c r="C99" s="436">
        <v>3394</v>
      </c>
      <c r="D99" s="436">
        <v>2014</v>
      </c>
      <c r="E99" s="436">
        <v>1334</v>
      </c>
      <c r="F99" s="436">
        <v>2772</v>
      </c>
      <c r="G99" s="436">
        <v>1908</v>
      </c>
      <c r="H99" s="436">
        <v>864</v>
      </c>
      <c r="I99" s="436">
        <v>574</v>
      </c>
      <c r="J99" s="436">
        <v>105</v>
      </c>
      <c r="K99" s="436">
        <v>469</v>
      </c>
      <c r="L99" s="440">
        <v>57.023311416616849</v>
      </c>
      <c r="M99" s="438" t="s">
        <v>236</v>
      </c>
    </row>
    <row r="100" spans="1:13" ht="14.25" customHeight="1">
      <c r="A100" s="434" t="s">
        <v>687</v>
      </c>
      <c r="B100" s="439" t="s">
        <v>232</v>
      </c>
      <c r="C100" s="436">
        <v>3072</v>
      </c>
      <c r="D100" s="436">
        <v>1472</v>
      </c>
      <c r="E100" s="436">
        <v>1579</v>
      </c>
      <c r="F100" s="436">
        <v>2059</v>
      </c>
      <c r="G100" s="436">
        <v>1328</v>
      </c>
      <c r="H100" s="436">
        <v>731</v>
      </c>
      <c r="I100" s="436">
        <v>992</v>
      </c>
      <c r="J100" s="436">
        <v>144</v>
      </c>
      <c r="K100" s="436">
        <v>848</v>
      </c>
      <c r="L100" s="440">
        <v>43.526712553261227</v>
      </c>
      <c r="M100" s="438" t="s">
        <v>688</v>
      </c>
    </row>
    <row r="101" spans="1:13" ht="14.25" customHeight="1">
      <c r="A101" s="434"/>
      <c r="B101" s="439" t="s">
        <v>233</v>
      </c>
      <c r="C101" s="436">
        <v>1262</v>
      </c>
      <c r="D101" s="436">
        <v>413</v>
      </c>
      <c r="E101" s="436">
        <v>844</v>
      </c>
      <c r="F101" s="436">
        <v>565</v>
      </c>
      <c r="G101" s="436">
        <v>327</v>
      </c>
      <c r="H101" s="436">
        <v>238</v>
      </c>
      <c r="I101" s="436">
        <v>692</v>
      </c>
      <c r="J101" s="436">
        <v>86</v>
      </c>
      <c r="K101" s="436">
        <v>606</v>
      </c>
      <c r="L101" s="440">
        <v>26.014319809069214</v>
      </c>
      <c r="M101" s="438" t="s">
        <v>234</v>
      </c>
    </row>
    <row r="102" spans="1:13" ht="14.25" customHeight="1">
      <c r="A102" s="434"/>
      <c r="B102" s="439" t="s">
        <v>235</v>
      </c>
      <c r="C102" s="454">
        <v>1810</v>
      </c>
      <c r="D102" s="454">
        <v>1059</v>
      </c>
      <c r="E102" s="454">
        <v>735</v>
      </c>
      <c r="F102" s="454">
        <v>1494</v>
      </c>
      <c r="G102" s="454">
        <v>1001</v>
      </c>
      <c r="H102" s="454">
        <v>493</v>
      </c>
      <c r="I102" s="454">
        <v>300</v>
      </c>
      <c r="J102" s="454">
        <v>58</v>
      </c>
      <c r="K102" s="454">
        <v>242</v>
      </c>
      <c r="L102" s="440">
        <v>55.797101449275367</v>
      </c>
      <c r="M102" s="452" t="s">
        <v>236</v>
      </c>
    </row>
    <row r="103" spans="1:13" ht="14.25" customHeight="1">
      <c r="A103" s="434"/>
      <c r="B103" s="439"/>
      <c r="C103" s="454"/>
      <c r="D103" s="454"/>
      <c r="E103" s="454"/>
      <c r="F103" s="454"/>
      <c r="G103" s="454"/>
      <c r="H103" s="454"/>
      <c r="I103" s="454"/>
      <c r="J103" s="454"/>
      <c r="K103" s="454"/>
      <c r="L103" s="463" t="s">
        <v>267</v>
      </c>
      <c r="M103" s="438"/>
    </row>
    <row r="104" spans="1:13" s="462" customFormat="1" ht="14.25" customHeight="1">
      <c r="A104" s="457" t="s">
        <v>689</v>
      </c>
      <c r="B104" s="458" t="s">
        <v>232</v>
      </c>
      <c r="C104" s="459">
        <v>5886</v>
      </c>
      <c r="D104" s="459">
        <v>3678</v>
      </c>
      <c r="E104" s="459">
        <v>2165</v>
      </c>
      <c r="F104" s="459">
        <v>4334</v>
      </c>
      <c r="G104" s="459">
        <v>3372</v>
      </c>
      <c r="H104" s="459">
        <v>958</v>
      </c>
      <c r="I104" s="459">
        <v>1515</v>
      </c>
      <c r="J104" s="459">
        <v>306</v>
      </c>
      <c r="K104" s="459">
        <v>1206</v>
      </c>
      <c r="L104" s="460">
        <v>57.719958918178705</v>
      </c>
      <c r="M104" s="461" t="s">
        <v>690</v>
      </c>
    </row>
    <row r="105" spans="1:13" s="462" customFormat="1" ht="14.25" customHeight="1">
      <c r="A105" s="457"/>
      <c r="B105" s="458" t="s">
        <v>233</v>
      </c>
      <c r="C105" s="459">
        <v>3242</v>
      </c>
      <c r="D105" s="459">
        <v>1776</v>
      </c>
      <c r="E105" s="459">
        <v>1450</v>
      </c>
      <c r="F105" s="459">
        <v>2058</v>
      </c>
      <c r="G105" s="459">
        <v>1563</v>
      </c>
      <c r="H105" s="459">
        <v>492</v>
      </c>
      <c r="I105" s="459">
        <v>1172</v>
      </c>
      <c r="J105" s="459">
        <v>213</v>
      </c>
      <c r="K105" s="459">
        <v>957</v>
      </c>
      <c r="L105" s="460">
        <v>48.465116279069768</v>
      </c>
      <c r="M105" s="461" t="s">
        <v>234</v>
      </c>
    </row>
    <row r="106" spans="1:13" s="462" customFormat="1" ht="14.25" customHeight="1">
      <c r="A106" s="457"/>
      <c r="B106" s="458" t="s">
        <v>235</v>
      </c>
      <c r="C106" s="459">
        <v>2644</v>
      </c>
      <c r="D106" s="459">
        <v>1902</v>
      </c>
      <c r="E106" s="459">
        <v>715</v>
      </c>
      <c r="F106" s="459">
        <v>2276</v>
      </c>
      <c r="G106" s="459">
        <v>1809</v>
      </c>
      <c r="H106" s="459">
        <v>466</v>
      </c>
      <c r="I106" s="459">
        <v>343</v>
      </c>
      <c r="J106" s="459">
        <v>93</v>
      </c>
      <c r="K106" s="459">
        <v>249</v>
      </c>
      <c r="L106" s="460">
        <v>69.124952235384029</v>
      </c>
      <c r="M106" s="461" t="s">
        <v>236</v>
      </c>
    </row>
    <row r="107" spans="1:13" ht="14.25" customHeight="1">
      <c r="A107" s="434" t="s">
        <v>691</v>
      </c>
      <c r="B107" s="439" t="s">
        <v>232</v>
      </c>
      <c r="C107" s="436">
        <v>1556</v>
      </c>
      <c r="D107" s="436">
        <v>839</v>
      </c>
      <c r="E107" s="436">
        <v>707</v>
      </c>
      <c r="F107" s="436">
        <v>984</v>
      </c>
      <c r="G107" s="436">
        <v>744</v>
      </c>
      <c r="H107" s="436">
        <v>240</v>
      </c>
      <c r="I107" s="436">
        <v>564</v>
      </c>
      <c r="J107" s="436">
        <v>95</v>
      </c>
      <c r="K107" s="436">
        <v>467</v>
      </c>
      <c r="L107" s="440">
        <v>48.124191461837</v>
      </c>
      <c r="M107" s="438" t="s">
        <v>268</v>
      </c>
    </row>
    <row r="108" spans="1:13" ht="14.25" customHeight="1">
      <c r="A108" s="434"/>
      <c r="B108" s="439" t="s">
        <v>233</v>
      </c>
      <c r="C108" s="436">
        <v>975</v>
      </c>
      <c r="D108" s="436">
        <v>456</v>
      </c>
      <c r="E108" s="436">
        <v>514</v>
      </c>
      <c r="F108" s="436">
        <v>519</v>
      </c>
      <c r="G108" s="436">
        <v>384</v>
      </c>
      <c r="H108" s="436">
        <v>135</v>
      </c>
      <c r="I108" s="436">
        <v>452</v>
      </c>
      <c r="J108" s="436">
        <v>72</v>
      </c>
      <c r="K108" s="436">
        <v>379</v>
      </c>
      <c r="L108" s="440">
        <v>39.587628865979383</v>
      </c>
      <c r="M108" s="438" t="s">
        <v>234</v>
      </c>
    </row>
    <row r="109" spans="1:13" ht="14.25" customHeight="1">
      <c r="A109" s="434"/>
      <c r="B109" s="439" t="s">
        <v>235</v>
      </c>
      <c r="C109" s="436">
        <v>581</v>
      </c>
      <c r="D109" s="436">
        <v>383</v>
      </c>
      <c r="E109" s="436">
        <v>193</v>
      </c>
      <c r="F109" s="436">
        <v>465</v>
      </c>
      <c r="G109" s="436">
        <v>360</v>
      </c>
      <c r="H109" s="436">
        <v>105</v>
      </c>
      <c r="I109" s="436">
        <v>112</v>
      </c>
      <c r="J109" s="436">
        <v>23</v>
      </c>
      <c r="K109" s="436">
        <v>88</v>
      </c>
      <c r="L109" s="440">
        <v>62.5</v>
      </c>
      <c r="M109" s="438" t="s">
        <v>236</v>
      </c>
    </row>
    <row r="110" spans="1:13" ht="14.25" customHeight="1">
      <c r="A110" s="434" t="s">
        <v>693</v>
      </c>
      <c r="B110" s="439" t="s">
        <v>232</v>
      </c>
      <c r="C110" s="436">
        <v>4330</v>
      </c>
      <c r="D110" s="436">
        <v>2839</v>
      </c>
      <c r="E110" s="436">
        <v>1458</v>
      </c>
      <c r="F110" s="436">
        <v>3350</v>
      </c>
      <c r="G110" s="436">
        <v>2628</v>
      </c>
      <c r="H110" s="436">
        <v>718</v>
      </c>
      <c r="I110" s="436">
        <v>951</v>
      </c>
      <c r="J110" s="436">
        <v>211</v>
      </c>
      <c r="K110" s="436">
        <v>739</v>
      </c>
      <c r="L110" s="440">
        <v>61.173184357541899</v>
      </c>
      <c r="M110" s="438" t="s">
        <v>269</v>
      </c>
    </row>
    <row r="111" spans="1:13" ht="14.25" customHeight="1">
      <c r="A111" s="434"/>
      <c r="B111" s="439" t="s">
        <v>233</v>
      </c>
      <c r="C111" s="436">
        <v>2267</v>
      </c>
      <c r="D111" s="436">
        <v>1320</v>
      </c>
      <c r="E111" s="436">
        <v>936</v>
      </c>
      <c r="F111" s="436">
        <v>1539</v>
      </c>
      <c r="G111" s="436">
        <v>1179</v>
      </c>
      <c r="H111" s="436">
        <v>357</v>
      </c>
      <c r="I111" s="436">
        <v>720</v>
      </c>
      <c r="J111" s="436">
        <v>141</v>
      </c>
      <c r="K111" s="436">
        <v>578</v>
      </c>
      <c r="L111" s="440">
        <v>52.283813747228379</v>
      </c>
      <c r="M111" s="438" t="s">
        <v>234</v>
      </c>
    </row>
    <row r="112" spans="1:13" ht="14.25" customHeight="1">
      <c r="A112" s="434"/>
      <c r="B112" s="439" t="s">
        <v>235</v>
      </c>
      <c r="C112" s="436">
        <v>2063</v>
      </c>
      <c r="D112" s="436">
        <v>1519</v>
      </c>
      <c r="E112" s="436">
        <v>522</v>
      </c>
      <c r="F112" s="436">
        <v>1811</v>
      </c>
      <c r="G112" s="436">
        <v>1449</v>
      </c>
      <c r="H112" s="436">
        <v>361</v>
      </c>
      <c r="I112" s="436">
        <v>231</v>
      </c>
      <c r="J112" s="436">
        <v>70</v>
      </c>
      <c r="K112" s="436">
        <v>161</v>
      </c>
      <c r="L112" s="440">
        <v>70.994610485056342</v>
      </c>
      <c r="M112" s="438" t="s">
        <v>236</v>
      </c>
    </row>
    <row r="113" spans="1:13" ht="14.25" customHeight="1">
      <c r="A113" s="434"/>
      <c r="B113" s="439"/>
      <c r="L113" s="463" t="s">
        <v>267</v>
      </c>
      <c r="M113" s="438"/>
    </row>
    <row r="114" spans="1:13" s="462" customFormat="1" ht="14.25" customHeight="1">
      <c r="A114" s="457" t="s">
        <v>695</v>
      </c>
      <c r="B114" s="458" t="s">
        <v>232</v>
      </c>
      <c r="C114" s="459">
        <v>1772</v>
      </c>
      <c r="D114" s="459">
        <v>846</v>
      </c>
      <c r="E114" s="459">
        <v>925</v>
      </c>
      <c r="F114" s="459">
        <v>1067</v>
      </c>
      <c r="G114" s="459">
        <v>752</v>
      </c>
      <c r="H114" s="459">
        <v>315</v>
      </c>
      <c r="I114" s="459">
        <v>704</v>
      </c>
      <c r="J114" s="459">
        <v>94</v>
      </c>
      <c r="K114" s="459">
        <v>610</v>
      </c>
      <c r="L114" s="460">
        <v>42.461885940146807</v>
      </c>
      <c r="M114" s="461" t="s">
        <v>270</v>
      </c>
    </row>
    <row r="115" spans="1:13" s="462" customFormat="1" ht="14.25" customHeight="1">
      <c r="A115" s="457"/>
      <c r="B115" s="458" t="s">
        <v>233</v>
      </c>
      <c r="C115" s="459">
        <v>1144</v>
      </c>
      <c r="D115" s="459">
        <v>474</v>
      </c>
      <c r="E115" s="459">
        <v>669</v>
      </c>
      <c r="F115" s="459">
        <v>569</v>
      </c>
      <c r="G115" s="459">
        <v>407</v>
      </c>
      <c r="H115" s="459">
        <v>162</v>
      </c>
      <c r="I115" s="459">
        <v>574</v>
      </c>
      <c r="J115" s="459">
        <v>67</v>
      </c>
      <c r="K115" s="459">
        <v>507</v>
      </c>
      <c r="L115" s="460">
        <v>35.608048993875769</v>
      </c>
      <c r="M115" s="461" t="s">
        <v>234</v>
      </c>
    </row>
    <row r="116" spans="1:13" s="462" customFormat="1" ht="14.25" customHeight="1">
      <c r="A116" s="457"/>
      <c r="B116" s="458" t="s">
        <v>235</v>
      </c>
      <c r="C116" s="459">
        <v>628</v>
      </c>
      <c r="D116" s="459">
        <v>372</v>
      </c>
      <c r="E116" s="459">
        <v>256</v>
      </c>
      <c r="F116" s="459">
        <v>498</v>
      </c>
      <c r="G116" s="459">
        <v>345</v>
      </c>
      <c r="H116" s="459">
        <v>153</v>
      </c>
      <c r="I116" s="459">
        <v>130</v>
      </c>
      <c r="J116" s="459">
        <v>27</v>
      </c>
      <c r="K116" s="459">
        <v>103</v>
      </c>
      <c r="L116" s="460">
        <v>54.93630573248408</v>
      </c>
      <c r="M116" s="461" t="s">
        <v>236</v>
      </c>
    </row>
    <row r="117" spans="1:13" ht="14.25" customHeight="1">
      <c r="A117" s="434" t="s">
        <v>697</v>
      </c>
      <c r="B117" s="439" t="s">
        <v>232</v>
      </c>
      <c r="C117" s="436">
        <v>1772</v>
      </c>
      <c r="D117" s="436">
        <v>846</v>
      </c>
      <c r="E117" s="436">
        <v>925</v>
      </c>
      <c r="F117" s="436">
        <v>1067</v>
      </c>
      <c r="G117" s="436">
        <v>752</v>
      </c>
      <c r="H117" s="436">
        <v>315</v>
      </c>
      <c r="I117" s="436">
        <v>704</v>
      </c>
      <c r="J117" s="436">
        <v>94</v>
      </c>
      <c r="K117" s="436">
        <v>610</v>
      </c>
      <c r="L117" s="440">
        <v>42.461885940146807</v>
      </c>
      <c r="M117" s="438" t="s">
        <v>271</v>
      </c>
    </row>
    <row r="118" spans="1:13" ht="14.25" customHeight="1">
      <c r="A118" s="434"/>
      <c r="B118" s="439" t="s">
        <v>233</v>
      </c>
      <c r="C118" s="436">
        <v>1144</v>
      </c>
      <c r="D118" s="436">
        <v>474</v>
      </c>
      <c r="E118" s="436">
        <v>669</v>
      </c>
      <c r="F118" s="436">
        <v>569</v>
      </c>
      <c r="G118" s="436">
        <v>407</v>
      </c>
      <c r="H118" s="436">
        <v>162</v>
      </c>
      <c r="I118" s="436">
        <v>574</v>
      </c>
      <c r="J118" s="436">
        <v>67</v>
      </c>
      <c r="K118" s="436">
        <v>507</v>
      </c>
      <c r="L118" s="440">
        <v>35.608048993875769</v>
      </c>
      <c r="M118" s="438" t="s">
        <v>234</v>
      </c>
    </row>
    <row r="119" spans="1:13" ht="14.25" customHeight="1">
      <c r="A119" s="434"/>
      <c r="B119" s="439" t="s">
        <v>235</v>
      </c>
      <c r="C119" s="436">
        <v>628</v>
      </c>
      <c r="D119" s="436">
        <v>372</v>
      </c>
      <c r="E119" s="436">
        <v>256</v>
      </c>
      <c r="F119" s="436">
        <v>498</v>
      </c>
      <c r="G119" s="436">
        <v>345</v>
      </c>
      <c r="H119" s="436">
        <v>153</v>
      </c>
      <c r="I119" s="436">
        <v>130</v>
      </c>
      <c r="J119" s="436">
        <v>27</v>
      </c>
      <c r="K119" s="436">
        <v>103</v>
      </c>
      <c r="L119" s="440">
        <v>54.93630573248408</v>
      </c>
      <c r="M119" s="438" t="s">
        <v>236</v>
      </c>
    </row>
    <row r="120" spans="1:13" ht="14.25" customHeight="1">
      <c r="A120" s="434"/>
      <c r="B120" s="439"/>
      <c r="L120" s="463" t="s">
        <v>267</v>
      </c>
      <c r="M120" s="438"/>
    </row>
    <row r="121" spans="1:13" s="462" customFormat="1" ht="14.25" customHeight="1">
      <c r="A121" s="457" t="s">
        <v>699</v>
      </c>
      <c r="B121" s="458" t="s">
        <v>232</v>
      </c>
      <c r="C121" s="459">
        <v>3930</v>
      </c>
      <c r="D121" s="459">
        <v>2544</v>
      </c>
      <c r="E121" s="459">
        <v>1375</v>
      </c>
      <c r="F121" s="459">
        <v>3015</v>
      </c>
      <c r="G121" s="459">
        <v>2341</v>
      </c>
      <c r="H121" s="459">
        <v>673</v>
      </c>
      <c r="I121" s="459">
        <v>905</v>
      </c>
      <c r="J121" s="459">
        <v>203</v>
      </c>
      <c r="K121" s="459">
        <v>702</v>
      </c>
      <c r="L121" s="460">
        <v>59.734626180147998</v>
      </c>
      <c r="M121" s="461" t="s">
        <v>272</v>
      </c>
    </row>
    <row r="122" spans="1:13" s="462" customFormat="1" ht="14.25" customHeight="1">
      <c r="A122" s="457"/>
      <c r="B122" s="458" t="s">
        <v>233</v>
      </c>
      <c r="C122" s="459">
        <v>2100</v>
      </c>
      <c r="D122" s="459">
        <v>1208</v>
      </c>
      <c r="E122" s="459">
        <v>889</v>
      </c>
      <c r="F122" s="459">
        <v>1429</v>
      </c>
      <c r="G122" s="459">
        <v>1073</v>
      </c>
      <c r="H122" s="459">
        <v>356</v>
      </c>
      <c r="I122" s="459">
        <v>668</v>
      </c>
      <c r="J122" s="459">
        <v>135</v>
      </c>
      <c r="K122" s="459">
        <v>533</v>
      </c>
      <c r="L122" s="460">
        <v>51.168335717691939</v>
      </c>
      <c r="M122" s="461" t="s">
        <v>234</v>
      </c>
    </row>
    <row r="123" spans="1:13" s="462" customFormat="1" ht="14.25" customHeight="1">
      <c r="A123" s="457"/>
      <c r="B123" s="458" t="s">
        <v>235</v>
      </c>
      <c r="C123" s="459">
        <v>1830</v>
      </c>
      <c r="D123" s="459">
        <v>1336</v>
      </c>
      <c r="E123" s="459">
        <v>486</v>
      </c>
      <c r="F123" s="459">
        <v>1586</v>
      </c>
      <c r="G123" s="459">
        <v>1268</v>
      </c>
      <c r="H123" s="459">
        <v>317</v>
      </c>
      <c r="I123" s="459">
        <v>237</v>
      </c>
      <c r="J123" s="459">
        <v>68</v>
      </c>
      <c r="K123" s="459">
        <v>169</v>
      </c>
      <c r="L123" s="460">
        <v>69.593852908891336</v>
      </c>
      <c r="M123" s="461" t="s">
        <v>236</v>
      </c>
    </row>
    <row r="124" spans="1:13" ht="14.25" customHeight="1">
      <c r="A124" s="434" t="s">
        <v>701</v>
      </c>
      <c r="B124" s="439" t="s">
        <v>232</v>
      </c>
      <c r="C124" s="436">
        <v>3930</v>
      </c>
      <c r="D124" s="436">
        <v>2544</v>
      </c>
      <c r="E124" s="436">
        <v>1375</v>
      </c>
      <c r="F124" s="436">
        <v>3015</v>
      </c>
      <c r="G124" s="436">
        <v>2341</v>
      </c>
      <c r="H124" s="436">
        <v>673</v>
      </c>
      <c r="I124" s="436">
        <v>905</v>
      </c>
      <c r="J124" s="436">
        <v>203</v>
      </c>
      <c r="K124" s="436">
        <v>702</v>
      </c>
      <c r="L124" s="440">
        <v>59.734626180147998</v>
      </c>
      <c r="M124" s="438" t="s">
        <v>272</v>
      </c>
    </row>
    <row r="125" spans="1:13" ht="13.5" customHeight="1">
      <c r="A125" s="434"/>
      <c r="B125" s="439" t="s">
        <v>233</v>
      </c>
      <c r="C125" s="436">
        <v>2100</v>
      </c>
      <c r="D125" s="436">
        <v>1208</v>
      </c>
      <c r="E125" s="436">
        <v>889</v>
      </c>
      <c r="F125" s="436">
        <v>1429</v>
      </c>
      <c r="G125" s="436">
        <v>1073</v>
      </c>
      <c r="H125" s="436">
        <v>356</v>
      </c>
      <c r="I125" s="436">
        <v>668</v>
      </c>
      <c r="J125" s="436">
        <v>135</v>
      </c>
      <c r="K125" s="436">
        <v>533</v>
      </c>
      <c r="L125" s="440">
        <v>51.168335717691939</v>
      </c>
      <c r="M125" s="438" t="s">
        <v>234</v>
      </c>
    </row>
    <row r="126" spans="1:13" ht="13.5" customHeight="1">
      <c r="A126" s="434"/>
      <c r="B126" s="439" t="s">
        <v>235</v>
      </c>
      <c r="C126" s="436">
        <v>1830</v>
      </c>
      <c r="D126" s="436">
        <v>1336</v>
      </c>
      <c r="E126" s="436">
        <v>486</v>
      </c>
      <c r="F126" s="436">
        <v>1586</v>
      </c>
      <c r="G126" s="436">
        <v>1268</v>
      </c>
      <c r="H126" s="436">
        <v>317</v>
      </c>
      <c r="I126" s="436">
        <v>237</v>
      </c>
      <c r="J126" s="436">
        <v>68</v>
      </c>
      <c r="K126" s="436">
        <v>169</v>
      </c>
      <c r="L126" s="440">
        <v>69.593852908891336</v>
      </c>
      <c r="M126" s="438" t="s">
        <v>236</v>
      </c>
    </row>
    <row r="127" spans="1:13" ht="13.5" customHeight="1">
      <c r="A127" s="434"/>
      <c r="B127" s="439"/>
      <c r="L127" s="440" t="s">
        <v>267</v>
      </c>
      <c r="M127" s="438"/>
    </row>
    <row r="128" spans="1:13" s="462" customFormat="1" ht="14.25" customHeight="1">
      <c r="A128" s="457" t="s">
        <v>702</v>
      </c>
      <c r="B128" s="458" t="s">
        <v>232</v>
      </c>
      <c r="C128" s="459">
        <v>2153</v>
      </c>
      <c r="D128" s="459">
        <v>1361</v>
      </c>
      <c r="E128" s="459">
        <v>792</v>
      </c>
      <c r="F128" s="459">
        <v>1623</v>
      </c>
      <c r="G128" s="459">
        <v>1274</v>
      </c>
      <c r="H128" s="459">
        <v>349</v>
      </c>
      <c r="I128" s="459">
        <v>530</v>
      </c>
      <c r="J128" s="459">
        <v>87</v>
      </c>
      <c r="K128" s="459">
        <v>443</v>
      </c>
      <c r="L128" s="460">
        <v>59.173246632605668</v>
      </c>
      <c r="M128" s="461" t="s">
        <v>273</v>
      </c>
    </row>
    <row r="129" spans="1:13" s="462" customFormat="1" ht="14.25" customHeight="1">
      <c r="A129" s="457"/>
      <c r="B129" s="458" t="s">
        <v>233</v>
      </c>
      <c r="C129" s="459">
        <v>1251</v>
      </c>
      <c r="D129" s="459">
        <v>694</v>
      </c>
      <c r="E129" s="459">
        <v>557</v>
      </c>
      <c r="F129" s="459">
        <v>839</v>
      </c>
      <c r="G129" s="459">
        <v>633</v>
      </c>
      <c r="H129" s="459">
        <v>206</v>
      </c>
      <c r="I129" s="459">
        <v>412</v>
      </c>
      <c r="J129" s="459">
        <v>61</v>
      </c>
      <c r="K129" s="459">
        <v>351</v>
      </c>
      <c r="L129" s="460">
        <v>50.59952038369304</v>
      </c>
      <c r="M129" s="461" t="s">
        <v>234</v>
      </c>
    </row>
    <row r="130" spans="1:13" s="462" customFormat="1" ht="14.25" customHeight="1">
      <c r="A130" s="457"/>
      <c r="B130" s="458" t="s">
        <v>235</v>
      </c>
      <c r="C130" s="459">
        <v>902</v>
      </c>
      <c r="D130" s="459">
        <v>667</v>
      </c>
      <c r="E130" s="459">
        <v>235</v>
      </c>
      <c r="F130" s="459">
        <v>784</v>
      </c>
      <c r="G130" s="459">
        <v>641</v>
      </c>
      <c r="H130" s="459">
        <v>143</v>
      </c>
      <c r="I130" s="459">
        <v>118</v>
      </c>
      <c r="J130" s="459">
        <v>26</v>
      </c>
      <c r="K130" s="459">
        <v>92</v>
      </c>
      <c r="L130" s="460">
        <v>71.0643015521064</v>
      </c>
      <c r="M130" s="461" t="s">
        <v>236</v>
      </c>
    </row>
    <row r="131" spans="1:13" ht="14.25" customHeight="1">
      <c r="A131" s="434" t="s">
        <v>704</v>
      </c>
      <c r="B131" s="439" t="s">
        <v>232</v>
      </c>
      <c r="C131" s="454">
        <v>2153</v>
      </c>
      <c r="D131" s="454">
        <v>1361</v>
      </c>
      <c r="E131" s="454">
        <v>792</v>
      </c>
      <c r="F131" s="454">
        <v>1623</v>
      </c>
      <c r="G131" s="454">
        <v>1274</v>
      </c>
      <c r="H131" s="454">
        <v>349</v>
      </c>
      <c r="I131" s="454">
        <v>530</v>
      </c>
      <c r="J131" s="454">
        <v>87</v>
      </c>
      <c r="K131" s="454">
        <v>443</v>
      </c>
      <c r="L131" s="440">
        <v>59.173246632605668</v>
      </c>
      <c r="M131" s="438" t="s">
        <v>274</v>
      </c>
    </row>
    <row r="132" spans="1:13" ht="14.25" customHeight="1">
      <c r="A132" s="434"/>
      <c r="B132" s="439" t="s">
        <v>233</v>
      </c>
      <c r="C132" s="454">
        <v>1251</v>
      </c>
      <c r="D132" s="454">
        <v>694</v>
      </c>
      <c r="E132" s="454">
        <v>557</v>
      </c>
      <c r="F132" s="454">
        <v>839</v>
      </c>
      <c r="G132" s="454">
        <v>633</v>
      </c>
      <c r="H132" s="454">
        <v>206</v>
      </c>
      <c r="I132" s="454">
        <v>412</v>
      </c>
      <c r="J132" s="454">
        <v>61</v>
      </c>
      <c r="K132" s="454">
        <v>351</v>
      </c>
      <c r="L132" s="440">
        <v>50.59952038369304</v>
      </c>
      <c r="M132" s="438" t="s">
        <v>234</v>
      </c>
    </row>
    <row r="133" spans="1:13" ht="14.25" customHeight="1">
      <c r="A133" s="445"/>
      <c r="B133" s="446" t="s">
        <v>235</v>
      </c>
      <c r="C133" s="447">
        <v>902</v>
      </c>
      <c r="D133" s="447">
        <v>667</v>
      </c>
      <c r="E133" s="447">
        <v>235</v>
      </c>
      <c r="F133" s="447">
        <v>784</v>
      </c>
      <c r="G133" s="447">
        <v>641</v>
      </c>
      <c r="H133" s="447">
        <v>143</v>
      </c>
      <c r="I133" s="447">
        <v>118</v>
      </c>
      <c r="J133" s="447">
        <v>26</v>
      </c>
      <c r="K133" s="447">
        <v>92</v>
      </c>
      <c r="L133" s="448">
        <v>71.064301552106429</v>
      </c>
      <c r="M133" s="433" t="s">
        <v>236</v>
      </c>
    </row>
    <row r="134" spans="1:13" ht="14.25" customHeight="1">
      <c r="A134" s="449" t="s">
        <v>247</v>
      </c>
      <c r="B134" s="450"/>
      <c r="L134" s="451"/>
      <c r="M134" s="452"/>
    </row>
    <row r="135" spans="1:13" ht="14.25" customHeight="1">
      <c r="A135" s="450" t="s">
        <v>248</v>
      </c>
      <c r="B135" s="450"/>
      <c r="L135" s="451"/>
      <c r="M135" s="452"/>
    </row>
    <row r="136" spans="1:13" ht="14.25" customHeight="1">
      <c r="A136" s="453" t="s">
        <v>265</v>
      </c>
      <c r="B136" s="434"/>
      <c r="L136" s="451"/>
      <c r="M136" s="452"/>
    </row>
    <row r="137" spans="1:13" ht="14.25" customHeight="1">
      <c r="A137" s="434"/>
      <c r="B137" s="434"/>
      <c r="L137" s="451"/>
      <c r="M137" s="452"/>
    </row>
    <row r="138" spans="1:13" ht="14.25" customHeight="1">
      <c r="L138" s="436"/>
    </row>
  </sheetData>
  <mergeCells count="12">
    <mergeCell ref="A2:B3"/>
    <mergeCell ref="C2:E2"/>
    <mergeCell ref="F2:H2"/>
    <mergeCell ref="A86:B87"/>
    <mergeCell ref="C86:E86"/>
    <mergeCell ref="F86:H86"/>
    <mergeCell ref="M2:M3"/>
    <mergeCell ref="L2:L3"/>
    <mergeCell ref="M86:M87"/>
    <mergeCell ref="L86:L87"/>
    <mergeCell ref="I86:K86"/>
    <mergeCell ref="I2:K2"/>
  </mergeCells>
  <phoneticPr fontId="2"/>
  <printOptions horizontalCentered="1"/>
  <pageMargins left="0.59055118110236227" right="0.59055118110236227" top="0.70866141732283472" bottom="0.59055118110236227" header="0.51181102362204722" footer="0.51181102362204722"/>
  <pageSetup paperSize="9" scale="65" firstPageNumber="34" fitToHeight="2" pageOrder="overThenDown" orientation="portrait" useFirstPageNumber="1" r:id="rId1"/>
  <headerFooter alignWithMargins="0"/>
  <rowBreaks count="1" manualBreakCount="1">
    <brk id="84" max="1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Normal="100" workbookViewId="0"/>
  </sheetViews>
  <sheetFormatPr defaultColWidth="10.875" defaultRowHeight="14.25" customHeight="1"/>
  <cols>
    <col min="1" max="1" width="19.625" style="543" customWidth="1"/>
    <col min="2" max="4" width="8.875" style="543" customWidth="1"/>
    <col min="5" max="5" width="4.5" style="471" customWidth="1"/>
    <col min="6" max="6" width="19.625" style="543" customWidth="1"/>
    <col min="7" max="9" width="8.625" style="471" customWidth="1"/>
    <col min="10" max="10" width="4.875" style="468" customWidth="1"/>
    <col min="11" max="15" width="7.125" style="471" customWidth="1"/>
    <col min="16" max="16" width="7.625" style="471" customWidth="1"/>
    <col min="17" max="17" width="12.625" style="543" customWidth="1"/>
    <col min="18" max="16384" width="10.875" style="471"/>
  </cols>
  <sheetData>
    <row r="1" spans="1:17" s="467" customFormat="1" ht="18" customHeight="1">
      <c r="A1" s="466" t="s">
        <v>275</v>
      </c>
      <c r="B1" s="466"/>
      <c r="C1" s="466"/>
      <c r="D1" s="466"/>
      <c r="F1" s="466"/>
      <c r="J1" s="468"/>
      <c r="K1" s="469"/>
      <c r="L1" s="469"/>
      <c r="M1" s="469"/>
      <c r="N1" s="469"/>
      <c r="O1" s="470" t="s">
        <v>711</v>
      </c>
      <c r="P1" s="469"/>
      <c r="Q1" s="469"/>
    </row>
    <row r="2" spans="1:17" ht="14.25" customHeight="1">
      <c r="A2" s="886" t="s">
        <v>276</v>
      </c>
      <c r="B2" s="893" t="s">
        <v>834</v>
      </c>
      <c r="C2" s="894"/>
      <c r="D2" s="895"/>
      <c r="F2" s="882" t="s">
        <v>276</v>
      </c>
      <c r="G2" s="893" t="s">
        <v>728</v>
      </c>
      <c r="H2" s="894"/>
      <c r="I2" s="895"/>
      <c r="K2" s="884" t="s">
        <v>839</v>
      </c>
      <c r="L2" s="885"/>
      <c r="M2" s="885"/>
      <c r="N2" s="885"/>
      <c r="O2" s="885"/>
      <c r="P2" s="886"/>
      <c r="Q2" s="890" t="s">
        <v>276</v>
      </c>
    </row>
    <row r="3" spans="1:17" ht="14.25" customHeight="1">
      <c r="A3" s="888"/>
      <c r="B3" s="883" t="s">
        <v>639</v>
      </c>
      <c r="C3" s="883" t="s">
        <v>730</v>
      </c>
      <c r="D3" s="883" t="s">
        <v>731</v>
      </c>
      <c r="F3" s="883"/>
      <c r="G3" s="883" t="s">
        <v>639</v>
      </c>
      <c r="H3" s="883" t="s">
        <v>730</v>
      </c>
      <c r="I3" s="883" t="s">
        <v>731</v>
      </c>
      <c r="K3" s="887" t="s">
        <v>732</v>
      </c>
      <c r="L3" s="887"/>
      <c r="M3" s="888"/>
      <c r="N3" s="889" t="s">
        <v>733</v>
      </c>
      <c r="O3" s="885"/>
      <c r="P3" s="886"/>
      <c r="Q3" s="891"/>
    </row>
    <row r="4" spans="1:17" ht="13.5" customHeight="1">
      <c r="A4" s="888"/>
      <c r="B4" s="883"/>
      <c r="C4" s="883"/>
      <c r="D4" s="883"/>
      <c r="F4" s="883"/>
      <c r="G4" s="883"/>
      <c r="H4" s="883"/>
      <c r="I4" s="883"/>
      <c r="K4" s="472" t="s">
        <v>580</v>
      </c>
      <c r="L4" s="473" t="s">
        <v>730</v>
      </c>
      <c r="M4" s="473" t="s">
        <v>731</v>
      </c>
      <c r="N4" s="473" t="s">
        <v>580</v>
      </c>
      <c r="O4" s="473" t="s">
        <v>730</v>
      </c>
      <c r="P4" s="473" t="s">
        <v>731</v>
      </c>
      <c r="Q4" s="892"/>
    </row>
    <row r="5" spans="1:17" ht="16.5" customHeight="1">
      <c r="A5" s="476" t="s">
        <v>277</v>
      </c>
      <c r="B5" s="481">
        <v>34854</v>
      </c>
      <c r="C5" s="478">
        <v>16427</v>
      </c>
      <c r="D5" s="479">
        <v>18427</v>
      </c>
      <c r="F5" s="480" t="s">
        <v>277</v>
      </c>
      <c r="G5" s="481">
        <v>31882</v>
      </c>
      <c r="H5" s="482">
        <v>14874</v>
      </c>
      <c r="I5" s="483">
        <v>17008</v>
      </c>
      <c r="K5" s="484">
        <v>2972</v>
      </c>
      <c r="L5" s="484">
        <v>1553</v>
      </c>
      <c r="M5" s="484">
        <v>1419</v>
      </c>
      <c r="N5" s="485">
        <v>9.3218744118938588</v>
      </c>
      <c r="O5" s="485">
        <v>10.441038052978351</v>
      </c>
      <c r="P5" s="485">
        <v>8.3431326434619013</v>
      </c>
      <c r="Q5" s="474" t="s">
        <v>278</v>
      </c>
    </row>
    <row r="6" spans="1:17" ht="16.5" customHeight="1">
      <c r="A6" s="486" t="s">
        <v>279</v>
      </c>
      <c r="B6" s="490">
        <v>31605</v>
      </c>
      <c r="C6" s="487">
        <v>14727</v>
      </c>
      <c r="D6" s="488">
        <v>16878</v>
      </c>
      <c r="F6" s="489" t="s">
        <v>279</v>
      </c>
      <c r="G6" s="490">
        <v>27074</v>
      </c>
      <c r="H6" s="491">
        <v>12381</v>
      </c>
      <c r="I6" s="492">
        <v>14693</v>
      </c>
      <c r="K6" s="493">
        <v>4531</v>
      </c>
      <c r="L6" s="493">
        <v>2346</v>
      </c>
      <c r="M6" s="493">
        <v>2185</v>
      </c>
      <c r="N6" s="494">
        <v>16.735613503730519</v>
      </c>
      <c r="O6" s="494">
        <v>18.948388660043616</v>
      </c>
      <c r="P6" s="494">
        <v>14.871027019669231</v>
      </c>
      <c r="Q6" s="474" t="s">
        <v>280</v>
      </c>
    </row>
    <row r="7" spans="1:17" ht="16.5" customHeight="1">
      <c r="A7" s="476" t="s">
        <v>716</v>
      </c>
      <c r="B7" s="495">
        <v>21365</v>
      </c>
      <c r="C7" s="478">
        <v>11055</v>
      </c>
      <c r="D7" s="479">
        <v>10310</v>
      </c>
      <c r="F7" s="480" t="s">
        <v>716</v>
      </c>
      <c r="G7" s="495">
        <v>18983</v>
      </c>
      <c r="H7" s="482">
        <v>9808</v>
      </c>
      <c r="I7" s="483">
        <v>9175</v>
      </c>
      <c r="K7" s="484">
        <v>2382</v>
      </c>
      <c r="L7" s="484">
        <v>1247</v>
      </c>
      <c r="M7" s="484">
        <v>1135</v>
      </c>
      <c r="N7" s="496">
        <v>12.548069325185693</v>
      </c>
      <c r="O7" s="496">
        <v>12.714110929853181</v>
      </c>
      <c r="P7" s="496">
        <v>12.370572207084468</v>
      </c>
      <c r="Q7" s="474" t="s">
        <v>281</v>
      </c>
    </row>
    <row r="8" spans="1:17" ht="16.5" customHeight="1">
      <c r="A8" s="486" t="s">
        <v>718</v>
      </c>
      <c r="B8" s="495">
        <v>20621</v>
      </c>
      <c r="C8" s="487">
        <v>10675</v>
      </c>
      <c r="D8" s="488">
        <v>9946</v>
      </c>
      <c r="F8" s="489" t="s">
        <v>718</v>
      </c>
      <c r="G8" s="495">
        <v>17878</v>
      </c>
      <c r="H8" s="487">
        <v>9224</v>
      </c>
      <c r="I8" s="488">
        <v>8654</v>
      </c>
      <c r="K8" s="493">
        <v>2743</v>
      </c>
      <c r="L8" s="493">
        <v>1451</v>
      </c>
      <c r="M8" s="493">
        <v>1292</v>
      </c>
      <c r="N8" s="494">
        <v>15.342879516724468</v>
      </c>
      <c r="O8" s="494">
        <v>15.730702515177796</v>
      </c>
      <c r="P8" s="494">
        <v>14.929512364224637</v>
      </c>
      <c r="Q8" s="474" t="s">
        <v>282</v>
      </c>
    </row>
    <row r="9" spans="1:17" ht="16.5" customHeight="1">
      <c r="A9" s="497" t="s">
        <v>641</v>
      </c>
      <c r="B9" s="501">
        <v>744</v>
      </c>
      <c r="C9" s="498">
        <v>380</v>
      </c>
      <c r="D9" s="499">
        <v>364</v>
      </c>
      <c r="F9" s="500" t="s">
        <v>641</v>
      </c>
      <c r="G9" s="501">
        <v>1105</v>
      </c>
      <c r="H9" s="498">
        <v>584</v>
      </c>
      <c r="I9" s="499">
        <v>521</v>
      </c>
      <c r="K9" s="502">
        <v>-361</v>
      </c>
      <c r="L9" s="493">
        <v>-204</v>
      </c>
      <c r="M9" s="493">
        <v>-157</v>
      </c>
      <c r="N9" s="494">
        <v>-32.66968325791855</v>
      </c>
      <c r="O9" s="494">
        <v>-34.93150684931507</v>
      </c>
      <c r="P9" s="494">
        <v>-30.134357005758154</v>
      </c>
      <c r="Q9" s="475" t="s">
        <v>283</v>
      </c>
    </row>
    <row r="10" spans="1:17" s="506" customFormat="1" ht="22.5" customHeight="1">
      <c r="A10" s="503" t="s">
        <v>284</v>
      </c>
      <c r="B10" s="495">
        <v>20621</v>
      </c>
      <c r="C10" s="478">
        <v>10675</v>
      </c>
      <c r="D10" s="505">
        <v>9946</v>
      </c>
      <c r="F10" s="507" t="s">
        <v>284</v>
      </c>
      <c r="G10" s="495">
        <v>17878</v>
      </c>
      <c r="H10" s="482">
        <v>9224</v>
      </c>
      <c r="I10" s="483">
        <v>8654</v>
      </c>
      <c r="J10" s="468"/>
      <c r="K10" s="484">
        <v>2743</v>
      </c>
      <c r="L10" s="508">
        <v>1451</v>
      </c>
      <c r="M10" s="508">
        <v>1292</v>
      </c>
      <c r="N10" s="509">
        <v>15.342879516724468</v>
      </c>
      <c r="O10" s="509">
        <v>15.730702515177796</v>
      </c>
      <c r="P10" s="509">
        <v>14.929512364224637</v>
      </c>
      <c r="Q10" s="510" t="s">
        <v>285</v>
      </c>
    </row>
    <row r="11" spans="1:17" ht="14.25" customHeight="1">
      <c r="A11" s="511" t="s">
        <v>291</v>
      </c>
      <c r="B11" s="495">
        <v>451</v>
      </c>
      <c r="C11" s="487">
        <v>177</v>
      </c>
      <c r="D11" s="512">
        <v>274</v>
      </c>
      <c r="F11" s="513" t="s">
        <v>291</v>
      </c>
      <c r="G11" s="495">
        <v>330</v>
      </c>
      <c r="H11" s="487">
        <v>109</v>
      </c>
      <c r="I11" s="488">
        <v>221</v>
      </c>
      <c r="K11" s="514">
        <v>121</v>
      </c>
      <c r="L11" s="514">
        <v>68</v>
      </c>
      <c r="M11" s="514">
        <v>53</v>
      </c>
      <c r="N11" s="515">
        <v>36.666666666666664</v>
      </c>
      <c r="O11" s="515">
        <v>62.385321100917437</v>
      </c>
      <c r="P11" s="515">
        <v>23.981900452488688</v>
      </c>
      <c r="Q11" s="474" t="s">
        <v>587</v>
      </c>
    </row>
    <row r="12" spans="1:17" ht="14.25" customHeight="1">
      <c r="A12" s="511" t="s">
        <v>292</v>
      </c>
      <c r="B12" s="495">
        <v>3532</v>
      </c>
      <c r="C12" s="487">
        <v>1857</v>
      </c>
      <c r="D12" s="512">
        <v>1675</v>
      </c>
      <c r="F12" s="513" t="s">
        <v>292</v>
      </c>
      <c r="G12" s="495">
        <v>3697</v>
      </c>
      <c r="H12" s="487">
        <v>1741</v>
      </c>
      <c r="I12" s="488">
        <v>1956</v>
      </c>
      <c r="K12" s="514">
        <v>-165</v>
      </c>
      <c r="L12" s="514">
        <v>116</v>
      </c>
      <c r="M12" s="514">
        <v>-281</v>
      </c>
      <c r="N12" s="515">
        <v>-4.4630781714903982</v>
      </c>
      <c r="O12" s="515">
        <v>6.6628374497415281</v>
      </c>
      <c r="P12" s="515">
        <v>-14.366053169734153</v>
      </c>
      <c r="Q12" s="474" t="s">
        <v>588</v>
      </c>
    </row>
    <row r="13" spans="1:17" ht="14.25" customHeight="1">
      <c r="A13" s="511" t="s">
        <v>293</v>
      </c>
      <c r="B13" s="495">
        <v>4319</v>
      </c>
      <c r="C13" s="487">
        <v>2636</v>
      </c>
      <c r="D13" s="512">
        <v>1683</v>
      </c>
      <c r="F13" s="513" t="s">
        <v>293</v>
      </c>
      <c r="G13" s="495">
        <v>3558</v>
      </c>
      <c r="H13" s="487">
        <v>2042</v>
      </c>
      <c r="I13" s="488">
        <v>1516</v>
      </c>
      <c r="K13" s="514">
        <v>761</v>
      </c>
      <c r="L13" s="514">
        <v>594</v>
      </c>
      <c r="M13" s="514">
        <v>167</v>
      </c>
      <c r="N13" s="515">
        <v>21.388420460933109</v>
      </c>
      <c r="O13" s="515">
        <v>29.089128305582761</v>
      </c>
      <c r="P13" s="515">
        <v>11.015831134564644</v>
      </c>
      <c r="Q13" s="474" t="s">
        <v>589</v>
      </c>
    </row>
    <row r="14" spans="1:17" ht="14.25" customHeight="1">
      <c r="A14" s="511" t="s">
        <v>294</v>
      </c>
      <c r="B14" s="495">
        <v>3232</v>
      </c>
      <c r="C14" s="487">
        <v>1742</v>
      </c>
      <c r="D14" s="512">
        <v>1490</v>
      </c>
      <c r="F14" s="513" t="s">
        <v>294</v>
      </c>
      <c r="G14" s="495">
        <v>2705</v>
      </c>
      <c r="H14" s="487">
        <v>1467</v>
      </c>
      <c r="I14" s="488">
        <v>1238</v>
      </c>
      <c r="K14" s="514">
        <v>527</v>
      </c>
      <c r="L14" s="514">
        <v>275</v>
      </c>
      <c r="M14" s="514">
        <v>252</v>
      </c>
      <c r="N14" s="515">
        <v>19.482439926062849</v>
      </c>
      <c r="O14" s="515">
        <v>18.745739604635311</v>
      </c>
      <c r="P14" s="515">
        <v>20.355411954765749</v>
      </c>
      <c r="Q14" s="474" t="s">
        <v>590</v>
      </c>
    </row>
    <row r="15" spans="1:17" ht="14.25" customHeight="1">
      <c r="A15" s="511" t="s">
        <v>295</v>
      </c>
      <c r="B15" s="495">
        <v>2220</v>
      </c>
      <c r="C15" s="487">
        <v>1004</v>
      </c>
      <c r="D15" s="512">
        <v>1216</v>
      </c>
      <c r="F15" s="513" t="s">
        <v>295</v>
      </c>
      <c r="G15" s="495">
        <v>1900</v>
      </c>
      <c r="H15" s="487">
        <v>962</v>
      </c>
      <c r="I15" s="488">
        <v>938</v>
      </c>
      <c r="K15" s="514">
        <v>320</v>
      </c>
      <c r="L15" s="514">
        <v>42</v>
      </c>
      <c r="M15" s="514">
        <v>278</v>
      </c>
      <c r="N15" s="515">
        <v>16.842105263157894</v>
      </c>
      <c r="O15" s="515">
        <v>4.3659043659043659</v>
      </c>
      <c r="P15" s="515">
        <v>29.637526652452024</v>
      </c>
      <c r="Q15" s="474" t="s">
        <v>591</v>
      </c>
    </row>
    <row r="16" spans="1:17" ht="14.25" customHeight="1">
      <c r="A16" s="511" t="s">
        <v>296</v>
      </c>
      <c r="B16" s="495">
        <v>1818</v>
      </c>
      <c r="C16" s="487">
        <v>767</v>
      </c>
      <c r="D16" s="512">
        <v>1051</v>
      </c>
      <c r="F16" s="513" t="s">
        <v>296</v>
      </c>
      <c r="G16" s="495">
        <v>1562</v>
      </c>
      <c r="H16" s="487">
        <v>712</v>
      </c>
      <c r="I16" s="488">
        <v>850</v>
      </c>
      <c r="K16" s="514">
        <v>256</v>
      </c>
      <c r="L16" s="514">
        <v>55</v>
      </c>
      <c r="M16" s="514">
        <v>201</v>
      </c>
      <c r="N16" s="515">
        <v>16.389244558258643</v>
      </c>
      <c r="O16" s="515">
        <v>7.7247191011235952</v>
      </c>
      <c r="P16" s="515">
        <v>23.647058823529413</v>
      </c>
      <c r="Q16" s="474" t="s">
        <v>592</v>
      </c>
    </row>
    <row r="17" spans="1:18" ht="14.25" customHeight="1">
      <c r="A17" s="511" t="s">
        <v>297</v>
      </c>
      <c r="B17" s="495">
        <v>1511</v>
      </c>
      <c r="C17" s="487">
        <v>629</v>
      </c>
      <c r="D17" s="512">
        <v>882</v>
      </c>
      <c r="F17" s="513" t="s">
        <v>297</v>
      </c>
      <c r="G17" s="495">
        <v>1135</v>
      </c>
      <c r="H17" s="487">
        <v>543</v>
      </c>
      <c r="I17" s="488">
        <v>592</v>
      </c>
      <c r="K17" s="514">
        <v>376</v>
      </c>
      <c r="L17" s="514">
        <v>86</v>
      </c>
      <c r="M17" s="514">
        <v>290</v>
      </c>
      <c r="N17" s="515">
        <v>33.127753303964759</v>
      </c>
      <c r="O17" s="515">
        <v>15.837937384898712</v>
      </c>
      <c r="P17" s="515">
        <v>48.986486486486484</v>
      </c>
      <c r="Q17" s="474" t="s">
        <v>593</v>
      </c>
    </row>
    <row r="18" spans="1:18" ht="14.25" customHeight="1">
      <c r="A18" s="511" t="s">
        <v>298</v>
      </c>
      <c r="B18" s="495">
        <v>1079</v>
      </c>
      <c r="C18" s="487">
        <v>524</v>
      </c>
      <c r="D18" s="512">
        <v>555</v>
      </c>
      <c r="F18" s="513" t="s">
        <v>298</v>
      </c>
      <c r="G18" s="495">
        <v>836</v>
      </c>
      <c r="H18" s="487">
        <v>455</v>
      </c>
      <c r="I18" s="488">
        <v>381</v>
      </c>
      <c r="K18" s="514">
        <v>243</v>
      </c>
      <c r="L18" s="514">
        <v>69</v>
      </c>
      <c r="M18" s="514">
        <v>174</v>
      </c>
      <c r="N18" s="515">
        <v>29.066985645933013</v>
      </c>
      <c r="O18" s="515">
        <v>15.164835164835164</v>
      </c>
      <c r="P18" s="515">
        <v>45.669291338582681</v>
      </c>
      <c r="Q18" s="474" t="s">
        <v>594</v>
      </c>
    </row>
    <row r="19" spans="1:18" ht="14.25" customHeight="1">
      <c r="A19" s="511" t="s">
        <v>299</v>
      </c>
      <c r="B19" s="495">
        <v>809</v>
      </c>
      <c r="C19" s="487">
        <v>424</v>
      </c>
      <c r="D19" s="512">
        <v>385</v>
      </c>
      <c r="F19" s="513" t="s">
        <v>299</v>
      </c>
      <c r="G19" s="495">
        <v>805</v>
      </c>
      <c r="H19" s="487">
        <v>447</v>
      </c>
      <c r="I19" s="488">
        <v>358</v>
      </c>
      <c r="K19" s="514">
        <v>4</v>
      </c>
      <c r="L19" s="514">
        <v>-23</v>
      </c>
      <c r="M19" s="514">
        <v>27</v>
      </c>
      <c r="N19" s="515">
        <v>0.49689440993788819</v>
      </c>
      <c r="O19" s="515">
        <v>-5.1454138702460845</v>
      </c>
      <c r="P19" s="515">
        <v>7.5418994413407825</v>
      </c>
      <c r="Q19" s="474" t="s">
        <v>595</v>
      </c>
    </row>
    <row r="20" spans="1:18" ht="14.25" customHeight="1">
      <c r="A20" s="511" t="s">
        <v>300</v>
      </c>
      <c r="B20" s="495">
        <v>702</v>
      </c>
      <c r="C20" s="487">
        <v>395</v>
      </c>
      <c r="D20" s="512">
        <v>307</v>
      </c>
      <c r="F20" s="513" t="s">
        <v>300</v>
      </c>
      <c r="G20" s="495">
        <v>699</v>
      </c>
      <c r="H20" s="487">
        <v>381</v>
      </c>
      <c r="I20" s="488">
        <v>318</v>
      </c>
      <c r="K20" s="514">
        <v>3</v>
      </c>
      <c r="L20" s="514">
        <v>14</v>
      </c>
      <c r="M20" s="514">
        <v>-11</v>
      </c>
      <c r="N20" s="515">
        <v>0.42918454935622319</v>
      </c>
      <c r="O20" s="515">
        <v>3.674540682414698</v>
      </c>
      <c r="P20" s="515">
        <v>-3.459119496855346</v>
      </c>
      <c r="Q20" s="474" t="s">
        <v>596</v>
      </c>
    </row>
    <row r="21" spans="1:18" ht="14.25" customHeight="1">
      <c r="A21" s="511" t="s">
        <v>301</v>
      </c>
      <c r="B21" s="495">
        <v>483</v>
      </c>
      <c r="C21" s="487">
        <v>267</v>
      </c>
      <c r="D21" s="512">
        <v>216</v>
      </c>
      <c r="F21" s="513" t="s">
        <v>301</v>
      </c>
      <c r="G21" s="495">
        <v>363</v>
      </c>
      <c r="H21" s="487">
        <v>202</v>
      </c>
      <c r="I21" s="488">
        <v>161</v>
      </c>
      <c r="K21" s="514">
        <v>120</v>
      </c>
      <c r="L21" s="514">
        <v>65</v>
      </c>
      <c r="M21" s="514">
        <v>55</v>
      </c>
      <c r="N21" s="515">
        <v>33.057851239669425</v>
      </c>
      <c r="O21" s="515">
        <v>32.178217821782177</v>
      </c>
      <c r="P21" s="515">
        <v>34.161490683229815</v>
      </c>
      <c r="Q21" s="474" t="s">
        <v>597</v>
      </c>
    </row>
    <row r="22" spans="1:18" ht="14.25" customHeight="1">
      <c r="A22" s="511" t="s">
        <v>302</v>
      </c>
      <c r="B22" s="495">
        <v>289</v>
      </c>
      <c r="C22" s="487">
        <v>159</v>
      </c>
      <c r="D22" s="512">
        <v>130</v>
      </c>
      <c r="F22" s="513" t="s">
        <v>302</v>
      </c>
      <c r="G22" s="495">
        <v>183</v>
      </c>
      <c r="H22" s="487">
        <v>110</v>
      </c>
      <c r="I22" s="488">
        <v>73</v>
      </c>
      <c r="K22" s="514">
        <v>106</v>
      </c>
      <c r="L22" s="514">
        <v>49</v>
      </c>
      <c r="M22" s="514">
        <v>57</v>
      </c>
      <c r="N22" s="515">
        <v>57.923497267759558</v>
      </c>
      <c r="O22" s="515">
        <v>44.545454545454547</v>
      </c>
      <c r="P22" s="515">
        <v>78.082191780821915</v>
      </c>
      <c r="Q22" s="474" t="s">
        <v>598</v>
      </c>
    </row>
    <row r="23" spans="1:18" ht="14.25" customHeight="1">
      <c r="A23" s="511" t="s">
        <v>303</v>
      </c>
      <c r="B23" s="495">
        <v>127</v>
      </c>
      <c r="C23" s="487">
        <v>67</v>
      </c>
      <c r="D23" s="512">
        <v>60</v>
      </c>
      <c r="F23" s="513" t="s">
        <v>303</v>
      </c>
      <c r="G23" s="495">
        <v>66</v>
      </c>
      <c r="H23" s="487">
        <v>33</v>
      </c>
      <c r="I23" s="488">
        <v>33</v>
      </c>
      <c r="K23" s="514">
        <v>61</v>
      </c>
      <c r="L23" s="514">
        <v>34</v>
      </c>
      <c r="M23" s="514">
        <v>27</v>
      </c>
      <c r="N23" s="515">
        <v>92.424242424242422</v>
      </c>
      <c r="O23" s="515">
        <v>103.03030303030303</v>
      </c>
      <c r="P23" s="515">
        <v>81.818181818181827</v>
      </c>
      <c r="Q23" s="474" t="s">
        <v>599</v>
      </c>
    </row>
    <row r="24" spans="1:18" ht="14.25" customHeight="1">
      <c r="A24" s="511" t="s">
        <v>304</v>
      </c>
      <c r="B24" s="495">
        <v>41</v>
      </c>
      <c r="C24" s="487">
        <v>23</v>
      </c>
      <c r="D24" s="512">
        <v>18</v>
      </c>
      <c r="F24" s="513" t="s">
        <v>304</v>
      </c>
      <c r="G24" s="495">
        <v>25</v>
      </c>
      <c r="H24" s="487">
        <v>12</v>
      </c>
      <c r="I24" s="488">
        <v>13</v>
      </c>
      <c r="K24" s="514">
        <v>16</v>
      </c>
      <c r="L24" s="514">
        <v>11</v>
      </c>
      <c r="M24" s="514">
        <v>5</v>
      </c>
      <c r="N24" s="515">
        <v>64</v>
      </c>
      <c r="O24" s="515">
        <v>91.666666666666657</v>
      </c>
      <c r="P24" s="515">
        <v>38.461538461538467</v>
      </c>
      <c r="Q24" s="474" t="s">
        <v>600</v>
      </c>
    </row>
    <row r="25" spans="1:18" ht="14.25" customHeight="1">
      <c r="A25" s="516" t="s">
        <v>305</v>
      </c>
      <c r="B25" s="501">
        <v>8</v>
      </c>
      <c r="C25" s="498">
        <v>4</v>
      </c>
      <c r="D25" s="499">
        <v>4</v>
      </c>
      <c r="F25" s="517" t="s">
        <v>305</v>
      </c>
      <c r="G25" s="501">
        <v>14</v>
      </c>
      <c r="H25" s="498">
        <v>8</v>
      </c>
      <c r="I25" s="499">
        <v>6</v>
      </c>
      <c r="K25" s="502">
        <v>-6</v>
      </c>
      <c r="L25" s="502">
        <v>-4</v>
      </c>
      <c r="M25" s="502">
        <v>-2</v>
      </c>
      <c r="N25" s="518">
        <v>-42.857142857142854</v>
      </c>
      <c r="O25" s="518">
        <v>-50</v>
      </c>
      <c r="P25" s="518">
        <v>-33.333333333333329</v>
      </c>
      <c r="Q25" s="475" t="s">
        <v>601</v>
      </c>
    </row>
    <row r="26" spans="1:18" s="506" customFormat="1" ht="22.5" customHeight="1">
      <c r="A26" s="519" t="s">
        <v>306</v>
      </c>
      <c r="B26" s="504">
        <v>20621</v>
      </c>
      <c r="C26" s="478">
        <v>10675</v>
      </c>
      <c r="D26" s="479">
        <v>9946</v>
      </c>
      <c r="F26" s="639" t="s">
        <v>306</v>
      </c>
      <c r="G26" s="504">
        <v>17878</v>
      </c>
      <c r="H26" s="478">
        <v>9224</v>
      </c>
      <c r="I26" s="479">
        <v>8654</v>
      </c>
      <c r="J26" s="468"/>
      <c r="K26" s="484">
        <v>2743</v>
      </c>
      <c r="L26" s="484">
        <v>1451</v>
      </c>
      <c r="M26" s="484">
        <v>1292</v>
      </c>
      <c r="N26" s="648">
        <v>15.342879516724468</v>
      </c>
      <c r="O26" s="648">
        <v>15.730702515177796</v>
      </c>
      <c r="P26" s="648">
        <v>14.929512364224637</v>
      </c>
      <c r="Q26" s="520" t="s">
        <v>307</v>
      </c>
    </row>
    <row r="27" spans="1:18" ht="14.25" customHeight="1">
      <c r="A27" s="521" t="s">
        <v>734</v>
      </c>
      <c r="B27" s="504">
        <v>916</v>
      </c>
      <c r="C27" s="478">
        <v>366</v>
      </c>
      <c r="D27" s="479">
        <v>550</v>
      </c>
      <c r="F27" s="640" t="s">
        <v>734</v>
      </c>
      <c r="G27" s="504">
        <v>489</v>
      </c>
      <c r="H27" s="478">
        <v>140</v>
      </c>
      <c r="I27" s="479">
        <v>349</v>
      </c>
      <c r="K27" s="484">
        <v>427</v>
      </c>
      <c r="L27" s="484">
        <v>226</v>
      </c>
      <c r="M27" s="484">
        <v>201</v>
      </c>
      <c r="N27" s="648">
        <v>87.321063394683023</v>
      </c>
      <c r="O27" s="648">
        <v>161.42857142857144</v>
      </c>
      <c r="P27" s="648">
        <v>57.59312320916905</v>
      </c>
      <c r="Q27" s="474" t="s">
        <v>74</v>
      </c>
      <c r="R27" s="471" t="s">
        <v>286</v>
      </c>
    </row>
    <row r="28" spans="1:18" ht="14.25" customHeight="1">
      <c r="A28" s="522" t="s">
        <v>145</v>
      </c>
      <c r="B28" s="523">
        <v>343</v>
      </c>
      <c r="C28" s="524">
        <v>83</v>
      </c>
      <c r="D28" s="525">
        <v>260</v>
      </c>
      <c r="F28" s="641" t="s">
        <v>145</v>
      </c>
      <c r="G28" s="477">
        <v>331</v>
      </c>
      <c r="H28" s="487">
        <v>74</v>
      </c>
      <c r="I28" s="488">
        <v>257</v>
      </c>
      <c r="K28" s="526">
        <v>12</v>
      </c>
      <c r="L28" s="526">
        <v>9</v>
      </c>
      <c r="M28" s="526">
        <v>3</v>
      </c>
      <c r="N28" s="649">
        <v>3.6253776435045322</v>
      </c>
      <c r="O28" s="649">
        <v>12.162162162162163</v>
      </c>
      <c r="P28" s="649">
        <v>1.1673151750972763</v>
      </c>
      <c r="Q28" s="474" t="s">
        <v>287</v>
      </c>
    </row>
    <row r="29" spans="1:18" ht="14.25" customHeight="1">
      <c r="A29" s="522" t="s">
        <v>308</v>
      </c>
      <c r="B29" s="523">
        <v>339</v>
      </c>
      <c r="C29" s="524">
        <v>79</v>
      </c>
      <c r="D29" s="525">
        <v>260</v>
      </c>
      <c r="F29" s="641" t="s">
        <v>308</v>
      </c>
      <c r="G29" s="477">
        <v>325</v>
      </c>
      <c r="H29" s="487">
        <v>68</v>
      </c>
      <c r="I29" s="488">
        <v>257</v>
      </c>
      <c r="K29" s="526">
        <v>14</v>
      </c>
      <c r="L29" s="526">
        <v>11</v>
      </c>
      <c r="M29" s="526">
        <v>3</v>
      </c>
      <c r="N29" s="649">
        <v>4.3076923076923075</v>
      </c>
      <c r="O29" s="649">
        <v>16.176470588235293</v>
      </c>
      <c r="P29" s="649">
        <v>1.1673151750972763</v>
      </c>
      <c r="Q29" s="474" t="s">
        <v>111</v>
      </c>
    </row>
    <row r="30" spans="1:18" ht="14.25" customHeight="1">
      <c r="A30" s="522" t="s">
        <v>148</v>
      </c>
      <c r="B30" s="523">
        <v>573</v>
      </c>
      <c r="C30" s="524">
        <v>283</v>
      </c>
      <c r="D30" s="525">
        <v>290</v>
      </c>
      <c r="F30" s="641" t="s">
        <v>148</v>
      </c>
      <c r="G30" s="477">
        <v>158</v>
      </c>
      <c r="H30" s="487">
        <v>66</v>
      </c>
      <c r="I30" s="488">
        <v>92</v>
      </c>
      <c r="K30" s="527">
        <v>415</v>
      </c>
      <c r="L30" s="527">
        <v>217</v>
      </c>
      <c r="M30" s="527">
        <v>198</v>
      </c>
      <c r="N30" s="650">
        <v>262.65822784810126</v>
      </c>
      <c r="O30" s="650">
        <v>328.78787878787881</v>
      </c>
      <c r="P30" s="650">
        <v>215.21739130434781</v>
      </c>
      <c r="Q30" s="474" t="s">
        <v>746</v>
      </c>
    </row>
    <row r="31" spans="1:18" ht="14.25" customHeight="1">
      <c r="A31" s="521" t="s">
        <v>736</v>
      </c>
      <c r="B31" s="528">
        <v>10958</v>
      </c>
      <c r="C31" s="529">
        <v>6320</v>
      </c>
      <c r="D31" s="530">
        <v>4638</v>
      </c>
      <c r="F31" s="640" t="s">
        <v>736</v>
      </c>
      <c r="G31" s="504">
        <v>9482</v>
      </c>
      <c r="H31" s="478">
        <v>5460</v>
      </c>
      <c r="I31" s="479">
        <v>4022</v>
      </c>
      <c r="K31" s="484">
        <v>1476</v>
      </c>
      <c r="L31" s="484">
        <v>860</v>
      </c>
      <c r="M31" s="484">
        <v>616</v>
      </c>
      <c r="N31" s="648">
        <v>15.566336215988189</v>
      </c>
      <c r="O31" s="648">
        <v>15.75091575091575</v>
      </c>
      <c r="P31" s="648">
        <v>15.31576330183988</v>
      </c>
      <c r="Q31" s="474" t="s">
        <v>75</v>
      </c>
    </row>
    <row r="32" spans="1:18" ht="14.25" customHeight="1">
      <c r="A32" s="531" t="s">
        <v>149</v>
      </c>
      <c r="B32" s="523">
        <v>2</v>
      </c>
      <c r="C32" s="524">
        <v>2</v>
      </c>
      <c r="D32" s="525">
        <v>0</v>
      </c>
      <c r="F32" s="642" t="s">
        <v>149</v>
      </c>
      <c r="G32" s="477">
        <v>5</v>
      </c>
      <c r="H32" s="487">
        <v>4</v>
      </c>
      <c r="I32" s="488">
        <v>1</v>
      </c>
      <c r="K32" s="527">
        <v>-3</v>
      </c>
      <c r="L32" s="527">
        <v>-2</v>
      </c>
      <c r="M32" s="527">
        <v>-1</v>
      </c>
      <c r="N32" s="650">
        <v>-60</v>
      </c>
      <c r="O32" s="650">
        <v>-50</v>
      </c>
      <c r="P32" s="650">
        <v>-100</v>
      </c>
      <c r="Q32" s="474" t="s">
        <v>112</v>
      </c>
    </row>
    <row r="33" spans="1:17" ht="14.25" customHeight="1">
      <c r="A33" s="531" t="s">
        <v>309</v>
      </c>
      <c r="B33" s="523">
        <v>1145</v>
      </c>
      <c r="C33" s="524">
        <v>1018</v>
      </c>
      <c r="D33" s="525">
        <v>127</v>
      </c>
      <c r="F33" s="642" t="s">
        <v>309</v>
      </c>
      <c r="G33" s="477">
        <v>1130</v>
      </c>
      <c r="H33" s="487">
        <v>992</v>
      </c>
      <c r="I33" s="487">
        <v>138</v>
      </c>
      <c r="J33" s="532"/>
      <c r="K33" s="527">
        <v>15</v>
      </c>
      <c r="L33" s="527">
        <v>26</v>
      </c>
      <c r="M33" s="527">
        <v>-11</v>
      </c>
      <c r="N33" s="650">
        <v>1.3274336283185841</v>
      </c>
      <c r="O33" s="650">
        <v>2.620967741935484</v>
      </c>
      <c r="P33" s="650">
        <v>-7.9710144927536222</v>
      </c>
      <c r="Q33" s="474" t="s">
        <v>288</v>
      </c>
    </row>
    <row r="34" spans="1:17" ht="14.25" customHeight="1">
      <c r="A34" s="531" t="s">
        <v>310</v>
      </c>
      <c r="B34" s="523">
        <v>9811</v>
      </c>
      <c r="C34" s="524">
        <v>5300</v>
      </c>
      <c r="D34" s="525">
        <v>4511</v>
      </c>
      <c r="F34" s="642" t="s">
        <v>310</v>
      </c>
      <c r="G34" s="477">
        <v>8347</v>
      </c>
      <c r="H34" s="487">
        <v>4464</v>
      </c>
      <c r="I34" s="487">
        <v>3883</v>
      </c>
      <c r="J34" s="532"/>
      <c r="K34" s="527">
        <v>1464</v>
      </c>
      <c r="L34" s="527">
        <v>836</v>
      </c>
      <c r="M34" s="527">
        <v>628</v>
      </c>
      <c r="N34" s="650">
        <v>17.539235653528213</v>
      </c>
      <c r="O34" s="650">
        <v>18.727598566308242</v>
      </c>
      <c r="P34" s="650">
        <v>16.17306206541334</v>
      </c>
      <c r="Q34" s="474" t="s">
        <v>289</v>
      </c>
    </row>
    <row r="35" spans="1:17" ht="14.25" customHeight="1">
      <c r="A35" s="521" t="s">
        <v>154</v>
      </c>
      <c r="B35" s="528">
        <v>7000</v>
      </c>
      <c r="C35" s="529">
        <v>3187</v>
      </c>
      <c r="D35" s="530">
        <v>3813</v>
      </c>
      <c r="F35" s="640" t="s">
        <v>154</v>
      </c>
      <c r="G35" s="504">
        <v>6505</v>
      </c>
      <c r="H35" s="478">
        <v>3029</v>
      </c>
      <c r="I35" s="478">
        <v>3476</v>
      </c>
      <c r="J35" s="532"/>
      <c r="K35" s="484">
        <v>495</v>
      </c>
      <c r="L35" s="484">
        <v>158</v>
      </c>
      <c r="M35" s="484">
        <v>337</v>
      </c>
      <c r="N35" s="648">
        <v>7.609531129900077</v>
      </c>
      <c r="O35" s="648">
        <v>5.216242984483328</v>
      </c>
      <c r="P35" s="648">
        <v>9.6950517836593786</v>
      </c>
      <c r="Q35" s="474" t="s">
        <v>76</v>
      </c>
    </row>
    <row r="36" spans="1:17" ht="14.25" customHeight="1">
      <c r="A36" s="531" t="s">
        <v>155</v>
      </c>
      <c r="B36" s="523">
        <v>5</v>
      </c>
      <c r="C36" s="524">
        <v>2</v>
      </c>
      <c r="D36" s="525">
        <v>3</v>
      </c>
      <c r="F36" s="642" t="s">
        <v>155</v>
      </c>
      <c r="G36" s="477">
        <v>2</v>
      </c>
      <c r="H36" s="487">
        <v>2</v>
      </c>
      <c r="I36" s="487">
        <v>0</v>
      </c>
      <c r="J36" s="532"/>
      <c r="K36" s="527">
        <v>3</v>
      </c>
      <c r="L36" s="527">
        <v>0</v>
      </c>
      <c r="M36" s="527">
        <v>3</v>
      </c>
      <c r="N36" s="650">
        <v>150</v>
      </c>
      <c r="O36" s="650">
        <v>0</v>
      </c>
      <c r="P36" s="653" t="s">
        <v>842</v>
      </c>
      <c r="Q36" s="474" t="s">
        <v>290</v>
      </c>
    </row>
    <row r="37" spans="1:17" ht="14.25" customHeight="1">
      <c r="A37" s="531" t="s">
        <v>158</v>
      </c>
      <c r="B37" s="523">
        <v>133</v>
      </c>
      <c r="C37" s="524">
        <v>101</v>
      </c>
      <c r="D37" s="525">
        <v>32</v>
      </c>
      <c r="F37" s="642" t="s">
        <v>158</v>
      </c>
      <c r="G37" s="477">
        <v>154</v>
      </c>
      <c r="H37" s="487">
        <v>98</v>
      </c>
      <c r="I37" s="487">
        <v>56</v>
      </c>
      <c r="J37" s="532"/>
      <c r="K37" s="514">
        <v>-21</v>
      </c>
      <c r="L37" s="514">
        <v>3</v>
      </c>
      <c r="M37" s="514">
        <v>-24</v>
      </c>
      <c r="N37" s="651">
        <v>-13.636363636363635</v>
      </c>
      <c r="O37" s="651">
        <v>3.0612244897959182</v>
      </c>
      <c r="P37" s="651">
        <v>-42.857142857142854</v>
      </c>
      <c r="Q37" s="474" t="s">
        <v>113</v>
      </c>
    </row>
    <row r="38" spans="1:17" ht="14.25" customHeight="1">
      <c r="A38" s="531" t="s">
        <v>159</v>
      </c>
      <c r="B38" s="523">
        <v>420</v>
      </c>
      <c r="C38" s="524">
        <v>300</v>
      </c>
      <c r="D38" s="525">
        <v>120</v>
      </c>
      <c r="F38" s="642" t="s">
        <v>159</v>
      </c>
      <c r="G38" s="477">
        <v>408</v>
      </c>
      <c r="H38" s="487">
        <v>311</v>
      </c>
      <c r="I38" s="487">
        <v>97</v>
      </c>
      <c r="J38" s="532"/>
      <c r="K38" s="514">
        <v>12</v>
      </c>
      <c r="L38" s="514">
        <v>-11</v>
      </c>
      <c r="M38" s="514">
        <v>23</v>
      </c>
      <c r="N38" s="651">
        <v>2.9411764705882351</v>
      </c>
      <c r="O38" s="651">
        <v>-3.536977491961415</v>
      </c>
      <c r="P38" s="651">
        <v>23.711340206185564</v>
      </c>
      <c r="Q38" s="474" t="s">
        <v>114</v>
      </c>
    </row>
    <row r="39" spans="1:17" ht="14.25" customHeight="1">
      <c r="A39" s="531" t="s">
        <v>160</v>
      </c>
      <c r="B39" s="523">
        <v>1487</v>
      </c>
      <c r="C39" s="524">
        <v>573</v>
      </c>
      <c r="D39" s="525">
        <v>914</v>
      </c>
      <c r="F39" s="642" t="s">
        <v>160</v>
      </c>
      <c r="G39" s="477">
        <v>1376</v>
      </c>
      <c r="H39" s="487">
        <v>583</v>
      </c>
      <c r="I39" s="487">
        <v>793</v>
      </c>
      <c r="J39" s="532"/>
      <c r="K39" s="514">
        <v>111</v>
      </c>
      <c r="L39" s="514">
        <v>-10</v>
      </c>
      <c r="M39" s="514">
        <v>121</v>
      </c>
      <c r="N39" s="651">
        <v>8.0668604651162799</v>
      </c>
      <c r="O39" s="651">
        <v>-1.7152658662092626</v>
      </c>
      <c r="P39" s="651">
        <v>15.258511979823455</v>
      </c>
      <c r="Q39" s="474" t="s">
        <v>115</v>
      </c>
    </row>
    <row r="40" spans="1:17" ht="14.25" customHeight="1">
      <c r="A40" s="531" t="s">
        <v>73</v>
      </c>
      <c r="B40" s="523">
        <v>120</v>
      </c>
      <c r="C40" s="524">
        <v>58</v>
      </c>
      <c r="D40" s="525">
        <v>62</v>
      </c>
      <c r="F40" s="642" t="s">
        <v>73</v>
      </c>
      <c r="G40" s="477">
        <v>141</v>
      </c>
      <c r="H40" s="487">
        <v>69</v>
      </c>
      <c r="I40" s="487">
        <v>72</v>
      </c>
      <c r="J40" s="532"/>
      <c r="K40" s="514">
        <v>-21</v>
      </c>
      <c r="L40" s="514">
        <v>-11</v>
      </c>
      <c r="M40" s="514">
        <v>-10</v>
      </c>
      <c r="N40" s="651">
        <v>-14.893617021276595</v>
      </c>
      <c r="O40" s="651">
        <v>-15.942028985507244</v>
      </c>
      <c r="P40" s="651">
        <v>-13.888888888888889</v>
      </c>
      <c r="Q40" s="474" t="s">
        <v>116</v>
      </c>
    </row>
    <row r="41" spans="1:17" ht="14.25" customHeight="1">
      <c r="A41" s="531" t="s">
        <v>161</v>
      </c>
      <c r="B41" s="523">
        <v>178</v>
      </c>
      <c r="C41" s="524">
        <v>106</v>
      </c>
      <c r="D41" s="525">
        <v>72</v>
      </c>
      <c r="F41" s="642" t="s">
        <v>161</v>
      </c>
      <c r="G41" s="477">
        <v>143</v>
      </c>
      <c r="H41" s="487">
        <v>89</v>
      </c>
      <c r="I41" s="487">
        <v>54</v>
      </c>
      <c r="J41" s="532"/>
      <c r="K41" s="514">
        <v>35</v>
      </c>
      <c r="L41" s="514">
        <v>17</v>
      </c>
      <c r="M41" s="514">
        <v>18</v>
      </c>
      <c r="N41" s="651">
        <v>24.475524475524477</v>
      </c>
      <c r="O41" s="651">
        <v>19.101123595505616</v>
      </c>
      <c r="P41" s="651">
        <v>33.333333333333329</v>
      </c>
      <c r="Q41" s="474" t="s">
        <v>117</v>
      </c>
    </row>
    <row r="42" spans="1:17" ht="14.25" customHeight="1">
      <c r="A42" s="531" t="s">
        <v>162</v>
      </c>
      <c r="B42" s="523">
        <v>294</v>
      </c>
      <c r="C42" s="524">
        <v>184</v>
      </c>
      <c r="D42" s="525">
        <v>110</v>
      </c>
      <c r="F42" s="642" t="s">
        <v>162</v>
      </c>
      <c r="G42" s="477">
        <v>245</v>
      </c>
      <c r="H42" s="487">
        <v>143</v>
      </c>
      <c r="I42" s="487">
        <v>102</v>
      </c>
      <c r="J42" s="532"/>
      <c r="K42" s="514">
        <v>49</v>
      </c>
      <c r="L42" s="514">
        <v>41</v>
      </c>
      <c r="M42" s="514">
        <v>8</v>
      </c>
      <c r="N42" s="651">
        <v>20</v>
      </c>
      <c r="O42" s="651">
        <v>28.671328671328673</v>
      </c>
      <c r="P42" s="651">
        <v>7.8431372549019605</v>
      </c>
      <c r="Q42" s="474" t="s">
        <v>118</v>
      </c>
    </row>
    <row r="43" spans="1:17" ht="14.25" customHeight="1">
      <c r="A43" s="531" t="s">
        <v>163</v>
      </c>
      <c r="B43" s="523">
        <v>1589</v>
      </c>
      <c r="C43" s="524">
        <v>593</v>
      </c>
      <c r="D43" s="525">
        <v>996</v>
      </c>
      <c r="F43" s="642" t="s">
        <v>163</v>
      </c>
      <c r="G43" s="477">
        <v>1657</v>
      </c>
      <c r="H43" s="487">
        <v>588</v>
      </c>
      <c r="I43" s="487">
        <v>1069</v>
      </c>
      <c r="J43" s="532"/>
      <c r="K43" s="514">
        <v>-68</v>
      </c>
      <c r="L43" s="514">
        <v>5</v>
      </c>
      <c r="M43" s="514">
        <v>-73</v>
      </c>
      <c r="N43" s="651">
        <v>-4.1038020519010256</v>
      </c>
      <c r="O43" s="651">
        <v>0.85034013605442182</v>
      </c>
      <c r="P43" s="651">
        <v>-6.828811973807297</v>
      </c>
      <c r="Q43" s="474" t="s">
        <v>119</v>
      </c>
    </row>
    <row r="44" spans="1:17" ht="14.25" customHeight="1">
      <c r="A44" s="531" t="s">
        <v>164</v>
      </c>
      <c r="B44" s="523">
        <v>387</v>
      </c>
      <c r="C44" s="524">
        <v>140</v>
      </c>
      <c r="D44" s="525">
        <v>247</v>
      </c>
      <c r="F44" s="642" t="s">
        <v>164</v>
      </c>
      <c r="G44" s="477">
        <v>423</v>
      </c>
      <c r="H44" s="487">
        <v>170</v>
      </c>
      <c r="I44" s="487">
        <v>253</v>
      </c>
      <c r="J44" s="532"/>
      <c r="K44" s="514">
        <v>-36</v>
      </c>
      <c r="L44" s="514">
        <v>-30</v>
      </c>
      <c r="M44" s="514">
        <v>-6</v>
      </c>
      <c r="N44" s="651">
        <v>-8.5106382978723403</v>
      </c>
      <c r="O44" s="651">
        <v>-17.647058823529413</v>
      </c>
      <c r="P44" s="651">
        <v>-2.3715415019762842</v>
      </c>
      <c r="Q44" s="474" t="s">
        <v>120</v>
      </c>
    </row>
    <row r="45" spans="1:17" ht="14.25" customHeight="1">
      <c r="A45" s="531" t="s">
        <v>165</v>
      </c>
      <c r="B45" s="523">
        <v>884</v>
      </c>
      <c r="C45" s="524">
        <v>534</v>
      </c>
      <c r="D45" s="525">
        <v>350</v>
      </c>
      <c r="F45" s="642" t="s">
        <v>165</v>
      </c>
      <c r="G45" s="477">
        <v>756</v>
      </c>
      <c r="H45" s="487">
        <v>468</v>
      </c>
      <c r="I45" s="487">
        <v>288</v>
      </c>
      <c r="J45" s="532"/>
      <c r="K45" s="514">
        <v>128</v>
      </c>
      <c r="L45" s="514">
        <v>66</v>
      </c>
      <c r="M45" s="514">
        <v>62</v>
      </c>
      <c r="N45" s="651">
        <v>16.93121693121693</v>
      </c>
      <c r="O45" s="651">
        <v>14.102564102564102</v>
      </c>
      <c r="P45" s="651">
        <v>21.527777777777779</v>
      </c>
      <c r="Q45" s="474" t="s">
        <v>121</v>
      </c>
    </row>
    <row r="46" spans="1:17" ht="14.25" customHeight="1">
      <c r="A46" s="531" t="s">
        <v>166</v>
      </c>
      <c r="B46" s="523">
        <v>585</v>
      </c>
      <c r="C46" s="524">
        <v>125</v>
      </c>
      <c r="D46" s="525">
        <v>460</v>
      </c>
      <c r="F46" s="642" t="s">
        <v>166</v>
      </c>
      <c r="G46" s="477">
        <v>418</v>
      </c>
      <c r="H46" s="487">
        <v>101</v>
      </c>
      <c r="I46" s="487">
        <v>317</v>
      </c>
      <c r="J46" s="532"/>
      <c r="K46" s="514">
        <v>167</v>
      </c>
      <c r="L46" s="514">
        <v>24</v>
      </c>
      <c r="M46" s="514">
        <v>143</v>
      </c>
      <c r="N46" s="651">
        <v>39.952153110047846</v>
      </c>
      <c r="O46" s="651">
        <v>23.762376237623762</v>
      </c>
      <c r="P46" s="651">
        <v>45.110410094637224</v>
      </c>
      <c r="Q46" s="474" t="s">
        <v>122</v>
      </c>
    </row>
    <row r="47" spans="1:17" ht="14.25" customHeight="1">
      <c r="A47" s="531" t="s">
        <v>167</v>
      </c>
      <c r="B47" s="523">
        <v>17</v>
      </c>
      <c r="C47" s="524">
        <v>9</v>
      </c>
      <c r="D47" s="525">
        <v>8</v>
      </c>
      <c r="F47" s="642" t="s">
        <v>167</v>
      </c>
      <c r="G47" s="477">
        <v>3</v>
      </c>
      <c r="H47" s="487">
        <v>0</v>
      </c>
      <c r="I47" s="487">
        <v>3</v>
      </c>
      <c r="J47" s="532"/>
      <c r="K47" s="533">
        <v>14</v>
      </c>
      <c r="L47" s="533">
        <v>9</v>
      </c>
      <c r="M47" s="533">
        <v>5</v>
      </c>
      <c r="N47" s="651">
        <v>466.66666666666669</v>
      </c>
      <c r="O47" s="653" t="s">
        <v>842</v>
      </c>
      <c r="P47" s="651">
        <v>166.66666666666669</v>
      </c>
      <c r="Q47" s="474" t="s">
        <v>123</v>
      </c>
    </row>
    <row r="48" spans="1:17" ht="14.25" customHeight="1">
      <c r="A48" s="531" t="s">
        <v>311</v>
      </c>
      <c r="B48" s="523">
        <v>850</v>
      </c>
      <c r="C48" s="524">
        <v>449</v>
      </c>
      <c r="D48" s="525">
        <v>401</v>
      </c>
      <c r="F48" s="642" t="s">
        <v>311</v>
      </c>
      <c r="G48" s="634">
        <v>715</v>
      </c>
      <c r="H48" s="534">
        <v>381</v>
      </c>
      <c r="I48" s="635">
        <v>334</v>
      </c>
      <c r="K48" s="533">
        <v>135</v>
      </c>
      <c r="L48" s="533">
        <v>68</v>
      </c>
      <c r="M48" s="533">
        <v>67</v>
      </c>
      <c r="N48" s="651">
        <v>18.88111888111888</v>
      </c>
      <c r="O48" s="651">
        <v>17.84776902887139</v>
      </c>
      <c r="P48" s="651">
        <v>20.059880239520957</v>
      </c>
      <c r="Q48" s="474" t="s">
        <v>124</v>
      </c>
    </row>
    <row r="49" spans="1:17" ht="14.25" customHeight="1">
      <c r="A49" s="535" t="s">
        <v>757</v>
      </c>
      <c r="B49" s="536">
        <v>51</v>
      </c>
      <c r="C49" s="537">
        <v>13</v>
      </c>
      <c r="D49" s="538">
        <v>38</v>
      </c>
      <c r="F49" s="643" t="s">
        <v>757</v>
      </c>
      <c r="G49" s="636">
        <v>64</v>
      </c>
      <c r="H49" s="637">
        <v>26</v>
      </c>
      <c r="I49" s="638">
        <v>38</v>
      </c>
      <c r="K49" s="539">
        <v>-13</v>
      </c>
      <c r="L49" s="539">
        <v>-13</v>
      </c>
      <c r="M49" s="539">
        <v>0</v>
      </c>
      <c r="N49" s="652">
        <v>-20.3125</v>
      </c>
      <c r="O49" s="652">
        <v>-50</v>
      </c>
      <c r="P49" s="652">
        <v>0</v>
      </c>
      <c r="Q49" s="475" t="s">
        <v>125</v>
      </c>
    </row>
    <row r="50" spans="1:17" s="541" customFormat="1" ht="14.25" customHeight="1">
      <c r="A50" s="540" t="s">
        <v>838</v>
      </c>
      <c r="B50" s="540"/>
      <c r="C50" s="540"/>
      <c r="D50" s="540"/>
      <c r="F50" s="542"/>
      <c r="J50" s="468"/>
      <c r="Q50" s="542"/>
    </row>
    <row r="51" spans="1:17" s="541" customFormat="1" ht="14.25" customHeight="1">
      <c r="A51" s="540" t="s">
        <v>740</v>
      </c>
      <c r="B51" s="540"/>
      <c r="C51" s="540"/>
      <c r="D51" s="540"/>
      <c r="F51" s="542"/>
      <c r="J51" s="468"/>
      <c r="Q51" s="542"/>
    </row>
  </sheetData>
  <mergeCells count="14">
    <mergeCell ref="B3:B4"/>
    <mergeCell ref="C3:C4"/>
    <mergeCell ref="D3:D4"/>
    <mergeCell ref="B2:D2"/>
    <mergeCell ref="A2:A4"/>
    <mergeCell ref="F2:F4"/>
    <mergeCell ref="K2:P2"/>
    <mergeCell ref="K3:M3"/>
    <mergeCell ref="N3:P3"/>
    <mergeCell ref="Q2:Q4"/>
    <mergeCell ref="G2:I2"/>
    <mergeCell ref="G3:G4"/>
    <mergeCell ref="H3:H4"/>
    <mergeCell ref="I3:I4"/>
  </mergeCells>
  <phoneticPr fontId="2"/>
  <pageMargins left="0.70866141732283472" right="0.70866141732283472" top="0.70866141732283472" bottom="0.39370078740157483" header="0.51181102362204722" footer="0.51181102362204722"/>
  <pageSetup paperSize="9" scale="86" firstPageNumber="116" fitToWidth="2" orientation="portrait" useFirstPageNumber="1" r:id="rId1"/>
  <headerFooter alignWithMargins="0"/>
  <colBreaks count="1" manualBreakCount="1">
    <brk id="10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71"/>
  <sheetViews>
    <sheetView defaultGridColor="0" view="pageBreakPreview" colorId="22" zoomScale="115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3.375" defaultRowHeight="12"/>
  <cols>
    <col min="1" max="1" width="24.75" style="44" customWidth="1"/>
    <col min="2" max="2" width="2.5" style="44" customWidth="1"/>
    <col min="3" max="3" width="7.125" style="41" bestFit="1" customWidth="1"/>
    <col min="4" max="4" width="2.5" style="41" customWidth="1"/>
    <col min="5" max="5" width="6.75" style="41" bestFit="1" customWidth="1"/>
    <col min="6" max="6" width="3.25" style="41" customWidth="1"/>
    <col min="7" max="7" width="2.5" style="41" customWidth="1"/>
    <col min="8" max="8" width="6.75" style="41" customWidth="1"/>
    <col min="9" max="9" width="10.5" style="41" customWidth="1"/>
    <col min="10" max="11" width="2.5" style="41" customWidth="1"/>
    <col min="12" max="12" width="5.625" style="41" customWidth="1"/>
    <col min="13" max="16" width="9.625" style="41" customWidth="1"/>
    <col min="17" max="17" width="2.5" style="41" customWidth="1"/>
    <col min="18" max="18" width="7.125" style="41" customWidth="1"/>
    <col min="19" max="19" width="2.5" style="41" customWidth="1"/>
    <col min="20" max="20" width="7.125" style="41" customWidth="1"/>
    <col min="21" max="27" width="9.625" style="41" customWidth="1"/>
    <col min="28" max="28" width="8.75" style="11" customWidth="1"/>
    <col min="29" max="16384" width="13.375" style="11"/>
  </cols>
  <sheetData>
    <row r="1" spans="1:28" s="5" customFormat="1" ht="17.25">
      <c r="A1" s="3" t="s">
        <v>778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8" ht="13.5" customHeight="1">
      <c r="A2" s="6" t="s">
        <v>488</v>
      </c>
      <c r="B2" s="661" t="s">
        <v>429</v>
      </c>
      <c r="C2" s="663"/>
      <c r="D2" s="661" t="s">
        <v>430</v>
      </c>
      <c r="E2" s="663"/>
      <c r="F2" s="661" t="s">
        <v>431</v>
      </c>
      <c r="G2" s="663"/>
      <c r="H2" s="663"/>
      <c r="I2" s="8" t="s">
        <v>511</v>
      </c>
      <c r="J2" s="661" t="s">
        <v>432</v>
      </c>
      <c r="K2" s="663"/>
      <c r="L2" s="663"/>
      <c r="M2" s="9" t="s">
        <v>433</v>
      </c>
      <c r="N2" s="7" t="s">
        <v>434</v>
      </c>
      <c r="O2" s="7" t="s">
        <v>435</v>
      </c>
      <c r="P2" s="7" t="s">
        <v>436</v>
      </c>
      <c r="Q2" s="661" t="s">
        <v>437</v>
      </c>
      <c r="R2" s="662"/>
      <c r="S2" s="661" t="s">
        <v>438</v>
      </c>
      <c r="T2" s="662"/>
      <c r="U2" s="7" t="s">
        <v>439</v>
      </c>
      <c r="V2" s="7" t="s">
        <v>440</v>
      </c>
      <c r="W2" s="7" t="s">
        <v>441</v>
      </c>
      <c r="X2" s="7" t="s">
        <v>512</v>
      </c>
      <c r="Y2" s="7" t="s">
        <v>513</v>
      </c>
      <c r="Z2" s="7" t="s">
        <v>514</v>
      </c>
      <c r="AA2" s="7" t="s">
        <v>782</v>
      </c>
      <c r="AB2" s="10" t="s">
        <v>515</v>
      </c>
    </row>
    <row r="3" spans="1:28" ht="13.5" customHeight="1">
      <c r="A3" s="12" t="s">
        <v>489</v>
      </c>
      <c r="B3" s="659">
        <v>1541905</v>
      </c>
      <c r="C3" s="660"/>
      <c r="D3" s="660">
        <v>1692136</v>
      </c>
      <c r="E3" s="660"/>
      <c r="F3" s="13"/>
      <c r="G3" s="660">
        <v>1869504</v>
      </c>
      <c r="H3" s="660"/>
      <c r="I3" s="14">
        <v>1885471</v>
      </c>
      <c r="J3" s="15"/>
      <c r="K3" s="660">
        <v>2081967</v>
      </c>
      <c r="L3" s="660"/>
      <c r="M3" s="15">
        <v>2149044</v>
      </c>
      <c r="N3" s="15">
        <v>2184043</v>
      </c>
      <c r="O3" s="15">
        <v>2281146</v>
      </c>
      <c r="P3" s="15">
        <v>2436135</v>
      </c>
      <c r="Q3" s="660">
        <v>2646324</v>
      </c>
      <c r="R3" s="660"/>
      <c r="S3" s="660">
        <v>2739161</v>
      </c>
      <c r="T3" s="660"/>
      <c r="U3" s="15">
        <v>2819200</v>
      </c>
      <c r="V3" s="15">
        <v>2849847</v>
      </c>
      <c r="W3" s="15">
        <v>2881748</v>
      </c>
      <c r="X3" s="15">
        <v>2878915</v>
      </c>
      <c r="Y3" s="15">
        <v>2876642</v>
      </c>
      <c r="Z3" s="15">
        <v>2860750</v>
      </c>
      <c r="AA3" s="15">
        <v>2843990</v>
      </c>
      <c r="AB3" s="16" t="s">
        <v>516</v>
      </c>
    </row>
    <row r="4" spans="1:28" ht="13.5" customHeight="1">
      <c r="A4" s="12" t="s">
        <v>490</v>
      </c>
      <c r="B4" s="17"/>
      <c r="C4" s="13">
        <v>775080</v>
      </c>
      <c r="D4" s="13"/>
      <c r="E4" s="14">
        <v>856737</v>
      </c>
      <c r="F4" s="15"/>
      <c r="G4" s="14"/>
      <c r="H4" s="14">
        <v>936285</v>
      </c>
      <c r="I4" s="14">
        <v>878343</v>
      </c>
      <c r="J4" s="15"/>
      <c r="K4" s="657">
        <v>1015955</v>
      </c>
      <c r="L4" s="657"/>
      <c r="M4" s="15">
        <v>1047184</v>
      </c>
      <c r="N4" s="15">
        <v>1058829</v>
      </c>
      <c r="O4" s="15">
        <v>1107878</v>
      </c>
      <c r="P4" s="15">
        <v>1188270</v>
      </c>
      <c r="Q4" s="657">
        <v>1296677</v>
      </c>
      <c r="R4" s="657"/>
      <c r="S4" s="657">
        <v>1336806</v>
      </c>
      <c r="T4" s="657"/>
      <c r="U4" s="15">
        <v>1373853</v>
      </c>
      <c r="V4" s="15">
        <v>1385297</v>
      </c>
      <c r="W4" s="15">
        <v>1398986</v>
      </c>
      <c r="X4" s="15">
        <v>1392496</v>
      </c>
      <c r="Y4" s="15">
        <v>1390190</v>
      </c>
      <c r="Z4" s="15">
        <v>1380671</v>
      </c>
      <c r="AA4" s="15">
        <v>1376211</v>
      </c>
      <c r="AB4" s="16" t="s">
        <v>517</v>
      </c>
    </row>
    <row r="5" spans="1:28" ht="13.5" customHeight="1">
      <c r="A5" s="12" t="s">
        <v>491</v>
      </c>
      <c r="B5" s="17"/>
      <c r="C5" s="13">
        <v>766825</v>
      </c>
      <c r="D5" s="13"/>
      <c r="E5" s="14">
        <v>835399</v>
      </c>
      <c r="F5" s="15"/>
      <c r="G5" s="14"/>
      <c r="H5" s="14">
        <v>932155</v>
      </c>
      <c r="I5" s="14">
        <v>1007128</v>
      </c>
      <c r="J5" s="15"/>
      <c r="K5" s="657">
        <v>1066012</v>
      </c>
      <c r="L5" s="657"/>
      <c r="M5" s="15">
        <v>1101860</v>
      </c>
      <c r="N5" s="15">
        <v>1125214</v>
      </c>
      <c r="O5" s="15">
        <v>1173268</v>
      </c>
      <c r="P5" s="15">
        <v>1247865</v>
      </c>
      <c r="Q5" s="657">
        <v>1349647</v>
      </c>
      <c r="R5" s="657"/>
      <c r="S5" s="657">
        <v>1402355</v>
      </c>
      <c r="T5" s="657"/>
      <c r="U5" s="15">
        <v>1445347</v>
      </c>
      <c r="V5" s="15">
        <v>1464550</v>
      </c>
      <c r="W5" s="15">
        <v>1482762</v>
      </c>
      <c r="X5" s="15">
        <v>1486419</v>
      </c>
      <c r="Y5" s="15">
        <v>1486452</v>
      </c>
      <c r="Z5" s="15">
        <v>1480079</v>
      </c>
      <c r="AA5" s="15">
        <v>1467779</v>
      </c>
      <c r="AB5" s="16" t="s">
        <v>518</v>
      </c>
    </row>
    <row r="6" spans="1:28" ht="9.9499999999999993" customHeight="1">
      <c r="A6" s="12"/>
      <c r="B6" s="17"/>
      <c r="C6" s="13"/>
      <c r="D6" s="13"/>
      <c r="E6" s="14"/>
      <c r="F6" s="18"/>
      <c r="G6" s="14"/>
      <c r="H6" s="14"/>
      <c r="I6" s="14"/>
      <c r="J6" s="18"/>
      <c r="K6" s="14"/>
      <c r="L6" s="14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5"/>
      <c r="AA6" s="15"/>
      <c r="AB6" s="16"/>
    </row>
    <row r="7" spans="1:28" ht="13.5" customHeight="1">
      <c r="A7" s="19" t="s">
        <v>519</v>
      </c>
      <c r="B7" s="17"/>
      <c r="C7" s="13">
        <v>977801</v>
      </c>
      <c r="D7" s="657">
        <v>1080798</v>
      </c>
      <c r="E7" s="657"/>
      <c r="F7" s="20" t="s">
        <v>520</v>
      </c>
      <c r="G7" s="657">
        <v>1132925</v>
      </c>
      <c r="H7" s="657"/>
      <c r="I7" s="14">
        <v>1208252</v>
      </c>
      <c r="J7" s="20" t="s">
        <v>521</v>
      </c>
      <c r="K7" s="657">
        <v>1414025</v>
      </c>
      <c r="L7" s="657"/>
      <c r="M7" s="15">
        <v>1453334</v>
      </c>
      <c r="N7" s="15">
        <v>1553549</v>
      </c>
      <c r="O7" s="15">
        <v>1728625</v>
      </c>
      <c r="P7" s="15">
        <v>1877317</v>
      </c>
      <c r="Q7" s="657">
        <v>2012321</v>
      </c>
      <c r="R7" s="657"/>
      <c r="S7" s="657">
        <v>2090997</v>
      </c>
      <c r="T7" s="657"/>
      <c r="U7" s="15">
        <v>2203298</v>
      </c>
      <c r="V7" s="15">
        <v>2318295</v>
      </c>
      <c r="W7" s="15">
        <v>2412765</v>
      </c>
      <c r="X7" s="15">
        <v>2448333</v>
      </c>
      <c r="Y7" s="15">
        <v>2459394</v>
      </c>
      <c r="Z7" s="15">
        <v>2441696</v>
      </c>
      <c r="AA7" s="15">
        <v>2436962</v>
      </c>
      <c r="AB7" s="16" t="s">
        <v>522</v>
      </c>
    </row>
    <row r="8" spans="1:28" ht="13.5" customHeight="1">
      <c r="A8" s="12" t="s">
        <v>492</v>
      </c>
      <c r="B8" s="21" t="s">
        <v>523</v>
      </c>
      <c r="C8" s="13">
        <v>684229</v>
      </c>
      <c r="D8" s="20" t="s">
        <v>523</v>
      </c>
      <c r="E8" s="14">
        <v>749115</v>
      </c>
      <c r="F8" s="15"/>
      <c r="G8" s="20" t="s">
        <v>523</v>
      </c>
      <c r="H8" s="14">
        <v>787619</v>
      </c>
      <c r="I8" s="13" t="s">
        <v>524</v>
      </c>
      <c r="J8" s="22"/>
      <c r="K8" s="657">
        <v>948915</v>
      </c>
      <c r="L8" s="657"/>
      <c r="M8" s="15">
        <v>991426</v>
      </c>
      <c r="N8" s="15">
        <v>1069124</v>
      </c>
      <c r="O8" s="15">
        <v>1166215</v>
      </c>
      <c r="P8" s="15">
        <v>1298429</v>
      </c>
      <c r="Q8" s="657">
        <v>1325766</v>
      </c>
      <c r="R8" s="657"/>
      <c r="S8" s="657">
        <v>1358896</v>
      </c>
      <c r="T8" s="657"/>
      <c r="U8" s="15">
        <v>1406890</v>
      </c>
      <c r="V8" s="15">
        <v>1451288</v>
      </c>
      <c r="W8" s="15">
        <v>1529704</v>
      </c>
      <c r="X8" s="15">
        <v>1491864</v>
      </c>
      <c r="Y8" s="15">
        <v>1471357</v>
      </c>
      <c r="Z8" s="15">
        <v>1419325</v>
      </c>
      <c r="AA8" s="15">
        <v>1388578</v>
      </c>
      <c r="AB8" s="16" t="s">
        <v>525</v>
      </c>
    </row>
    <row r="9" spans="1:28" ht="13.5" customHeight="1">
      <c r="A9" s="23" t="s">
        <v>526</v>
      </c>
      <c r="B9" s="17"/>
      <c r="C9" s="13" t="s">
        <v>527</v>
      </c>
      <c r="D9" s="13"/>
      <c r="E9" s="13" t="s">
        <v>527</v>
      </c>
      <c r="F9" s="22"/>
      <c r="G9" s="13"/>
      <c r="H9" s="13" t="s">
        <v>527</v>
      </c>
      <c r="I9" s="13" t="s">
        <v>524</v>
      </c>
      <c r="J9" s="22"/>
      <c r="K9" s="657">
        <v>927638</v>
      </c>
      <c r="L9" s="657"/>
      <c r="M9" s="15">
        <v>969021</v>
      </c>
      <c r="N9" s="15">
        <v>1060924</v>
      </c>
      <c r="O9" s="15">
        <v>1150626</v>
      </c>
      <c r="P9" s="15">
        <v>1283209</v>
      </c>
      <c r="Q9" s="657">
        <v>1298657</v>
      </c>
      <c r="R9" s="657"/>
      <c r="S9" s="657">
        <v>1326783</v>
      </c>
      <c r="T9" s="657"/>
      <c r="U9" s="15">
        <v>1363685</v>
      </c>
      <c r="V9" s="15">
        <v>1414268</v>
      </c>
      <c r="W9" s="15">
        <v>1472610</v>
      </c>
      <c r="X9" s="15">
        <v>1428326</v>
      </c>
      <c r="Y9" s="15">
        <v>1398474</v>
      </c>
      <c r="Z9" s="15">
        <v>1343318</v>
      </c>
      <c r="AA9" s="15">
        <v>1336568</v>
      </c>
      <c r="AB9" s="16" t="s">
        <v>528</v>
      </c>
    </row>
    <row r="10" spans="1:28" ht="13.5" customHeight="1">
      <c r="A10" s="23" t="s">
        <v>529</v>
      </c>
      <c r="B10" s="17"/>
      <c r="C10" s="13" t="s">
        <v>527</v>
      </c>
      <c r="D10" s="13"/>
      <c r="E10" s="14" t="s">
        <v>527</v>
      </c>
      <c r="F10" s="15"/>
      <c r="G10" s="14"/>
      <c r="H10" s="14" t="s">
        <v>527</v>
      </c>
      <c r="I10" s="14" t="s">
        <v>493</v>
      </c>
      <c r="J10" s="15"/>
      <c r="K10" s="657">
        <v>21277</v>
      </c>
      <c r="L10" s="657"/>
      <c r="M10" s="15">
        <v>22405</v>
      </c>
      <c r="N10" s="15">
        <v>8200</v>
      </c>
      <c r="O10" s="15">
        <v>15589</v>
      </c>
      <c r="P10" s="15">
        <v>15220</v>
      </c>
      <c r="Q10" s="15"/>
      <c r="R10" s="15">
        <v>27109</v>
      </c>
      <c r="S10" s="15"/>
      <c r="T10" s="15">
        <v>32113</v>
      </c>
      <c r="U10" s="15">
        <v>43205</v>
      </c>
      <c r="V10" s="15">
        <v>37020</v>
      </c>
      <c r="W10" s="15">
        <v>57094</v>
      </c>
      <c r="X10" s="15">
        <v>63538</v>
      </c>
      <c r="Y10" s="15">
        <v>72883</v>
      </c>
      <c r="Z10" s="15">
        <v>76007</v>
      </c>
      <c r="AA10" s="15">
        <v>52010</v>
      </c>
      <c r="AB10" s="16" t="s">
        <v>530</v>
      </c>
    </row>
    <row r="11" spans="1:28" ht="13.5" customHeight="1">
      <c r="A11" s="12" t="s">
        <v>494</v>
      </c>
      <c r="B11" s="21" t="s">
        <v>531</v>
      </c>
      <c r="C11" s="13">
        <v>293572</v>
      </c>
      <c r="D11" s="20" t="s">
        <v>531</v>
      </c>
      <c r="E11" s="14">
        <v>331683</v>
      </c>
      <c r="F11" s="15"/>
      <c r="G11" s="20" t="s">
        <v>531</v>
      </c>
      <c r="H11" s="14">
        <v>345306</v>
      </c>
      <c r="I11" s="14" t="s">
        <v>493</v>
      </c>
      <c r="J11" s="15"/>
      <c r="K11" s="657">
        <v>465079</v>
      </c>
      <c r="L11" s="657"/>
      <c r="M11" s="15">
        <v>461905</v>
      </c>
      <c r="N11" s="15">
        <v>484262</v>
      </c>
      <c r="O11" s="15">
        <v>562136</v>
      </c>
      <c r="P11" s="15">
        <v>578870</v>
      </c>
      <c r="Q11" s="20" t="s">
        <v>532</v>
      </c>
      <c r="R11" s="15">
        <v>686555</v>
      </c>
      <c r="S11" s="15"/>
      <c r="T11" s="15">
        <v>728721</v>
      </c>
      <c r="U11" s="15">
        <v>793441</v>
      </c>
      <c r="V11" s="15">
        <v>859536</v>
      </c>
      <c r="W11" s="15">
        <v>874032</v>
      </c>
      <c r="X11" s="15">
        <v>925835</v>
      </c>
      <c r="Y11" s="15">
        <v>936274</v>
      </c>
      <c r="Z11" s="15">
        <v>898379</v>
      </c>
      <c r="AA11" s="15">
        <v>950513</v>
      </c>
      <c r="AB11" s="16" t="s">
        <v>533</v>
      </c>
    </row>
    <row r="12" spans="1:28" ht="9.9499999999999993" customHeight="1">
      <c r="A12" s="12"/>
      <c r="B12" s="17"/>
      <c r="C12" s="13"/>
      <c r="D12" s="13"/>
      <c r="E12" s="14"/>
      <c r="F12" s="15"/>
      <c r="G12" s="14"/>
      <c r="H12" s="14"/>
      <c r="I12" s="14"/>
      <c r="J12" s="15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1:28" ht="13.5" customHeight="1">
      <c r="A13" s="19" t="s">
        <v>534</v>
      </c>
      <c r="B13" s="17"/>
      <c r="C13" s="13">
        <v>487930</v>
      </c>
      <c r="D13" s="13"/>
      <c r="E13" s="14">
        <v>547580</v>
      </c>
      <c r="F13" s="15"/>
      <c r="G13" s="20" t="s">
        <v>520</v>
      </c>
      <c r="H13" s="14">
        <v>528445</v>
      </c>
      <c r="I13" s="14">
        <v>534631</v>
      </c>
      <c r="J13" s="20" t="s">
        <v>521</v>
      </c>
      <c r="K13" s="657">
        <v>675611</v>
      </c>
      <c r="L13" s="657"/>
      <c r="M13" s="15">
        <v>691260</v>
      </c>
      <c r="N13" s="15">
        <v>735845</v>
      </c>
      <c r="O13" s="15">
        <v>825978</v>
      </c>
      <c r="P13" s="15">
        <v>902527</v>
      </c>
      <c r="Q13" s="15"/>
      <c r="R13" s="15">
        <v>971874</v>
      </c>
      <c r="S13" s="657">
        <v>1004852</v>
      </c>
      <c r="T13" s="657"/>
      <c r="U13" s="15">
        <v>1058543</v>
      </c>
      <c r="V13" s="15">
        <v>1111593</v>
      </c>
      <c r="W13" s="15">
        <v>1157916</v>
      </c>
      <c r="X13" s="15">
        <v>1171403</v>
      </c>
      <c r="Y13" s="15">
        <v>1174971</v>
      </c>
      <c r="Z13" s="15">
        <v>1164690</v>
      </c>
      <c r="AA13" s="15">
        <v>1165344</v>
      </c>
      <c r="AB13" s="16" t="s">
        <v>517</v>
      </c>
    </row>
    <row r="14" spans="1:28" ht="13.5" customHeight="1">
      <c r="A14" s="12" t="s">
        <v>492</v>
      </c>
      <c r="B14" s="21" t="s">
        <v>523</v>
      </c>
      <c r="C14" s="13">
        <v>452014</v>
      </c>
      <c r="D14" s="20" t="s">
        <v>523</v>
      </c>
      <c r="E14" s="14">
        <v>493827</v>
      </c>
      <c r="F14" s="15"/>
      <c r="G14" s="20" t="s">
        <v>523</v>
      </c>
      <c r="H14" s="14">
        <v>469548</v>
      </c>
      <c r="I14" s="13" t="s">
        <v>524</v>
      </c>
      <c r="J14" s="22"/>
      <c r="K14" s="657">
        <v>569941</v>
      </c>
      <c r="L14" s="657"/>
      <c r="M14" s="15">
        <v>592504</v>
      </c>
      <c r="N14" s="15">
        <v>625702</v>
      </c>
      <c r="O14" s="15">
        <v>689576</v>
      </c>
      <c r="P14" s="15">
        <v>768880</v>
      </c>
      <c r="Q14" s="15"/>
      <c r="R14" s="15">
        <v>822873</v>
      </c>
      <c r="S14" s="15"/>
      <c r="T14" s="15">
        <v>828261</v>
      </c>
      <c r="U14" s="15">
        <v>849105</v>
      </c>
      <c r="V14" s="15">
        <v>863433</v>
      </c>
      <c r="W14" s="15">
        <v>905106</v>
      </c>
      <c r="X14" s="15">
        <v>870777</v>
      </c>
      <c r="Y14" s="15">
        <v>850100</v>
      </c>
      <c r="Z14" s="15">
        <v>812821</v>
      </c>
      <c r="AA14" s="15">
        <v>781941</v>
      </c>
      <c r="AB14" s="16" t="s">
        <v>525</v>
      </c>
    </row>
    <row r="15" spans="1:28" ht="13.5" customHeight="1">
      <c r="A15" s="23" t="s">
        <v>526</v>
      </c>
      <c r="B15" s="17"/>
      <c r="C15" s="13" t="s">
        <v>527</v>
      </c>
      <c r="D15" s="13"/>
      <c r="E15" s="13" t="s">
        <v>527</v>
      </c>
      <c r="F15" s="22"/>
      <c r="G15" s="13"/>
      <c r="H15" s="13" t="s">
        <v>527</v>
      </c>
      <c r="I15" s="13" t="s">
        <v>524</v>
      </c>
      <c r="J15" s="22"/>
      <c r="K15" s="657">
        <v>554566</v>
      </c>
      <c r="L15" s="657"/>
      <c r="M15" s="15">
        <v>576848</v>
      </c>
      <c r="N15" s="15">
        <v>620107</v>
      </c>
      <c r="O15" s="15">
        <v>678480</v>
      </c>
      <c r="P15" s="15">
        <v>758759</v>
      </c>
      <c r="Q15" s="15"/>
      <c r="R15" s="15">
        <v>802892</v>
      </c>
      <c r="S15" s="15"/>
      <c r="T15" s="15">
        <v>804646</v>
      </c>
      <c r="U15" s="15">
        <v>818916</v>
      </c>
      <c r="V15" s="15">
        <v>838093</v>
      </c>
      <c r="W15" s="15">
        <v>867946</v>
      </c>
      <c r="X15" s="15">
        <v>830071</v>
      </c>
      <c r="Y15" s="15">
        <v>802887</v>
      </c>
      <c r="Z15" s="15">
        <v>762778</v>
      </c>
      <c r="AA15" s="15">
        <v>748782</v>
      </c>
      <c r="AB15" s="16" t="s">
        <v>528</v>
      </c>
    </row>
    <row r="16" spans="1:28" ht="13.5" customHeight="1">
      <c r="A16" s="23" t="s">
        <v>529</v>
      </c>
      <c r="B16" s="17"/>
      <c r="C16" s="13" t="s">
        <v>527</v>
      </c>
      <c r="D16" s="13"/>
      <c r="E16" s="14" t="s">
        <v>527</v>
      </c>
      <c r="F16" s="15"/>
      <c r="G16" s="14"/>
      <c r="H16" s="14" t="s">
        <v>527</v>
      </c>
      <c r="I16" s="14" t="s">
        <v>493</v>
      </c>
      <c r="J16" s="15"/>
      <c r="K16" s="657">
        <v>15375</v>
      </c>
      <c r="L16" s="657"/>
      <c r="M16" s="15">
        <v>15656</v>
      </c>
      <c r="N16" s="15">
        <v>5595</v>
      </c>
      <c r="O16" s="15">
        <v>11096</v>
      </c>
      <c r="P16" s="15">
        <v>10121</v>
      </c>
      <c r="Q16" s="15"/>
      <c r="R16" s="15">
        <v>19981</v>
      </c>
      <c r="S16" s="15"/>
      <c r="T16" s="15">
        <v>23615</v>
      </c>
      <c r="U16" s="15">
        <v>30189</v>
      </c>
      <c r="V16" s="15">
        <v>25340</v>
      </c>
      <c r="W16" s="15">
        <v>37160</v>
      </c>
      <c r="X16" s="15">
        <v>40706</v>
      </c>
      <c r="Y16" s="15">
        <v>47213</v>
      </c>
      <c r="Z16" s="15">
        <v>50043</v>
      </c>
      <c r="AA16" s="15">
        <v>33159</v>
      </c>
      <c r="AB16" s="16" t="s">
        <v>530</v>
      </c>
    </row>
    <row r="17" spans="1:28" ht="13.5" customHeight="1">
      <c r="A17" s="12" t="s">
        <v>494</v>
      </c>
      <c r="B17" s="21" t="s">
        <v>531</v>
      </c>
      <c r="C17" s="13">
        <v>35916</v>
      </c>
      <c r="D17" s="20" t="s">
        <v>531</v>
      </c>
      <c r="E17" s="14">
        <v>53753</v>
      </c>
      <c r="F17" s="15"/>
      <c r="G17" s="20" t="s">
        <v>531</v>
      </c>
      <c r="H17" s="14">
        <v>58897</v>
      </c>
      <c r="I17" s="14" t="s">
        <v>493</v>
      </c>
      <c r="J17" s="15"/>
      <c r="K17" s="657">
        <v>105654</v>
      </c>
      <c r="L17" s="657"/>
      <c r="M17" s="15">
        <v>98753</v>
      </c>
      <c r="N17" s="15">
        <v>110076</v>
      </c>
      <c r="O17" s="15">
        <v>136317</v>
      </c>
      <c r="P17" s="15">
        <v>133638</v>
      </c>
      <c r="Q17" s="20" t="s">
        <v>532</v>
      </c>
      <c r="R17" s="15">
        <v>149001</v>
      </c>
      <c r="S17" s="15"/>
      <c r="T17" s="15">
        <v>175507</v>
      </c>
      <c r="U17" s="15">
        <v>208088</v>
      </c>
      <c r="V17" s="15">
        <v>243971</v>
      </c>
      <c r="W17" s="15">
        <v>247136</v>
      </c>
      <c r="X17" s="15">
        <v>280583</v>
      </c>
      <c r="Y17" s="15">
        <v>290786</v>
      </c>
      <c r="Z17" s="15">
        <v>290275</v>
      </c>
      <c r="AA17" s="15">
        <v>330124</v>
      </c>
      <c r="AB17" s="16" t="s">
        <v>533</v>
      </c>
    </row>
    <row r="18" spans="1:28" ht="9.9499999999999993" customHeight="1">
      <c r="A18" s="12"/>
      <c r="B18" s="17"/>
      <c r="C18" s="13"/>
      <c r="D18" s="13"/>
      <c r="E18" s="14"/>
      <c r="F18" s="15"/>
      <c r="G18" s="14"/>
      <c r="H18" s="14"/>
      <c r="I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</row>
    <row r="19" spans="1:28" ht="13.5" customHeight="1">
      <c r="A19" s="19" t="s">
        <v>535</v>
      </c>
      <c r="B19" s="17"/>
      <c r="C19" s="13">
        <v>489871</v>
      </c>
      <c r="D19" s="13"/>
      <c r="E19" s="14">
        <v>533218</v>
      </c>
      <c r="F19" s="15"/>
      <c r="G19" s="20" t="s">
        <v>520</v>
      </c>
      <c r="H19" s="14">
        <v>604480</v>
      </c>
      <c r="I19" s="14">
        <v>673621</v>
      </c>
      <c r="J19" s="20" t="s">
        <v>521</v>
      </c>
      <c r="K19" s="657">
        <v>738414</v>
      </c>
      <c r="L19" s="657"/>
      <c r="M19" s="15">
        <v>762074</v>
      </c>
      <c r="N19" s="15">
        <v>817704</v>
      </c>
      <c r="O19" s="15">
        <v>902647</v>
      </c>
      <c r="P19" s="15">
        <v>974790</v>
      </c>
      <c r="Q19" s="657">
        <v>1040447</v>
      </c>
      <c r="R19" s="657"/>
      <c r="S19" s="657">
        <v>1086145</v>
      </c>
      <c r="T19" s="657"/>
      <c r="U19" s="15">
        <v>1144755</v>
      </c>
      <c r="V19" s="15">
        <v>1206702</v>
      </c>
      <c r="W19" s="15">
        <v>1254849</v>
      </c>
      <c r="X19" s="15">
        <v>1276930</v>
      </c>
      <c r="Y19" s="15">
        <v>1284423</v>
      </c>
      <c r="Z19" s="15">
        <v>1277006</v>
      </c>
      <c r="AA19" s="15">
        <v>1271618</v>
      </c>
      <c r="AB19" s="16" t="s">
        <v>518</v>
      </c>
    </row>
    <row r="20" spans="1:28" ht="13.5" customHeight="1">
      <c r="A20" s="12" t="s">
        <v>492</v>
      </c>
      <c r="B20" s="21" t="s">
        <v>523</v>
      </c>
      <c r="C20" s="13">
        <v>232215</v>
      </c>
      <c r="D20" s="20" t="s">
        <v>523</v>
      </c>
      <c r="E20" s="14">
        <v>255288</v>
      </c>
      <c r="F20" s="15"/>
      <c r="G20" s="20" t="s">
        <v>523</v>
      </c>
      <c r="H20" s="14">
        <v>318071</v>
      </c>
      <c r="I20" s="13" t="s">
        <v>524</v>
      </c>
      <c r="J20" s="22"/>
      <c r="K20" s="657">
        <v>378974</v>
      </c>
      <c r="L20" s="657"/>
      <c r="M20" s="15">
        <v>398922</v>
      </c>
      <c r="N20" s="15">
        <v>443422</v>
      </c>
      <c r="O20" s="15">
        <v>476639</v>
      </c>
      <c r="P20" s="15">
        <v>529549</v>
      </c>
      <c r="Q20" s="15"/>
      <c r="R20" s="15">
        <v>502893</v>
      </c>
      <c r="S20" s="15"/>
      <c r="T20" s="15">
        <v>530635</v>
      </c>
      <c r="U20" s="15">
        <v>557785</v>
      </c>
      <c r="V20" s="15">
        <v>587855</v>
      </c>
      <c r="W20" s="15">
        <v>624598</v>
      </c>
      <c r="X20" s="15">
        <v>621087</v>
      </c>
      <c r="Y20" s="15">
        <v>621257</v>
      </c>
      <c r="Z20" s="15">
        <v>606504</v>
      </c>
      <c r="AA20" s="15">
        <v>606637</v>
      </c>
      <c r="AB20" s="16" t="s">
        <v>525</v>
      </c>
    </row>
    <row r="21" spans="1:28" ht="13.5" customHeight="1">
      <c r="A21" s="23" t="s">
        <v>526</v>
      </c>
      <c r="B21" s="17"/>
      <c r="C21" s="13" t="s">
        <v>527</v>
      </c>
      <c r="D21" s="13"/>
      <c r="E21" s="13" t="s">
        <v>527</v>
      </c>
      <c r="F21" s="22"/>
      <c r="G21" s="13"/>
      <c r="H21" s="13" t="s">
        <v>527</v>
      </c>
      <c r="I21" s="13" t="s">
        <v>524</v>
      </c>
      <c r="J21" s="22"/>
      <c r="K21" s="657">
        <v>373072</v>
      </c>
      <c r="L21" s="657"/>
      <c r="M21" s="15">
        <v>392173</v>
      </c>
      <c r="N21" s="15">
        <v>440817</v>
      </c>
      <c r="O21" s="15">
        <v>472146</v>
      </c>
      <c r="P21" s="15">
        <v>524450</v>
      </c>
      <c r="Q21" s="15"/>
      <c r="R21" s="15">
        <v>495765</v>
      </c>
      <c r="S21" s="15"/>
      <c r="T21" s="15">
        <v>522137</v>
      </c>
      <c r="U21" s="15">
        <v>544769</v>
      </c>
      <c r="V21" s="15">
        <v>576175</v>
      </c>
      <c r="W21" s="15">
        <v>604664</v>
      </c>
      <c r="X21" s="15">
        <v>598255</v>
      </c>
      <c r="Y21" s="15">
        <v>595587</v>
      </c>
      <c r="Z21" s="15">
        <v>580540</v>
      </c>
      <c r="AA21" s="15">
        <v>587786</v>
      </c>
      <c r="AB21" s="16" t="s">
        <v>528</v>
      </c>
    </row>
    <row r="22" spans="1:28" ht="13.5" customHeight="1">
      <c r="A22" s="23" t="s">
        <v>529</v>
      </c>
      <c r="B22" s="17"/>
      <c r="C22" s="13" t="s">
        <v>527</v>
      </c>
      <c r="D22" s="13"/>
      <c r="E22" s="14" t="s">
        <v>527</v>
      </c>
      <c r="F22" s="15"/>
      <c r="G22" s="14"/>
      <c r="H22" s="14" t="s">
        <v>527</v>
      </c>
      <c r="I22" s="14" t="s">
        <v>493</v>
      </c>
      <c r="J22" s="15"/>
      <c r="K22" s="15"/>
      <c r="L22" s="15">
        <v>5902</v>
      </c>
      <c r="M22" s="15">
        <v>6749</v>
      </c>
      <c r="N22" s="15">
        <v>2605</v>
      </c>
      <c r="O22" s="15">
        <v>4493</v>
      </c>
      <c r="P22" s="15">
        <v>5099</v>
      </c>
      <c r="Q22" s="15"/>
      <c r="R22" s="15">
        <v>7128</v>
      </c>
      <c r="S22" s="15"/>
      <c r="T22" s="15">
        <v>8498</v>
      </c>
      <c r="U22" s="15">
        <v>13016</v>
      </c>
      <c r="V22" s="15">
        <v>11680</v>
      </c>
      <c r="W22" s="15">
        <v>19934</v>
      </c>
      <c r="X22" s="15">
        <v>22832</v>
      </c>
      <c r="Y22" s="15">
        <v>25670</v>
      </c>
      <c r="Z22" s="15">
        <v>25964</v>
      </c>
      <c r="AA22" s="15">
        <v>18851</v>
      </c>
      <c r="AB22" s="16" t="s">
        <v>530</v>
      </c>
    </row>
    <row r="23" spans="1:28" ht="13.5" customHeight="1">
      <c r="A23" s="12" t="s">
        <v>494</v>
      </c>
      <c r="B23" s="21" t="s">
        <v>531</v>
      </c>
      <c r="C23" s="13">
        <v>257656</v>
      </c>
      <c r="D23" s="20" t="s">
        <v>531</v>
      </c>
      <c r="E23" s="14">
        <v>277930</v>
      </c>
      <c r="F23" s="15"/>
      <c r="G23" s="20" t="s">
        <v>531</v>
      </c>
      <c r="H23" s="14">
        <v>286409</v>
      </c>
      <c r="I23" s="14" t="s">
        <v>493</v>
      </c>
      <c r="J23" s="15"/>
      <c r="K23" s="657">
        <v>359425</v>
      </c>
      <c r="L23" s="657"/>
      <c r="M23" s="15">
        <v>363152</v>
      </c>
      <c r="N23" s="15">
        <v>374186</v>
      </c>
      <c r="O23" s="15">
        <v>425819</v>
      </c>
      <c r="P23" s="15">
        <v>445232</v>
      </c>
      <c r="Q23" s="20" t="s">
        <v>532</v>
      </c>
      <c r="R23" s="15">
        <v>537554</v>
      </c>
      <c r="S23" s="15"/>
      <c r="T23" s="15">
        <v>553214</v>
      </c>
      <c r="U23" s="15">
        <v>585353</v>
      </c>
      <c r="V23" s="15">
        <v>615565</v>
      </c>
      <c r="W23" s="15">
        <v>626896</v>
      </c>
      <c r="X23" s="15">
        <v>645252</v>
      </c>
      <c r="Y23" s="15">
        <v>645488</v>
      </c>
      <c r="Z23" s="15">
        <v>608104</v>
      </c>
      <c r="AA23" s="15">
        <v>620389</v>
      </c>
      <c r="AB23" s="16" t="s">
        <v>533</v>
      </c>
    </row>
    <row r="24" spans="1:28" ht="9.9499999999999993" customHeight="1">
      <c r="A24" s="12"/>
      <c r="B24" s="17"/>
      <c r="C24" s="13"/>
      <c r="D24" s="13"/>
      <c r="E24" s="14"/>
      <c r="F24" s="15"/>
      <c r="G24" s="14"/>
      <c r="H24" s="14"/>
      <c r="I24" s="1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</row>
    <row r="25" spans="1:28" ht="13.5" customHeight="1">
      <c r="A25" s="19" t="s">
        <v>536</v>
      </c>
      <c r="B25" s="17"/>
      <c r="C25" s="13"/>
      <c r="D25" s="13"/>
      <c r="E25" s="14"/>
      <c r="F25" s="15"/>
      <c r="G25" s="14"/>
      <c r="H25" s="14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 t="s">
        <v>537</v>
      </c>
    </row>
    <row r="26" spans="1:28" ht="13.5" customHeight="1">
      <c r="A26" s="12" t="s">
        <v>495</v>
      </c>
      <c r="B26" s="17"/>
      <c r="C26" s="24">
        <v>69.976303971871573</v>
      </c>
      <c r="D26" s="24"/>
      <c r="E26" s="25">
        <v>69.311286660412037</v>
      </c>
      <c r="F26" s="26"/>
      <c r="G26" s="25"/>
      <c r="H26" s="25">
        <v>69.520842068098062</v>
      </c>
      <c r="I26" s="13" t="s">
        <v>524</v>
      </c>
      <c r="J26" s="22"/>
      <c r="K26" s="22"/>
      <c r="L26" s="26">
        <v>67.108842046005861</v>
      </c>
      <c r="M26" s="26">
        <v>68.217494844601816</v>
      </c>
      <c r="N26" s="26">
        <v>68.825391757103517</v>
      </c>
      <c r="O26" s="26">
        <v>67.475588002668445</v>
      </c>
      <c r="P26" s="26">
        <v>69.164741471656882</v>
      </c>
      <c r="Q26" s="26"/>
      <c r="R26" s="26">
        <v>65.882431282086714</v>
      </c>
      <c r="S26" s="26"/>
      <c r="T26" s="26">
        <v>65.093166035723982</v>
      </c>
      <c r="U26" s="26">
        <v>63.93992540213268</v>
      </c>
      <c r="V26" s="26">
        <v>62.803917563605019</v>
      </c>
      <c r="W26" s="26">
        <v>63.638602575324413</v>
      </c>
      <c r="X26" s="26">
        <v>61.705944371073485</v>
      </c>
      <c r="Y26" s="26">
        <v>61.112230237939279</v>
      </c>
      <c r="Z26" s="27">
        <v>61.238406630009699</v>
      </c>
      <c r="AA26" s="27">
        <v>59.364000802</v>
      </c>
      <c r="AB26" s="16" t="s">
        <v>538</v>
      </c>
    </row>
    <row r="27" spans="1:28" ht="13.5" customHeight="1">
      <c r="A27" s="12" t="s">
        <v>496</v>
      </c>
      <c r="B27" s="17"/>
      <c r="C27" s="24">
        <v>92.639108068780359</v>
      </c>
      <c r="D27" s="24"/>
      <c r="E27" s="25">
        <v>90.183534825961516</v>
      </c>
      <c r="F27" s="26"/>
      <c r="G27" s="25"/>
      <c r="H27" s="25">
        <v>88.854658479122705</v>
      </c>
      <c r="I27" s="14" t="s">
        <v>493</v>
      </c>
      <c r="J27" s="15"/>
      <c r="K27" s="15"/>
      <c r="L27" s="26">
        <v>84.361340744084842</v>
      </c>
      <c r="M27" s="26">
        <v>85.713996386293374</v>
      </c>
      <c r="N27" s="26">
        <v>85.039509199785797</v>
      </c>
      <c r="O27" s="26">
        <v>83.49459312525957</v>
      </c>
      <c r="P27" s="26">
        <v>85.192760698401585</v>
      </c>
      <c r="Q27" s="26"/>
      <c r="R27" s="26">
        <v>84.668691620518715</v>
      </c>
      <c r="S27" s="26"/>
      <c r="T27" s="26">
        <v>82.515182791242609</v>
      </c>
      <c r="U27" s="26">
        <v>80.316933615716337</v>
      </c>
      <c r="V27" s="26">
        <v>77.969106125677712</v>
      </c>
      <c r="W27" s="26">
        <v>78.551727848837302</v>
      </c>
      <c r="X27" s="26">
        <v>75.630298082267927</v>
      </c>
      <c r="Y27" s="26">
        <v>74.51226502910896</v>
      </c>
      <c r="Z27" s="27">
        <v>73.685427197632848</v>
      </c>
      <c r="AA27" s="27">
        <v>70.314325151899993</v>
      </c>
      <c r="AB27" s="16" t="s">
        <v>517</v>
      </c>
    </row>
    <row r="28" spans="1:28" ht="13.5" customHeight="1">
      <c r="A28" s="12" t="s">
        <v>497</v>
      </c>
      <c r="B28" s="17"/>
      <c r="C28" s="24">
        <v>47.403295969755305</v>
      </c>
      <c r="D28" s="24"/>
      <c r="E28" s="25">
        <v>47.876853369541159</v>
      </c>
      <c r="F28" s="26"/>
      <c r="G28" s="25"/>
      <c r="H28" s="25">
        <v>52.618945209105348</v>
      </c>
      <c r="I28" s="14" t="s">
        <v>493</v>
      </c>
      <c r="J28" s="15"/>
      <c r="K28" s="15"/>
      <c r="L28" s="26">
        <v>51.323742312760444</v>
      </c>
      <c r="M28" s="26">
        <v>52.346884948180886</v>
      </c>
      <c r="N28" s="26">
        <v>54.234058375162675</v>
      </c>
      <c r="O28" s="26">
        <v>52.815643498090772</v>
      </c>
      <c r="P28" s="26">
        <v>54.324920161554232</v>
      </c>
      <c r="Q28" s="26"/>
      <c r="R28" s="26">
        <v>48.334321690581064</v>
      </c>
      <c r="S28" s="26"/>
      <c r="T28" s="26">
        <v>48.958388114949592</v>
      </c>
      <c r="U28" s="26">
        <v>48.794196326252823</v>
      </c>
      <c r="V28" s="26">
        <v>48.848697877715182</v>
      </c>
      <c r="W28" s="26">
        <v>49.908189731632753</v>
      </c>
      <c r="X28" s="26">
        <v>49.045871603101538</v>
      </c>
      <c r="Y28" s="26">
        <v>49.043572305396907</v>
      </c>
      <c r="Z28" s="27">
        <v>49.934135128370635</v>
      </c>
      <c r="AA28" s="27">
        <v>49.439620676300002</v>
      </c>
      <c r="AB28" s="16" t="s">
        <v>518</v>
      </c>
    </row>
    <row r="29" spans="1:28" ht="9.9499999999999993" customHeight="1">
      <c r="A29" s="12"/>
      <c r="B29" s="17"/>
      <c r="C29" s="13"/>
      <c r="D29" s="13"/>
      <c r="E29" s="14"/>
      <c r="F29" s="15"/>
      <c r="G29" s="14"/>
      <c r="H29" s="14"/>
      <c r="I29" s="1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/>
    </row>
    <row r="30" spans="1:28" ht="13.5" customHeight="1">
      <c r="A30" s="19" t="s">
        <v>539</v>
      </c>
      <c r="B30" s="17"/>
      <c r="C30" s="13"/>
      <c r="D30" s="13"/>
      <c r="E30" s="14"/>
      <c r="F30" s="15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 t="s">
        <v>540</v>
      </c>
    </row>
    <row r="31" spans="1:28" ht="13.5" customHeight="1">
      <c r="A31" s="12" t="s">
        <v>495</v>
      </c>
      <c r="B31" s="17"/>
      <c r="C31" s="13" t="s">
        <v>527</v>
      </c>
      <c r="D31" s="13"/>
      <c r="E31" s="13" t="s">
        <v>527</v>
      </c>
      <c r="F31" s="22"/>
      <c r="G31" s="13"/>
      <c r="H31" s="13" t="s">
        <v>527</v>
      </c>
      <c r="I31" s="13" t="s">
        <v>524</v>
      </c>
      <c r="J31" s="22"/>
      <c r="K31" s="22"/>
      <c r="L31" s="26">
        <v>2.2422450904454037</v>
      </c>
      <c r="M31" s="26">
        <v>2.2598761783532004</v>
      </c>
      <c r="N31" s="26">
        <v>0.76698306276914563</v>
      </c>
      <c r="O31" s="26">
        <v>1.3367175006323877</v>
      </c>
      <c r="P31" s="26">
        <v>1.1721857721908553</v>
      </c>
      <c r="Q31" s="26"/>
      <c r="R31" s="26">
        <v>2.0447801497398483</v>
      </c>
      <c r="S31" s="26"/>
      <c r="T31" s="26">
        <v>2.3631683366497511</v>
      </c>
      <c r="U31" s="26">
        <v>3.0709579284805493</v>
      </c>
      <c r="V31" s="26">
        <v>2.5508376008070073</v>
      </c>
      <c r="W31" s="26">
        <v>3.7323560636567596</v>
      </c>
      <c r="X31" s="26">
        <v>4.2589673053307813</v>
      </c>
      <c r="Y31" s="26">
        <v>4.953454532108795</v>
      </c>
      <c r="Z31" s="26">
        <v>5.3551512162471591</v>
      </c>
      <c r="AA31" s="26">
        <v>3.7455584057935534</v>
      </c>
      <c r="AB31" s="16" t="s">
        <v>541</v>
      </c>
    </row>
    <row r="32" spans="1:28" ht="13.5" customHeight="1">
      <c r="A32" s="12" t="s">
        <v>496</v>
      </c>
      <c r="B32" s="17"/>
      <c r="C32" s="13" t="s">
        <v>527</v>
      </c>
      <c r="D32" s="13"/>
      <c r="E32" s="13" t="s">
        <v>527</v>
      </c>
      <c r="F32" s="22"/>
      <c r="G32" s="13"/>
      <c r="H32" s="13" t="s">
        <v>527</v>
      </c>
      <c r="I32" s="14" t="s">
        <v>493</v>
      </c>
      <c r="J32" s="15"/>
      <c r="K32" s="15"/>
      <c r="L32" s="26">
        <v>2.6976476512481118</v>
      </c>
      <c r="M32" s="26">
        <v>2.6423450305820722</v>
      </c>
      <c r="N32" s="26">
        <v>0.89419563945776115</v>
      </c>
      <c r="O32" s="26">
        <v>1.6091047252224555</v>
      </c>
      <c r="P32" s="26">
        <v>1.3163302465924462</v>
      </c>
      <c r="Q32" s="26"/>
      <c r="R32" s="26">
        <v>2.4281997343453972</v>
      </c>
      <c r="S32" s="26"/>
      <c r="T32" s="26">
        <v>2.8511544066423506</v>
      </c>
      <c r="U32" s="26">
        <v>3.555390676064798</v>
      </c>
      <c r="V32" s="26">
        <v>2.9347963304622362</v>
      </c>
      <c r="W32" s="26">
        <v>4.1055964715734952</v>
      </c>
      <c r="X32" s="26">
        <v>4.674675605809524</v>
      </c>
      <c r="Y32" s="26">
        <v>5.5538171979767084</v>
      </c>
      <c r="Z32" s="27">
        <v>6.1567060890405143</v>
      </c>
      <c r="AA32" s="27">
        <v>4.2406012729860691</v>
      </c>
      <c r="AB32" s="16" t="s">
        <v>517</v>
      </c>
    </row>
    <row r="33" spans="1:28" ht="13.5" customHeight="1">
      <c r="A33" s="12" t="s">
        <v>497</v>
      </c>
      <c r="B33" s="17"/>
      <c r="C33" s="13" t="s">
        <v>527</v>
      </c>
      <c r="D33" s="13"/>
      <c r="E33" s="14" t="s">
        <v>527</v>
      </c>
      <c r="F33" s="15"/>
      <c r="G33" s="14"/>
      <c r="H33" s="14" t="s">
        <v>527</v>
      </c>
      <c r="I33" s="14" t="s">
        <v>493</v>
      </c>
      <c r="J33" s="15"/>
      <c r="K33" s="15"/>
      <c r="L33" s="26">
        <v>1.5573627742272558</v>
      </c>
      <c r="M33" s="26">
        <v>1.6918094264041592</v>
      </c>
      <c r="N33" s="26">
        <v>0.58747648966447308</v>
      </c>
      <c r="O33" s="26">
        <v>0.94264212538210257</v>
      </c>
      <c r="P33" s="26">
        <v>0.96289484070407083</v>
      </c>
      <c r="Q33" s="26"/>
      <c r="R33" s="26">
        <v>1.417398929792222</v>
      </c>
      <c r="S33" s="26"/>
      <c r="T33" s="26">
        <v>1.6014774751005871</v>
      </c>
      <c r="U33" s="26">
        <v>2.333515601889617</v>
      </c>
      <c r="V33" s="26">
        <v>1.9868845208427248</v>
      </c>
      <c r="W33" s="26">
        <v>3.191492768148473</v>
      </c>
      <c r="X33" s="26">
        <v>3.6761355494479844</v>
      </c>
      <c r="Y33" s="26">
        <v>4.1319453945790547</v>
      </c>
      <c r="Z33" s="27">
        <v>4.2809280730217774</v>
      </c>
      <c r="AA33" s="27">
        <v>3.1074596504993925</v>
      </c>
      <c r="AB33" s="16" t="s">
        <v>518</v>
      </c>
    </row>
    <row r="34" spans="1:28" ht="9.9499999999999993" customHeight="1">
      <c r="A34" s="12"/>
      <c r="B34" s="17"/>
      <c r="C34" s="13"/>
      <c r="D34" s="13"/>
      <c r="E34" s="14"/>
      <c r="F34" s="15"/>
      <c r="G34" s="14"/>
      <c r="H34" s="14"/>
      <c r="I34" s="14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6"/>
    </row>
    <row r="35" spans="1:28" ht="13.5" customHeight="1">
      <c r="A35" s="19" t="s">
        <v>542</v>
      </c>
      <c r="B35" s="21" t="s">
        <v>543</v>
      </c>
      <c r="C35" s="13">
        <v>711107</v>
      </c>
      <c r="D35" s="20" t="s">
        <v>543</v>
      </c>
      <c r="E35" s="14">
        <v>764946</v>
      </c>
      <c r="F35" s="15"/>
      <c r="G35" s="20" t="s">
        <v>544</v>
      </c>
      <c r="H35" s="14">
        <v>818047</v>
      </c>
      <c r="I35" s="14" t="s">
        <v>493</v>
      </c>
      <c r="J35" s="20" t="s">
        <v>545</v>
      </c>
      <c r="K35" s="657">
        <v>927638</v>
      </c>
      <c r="L35" s="657"/>
      <c r="M35" s="15">
        <v>969021</v>
      </c>
      <c r="N35" s="15">
        <v>1060924</v>
      </c>
      <c r="O35" s="15">
        <v>1150626</v>
      </c>
      <c r="P35" s="15">
        <v>1283209</v>
      </c>
      <c r="Q35" s="657">
        <v>1298657</v>
      </c>
      <c r="R35" s="657"/>
      <c r="S35" s="657">
        <v>1326783</v>
      </c>
      <c r="T35" s="657"/>
      <c r="U35" s="15">
        <v>1363685</v>
      </c>
      <c r="V35" s="15">
        <v>1414268</v>
      </c>
      <c r="W35" s="15">
        <v>1472610</v>
      </c>
      <c r="X35" s="15">
        <v>1428326</v>
      </c>
      <c r="Y35" s="15">
        <v>1398474</v>
      </c>
      <c r="Z35" s="28">
        <v>1343318</v>
      </c>
      <c r="AA35" s="28">
        <v>1336568</v>
      </c>
      <c r="AB35" s="16" t="s">
        <v>546</v>
      </c>
    </row>
    <row r="36" spans="1:28" ht="13.5" customHeight="1">
      <c r="A36" s="12" t="s">
        <v>498</v>
      </c>
      <c r="B36" s="17"/>
      <c r="C36" s="13"/>
      <c r="D36" s="13"/>
      <c r="E36" s="14"/>
      <c r="F36" s="15"/>
      <c r="G36" s="14"/>
      <c r="H36" s="14"/>
      <c r="I36" s="14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6" t="s">
        <v>547</v>
      </c>
    </row>
    <row r="37" spans="1:28" ht="13.5" customHeight="1">
      <c r="A37" s="12" t="s">
        <v>499</v>
      </c>
      <c r="B37" s="17"/>
      <c r="C37" s="13">
        <v>386653</v>
      </c>
      <c r="D37" s="13"/>
      <c r="E37" s="14">
        <v>389696</v>
      </c>
      <c r="F37" s="15"/>
      <c r="G37" s="14"/>
      <c r="H37" s="14">
        <v>355983</v>
      </c>
      <c r="I37" s="13" t="s">
        <v>524</v>
      </c>
      <c r="J37" s="22"/>
      <c r="K37" s="657">
        <v>444810</v>
      </c>
      <c r="L37" s="657"/>
      <c r="M37" s="15">
        <v>395055</v>
      </c>
      <c r="N37" s="15">
        <v>344585</v>
      </c>
      <c r="O37" s="15">
        <v>270945</v>
      </c>
      <c r="P37" s="15">
        <v>222167</v>
      </c>
      <c r="Q37" s="15"/>
      <c r="R37" s="15">
        <v>149202</v>
      </c>
      <c r="S37" s="20" t="s">
        <v>548</v>
      </c>
      <c r="T37" s="15">
        <v>123579</v>
      </c>
      <c r="U37" s="15">
        <v>115984</v>
      </c>
      <c r="V37" s="15">
        <v>88934</v>
      </c>
      <c r="W37" s="15">
        <v>83251</v>
      </c>
      <c r="X37" s="15">
        <v>65937</v>
      </c>
      <c r="Y37" s="15">
        <v>59924</v>
      </c>
      <c r="Z37" s="15">
        <v>43953</v>
      </c>
      <c r="AA37" s="15">
        <v>41312</v>
      </c>
      <c r="AB37" s="16" t="s">
        <v>549</v>
      </c>
    </row>
    <row r="38" spans="1:28" ht="13.5" customHeight="1">
      <c r="A38" s="12" t="s">
        <v>500</v>
      </c>
      <c r="B38" s="17"/>
      <c r="C38" s="13">
        <v>143706</v>
      </c>
      <c r="D38" s="13"/>
      <c r="E38" s="14">
        <v>147819</v>
      </c>
      <c r="F38" s="15"/>
      <c r="G38" s="14"/>
      <c r="H38" s="14">
        <v>228771</v>
      </c>
      <c r="I38" s="14" t="s">
        <v>493</v>
      </c>
      <c r="J38" s="15"/>
      <c r="K38" s="657">
        <v>206329</v>
      </c>
      <c r="L38" s="657"/>
      <c r="M38" s="15">
        <v>213000</v>
      </c>
      <c r="N38" s="15">
        <v>311377</v>
      </c>
      <c r="O38" s="15">
        <v>389958</v>
      </c>
      <c r="P38" s="15">
        <v>465693</v>
      </c>
      <c r="Q38" s="15"/>
      <c r="R38" s="15">
        <v>487888</v>
      </c>
      <c r="S38" s="15"/>
      <c r="T38" s="15">
        <v>469120</v>
      </c>
      <c r="U38" s="15">
        <v>464721</v>
      </c>
      <c r="V38" s="15">
        <v>486415</v>
      </c>
      <c r="W38" s="15">
        <v>469216</v>
      </c>
      <c r="X38" s="15">
        <v>423026</v>
      </c>
      <c r="Y38" s="15">
        <v>380356</v>
      </c>
      <c r="Z38" s="15">
        <v>340016</v>
      </c>
      <c r="AA38" s="15">
        <v>347007</v>
      </c>
      <c r="AB38" s="16" t="s">
        <v>550</v>
      </c>
    </row>
    <row r="39" spans="1:28" ht="13.5" customHeight="1">
      <c r="A39" s="12" t="s">
        <v>501</v>
      </c>
      <c r="B39" s="17"/>
      <c r="C39" s="13">
        <v>170300</v>
      </c>
      <c r="D39" s="13"/>
      <c r="E39" s="14">
        <v>226889</v>
      </c>
      <c r="F39" s="15"/>
      <c r="G39" s="14"/>
      <c r="H39" s="14">
        <v>227381</v>
      </c>
      <c r="I39" s="14" t="s">
        <v>493</v>
      </c>
      <c r="J39" s="15"/>
      <c r="K39" s="657">
        <v>275867</v>
      </c>
      <c r="L39" s="657"/>
      <c r="M39" s="15">
        <v>360906</v>
      </c>
      <c r="N39" s="15">
        <v>404837</v>
      </c>
      <c r="O39" s="15">
        <v>489438</v>
      </c>
      <c r="P39" s="15">
        <v>594652</v>
      </c>
      <c r="Q39" s="15"/>
      <c r="R39" s="15">
        <v>658126</v>
      </c>
      <c r="S39" s="20" t="s">
        <v>548</v>
      </c>
      <c r="T39" s="15">
        <v>733074</v>
      </c>
      <c r="U39" s="15">
        <v>780109</v>
      </c>
      <c r="V39" s="15">
        <v>832912</v>
      </c>
      <c r="W39" s="15">
        <v>911549</v>
      </c>
      <c r="X39" s="15">
        <v>923587</v>
      </c>
      <c r="Y39" s="15">
        <v>936003</v>
      </c>
      <c r="Z39" s="15">
        <v>894762</v>
      </c>
      <c r="AA39" s="15">
        <v>904269</v>
      </c>
      <c r="AB39" s="16" t="s">
        <v>551</v>
      </c>
    </row>
    <row r="40" spans="1:28" ht="9.9499999999999993" customHeight="1">
      <c r="A40" s="12"/>
      <c r="B40" s="17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5"/>
      <c r="AB40" s="16"/>
    </row>
    <row r="41" spans="1:28" ht="13.5" customHeight="1">
      <c r="A41" s="12" t="s">
        <v>785</v>
      </c>
      <c r="B41" s="17"/>
      <c r="C41" s="13"/>
      <c r="D41" s="13"/>
      <c r="E41" s="14"/>
      <c r="F41" s="15"/>
      <c r="G41" s="14"/>
      <c r="H41" s="14"/>
      <c r="I41" s="14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6" t="s">
        <v>552</v>
      </c>
    </row>
    <row r="42" spans="1:28" ht="13.5" customHeight="1">
      <c r="A42" s="12" t="s">
        <v>499</v>
      </c>
      <c r="B42" s="17"/>
      <c r="C42" s="24">
        <v>55.18419088315428</v>
      </c>
      <c r="D42" s="24"/>
      <c r="E42" s="25">
        <v>50.980371635941204</v>
      </c>
      <c r="F42" s="26"/>
      <c r="G42" s="25"/>
      <c r="H42" s="25">
        <v>43.832983432557391</v>
      </c>
      <c r="I42" s="13" t="s">
        <v>524</v>
      </c>
      <c r="J42" s="22"/>
      <c r="K42" s="658">
        <v>47.983508197357942</v>
      </c>
      <c r="L42" s="658"/>
      <c r="M42" s="26">
        <v>40.770990782910765</v>
      </c>
      <c r="N42" s="26">
        <v>32.483533638323564</v>
      </c>
      <c r="O42" s="26">
        <v>23.553450672452776</v>
      </c>
      <c r="P42" s="26">
        <v>17.322800878276382</v>
      </c>
      <c r="Q42" s="26"/>
      <c r="R42" s="26">
        <v>11.519468567404974</v>
      </c>
      <c r="S42" s="26"/>
      <c r="T42" s="26">
        <v>9.3212789821485273</v>
      </c>
      <c r="U42" s="26">
        <v>8.5231339477694963</v>
      </c>
      <c r="V42" s="26">
        <v>6.3151645895185631</v>
      </c>
      <c r="W42" s="26">
        <v>5.6864815685074479</v>
      </c>
      <c r="X42" s="26">
        <v>4.6679409578422</v>
      </c>
      <c r="Y42" s="26">
        <v>4.3540463698236485</v>
      </c>
      <c r="Z42" s="26">
        <v>3.4372358220767305</v>
      </c>
      <c r="AA42" s="26">
        <v>3.1960686622496883</v>
      </c>
      <c r="AB42" s="16" t="s">
        <v>553</v>
      </c>
    </row>
    <row r="43" spans="1:28" ht="13.5" customHeight="1">
      <c r="A43" s="12" t="s">
        <v>500</v>
      </c>
      <c r="B43" s="17"/>
      <c r="C43" s="24">
        <v>20.510119758684326</v>
      </c>
      <c r="D43" s="24"/>
      <c r="E43" s="25">
        <v>19.337810895809021</v>
      </c>
      <c r="F43" s="26"/>
      <c r="G43" s="25"/>
      <c r="H43" s="25">
        <v>28.169085189038768</v>
      </c>
      <c r="I43" s="14" t="s">
        <v>493</v>
      </c>
      <c r="J43" s="15"/>
      <c r="K43" s="658">
        <v>22.257568990923467</v>
      </c>
      <c r="L43" s="658"/>
      <c r="M43" s="26">
        <v>21.982308885496941</v>
      </c>
      <c r="N43" s="26">
        <v>29.353063115632651</v>
      </c>
      <c r="O43" s="26">
        <v>33.89933941326963</v>
      </c>
      <c r="P43" s="26">
        <v>36.311005277143607</v>
      </c>
      <c r="Q43" s="26"/>
      <c r="R43" s="26">
        <v>37.668466109127749</v>
      </c>
      <c r="S43" s="26"/>
      <c r="T43" s="26">
        <v>35.384639753562638</v>
      </c>
      <c r="U43" s="26">
        <v>34.150221852508864</v>
      </c>
      <c r="V43" s="26">
        <v>34.540117208386803</v>
      </c>
      <c r="W43" s="26">
        <v>32.049922951661728</v>
      </c>
      <c r="X43" s="26">
        <v>29.947683267848923</v>
      </c>
      <c r="Y43" s="26">
        <v>27.636467209142307</v>
      </c>
      <c r="Z43" s="26">
        <v>26.590111602831247</v>
      </c>
      <c r="AA43" s="26">
        <v>26.845909137327595</v>
      </c>
      <c r="AB43" s="16" t="s">
        <v>550</v>
      </c>
    </row>
    <row r="44" spans="1:28" ht="13.5" customHeight="1">
      <c r="A44" s="12" t="s">
        <v>501</v>
      </c>
      <c r="B44" s="17"/>
      <c r="C44" s="24">
        <v>24.305689358161388</v>
      </c>
      <c r="D44" s="24"/>
      <c r="E44" s="25">
        <v>29.681817468249772</v>
      </c>
      <c r="F44" s="26"/>
      <c r="G44" s="25"/>
      <c r="H44" s="25">
        <v>27.997931378403834</v>
      </c>
      <c r="I44" s="14" t="s">
        <v>493</v>
      </c>
      <c r="J44" s="15"/>
      <c r="K44" s="658">
        <v>29.758922811718584</v>
      </c>
      <c r="L44" s="658"/>
      <c r="M44" s="26">
        <v>37.246700331592294</v>
      </c>
      <c r="N44" s="26">
        <v>38.163403246043785</v>
      </c>
      <c r="O44" s="26">
        <v>42.547209914277595</v>
      </c>
      <c r="P44" s="26">
        <v>46.36619384458001</v>
      </c>
      <c r="Q44" s="26"/>
      <c r="R44" s="26">
        <v>50.81206532346728</v>
      </c>
      <c r="S44" s="26"/>
      <c r="T44" s="26">
        <v>55.294081264288828</v>
      </c>
      <c r="U44" s="26">
        <v>57.326644199721635</v>
      </c>
      <c r="V44" s="26">
        <v>59.144718202094637</v>
      </c>
      <c r="W44" s="26">
        <v>62.263595479830826</v>
      </c>
      <c r="X44" s="26">
        <v>65.384375774308879</v>
      </c>
      <c r="Y44" s="26">
        <v>68.009486421034055</v>
      </c>
      <c r="Z44" s="26">
        <v>69.972652575092013</v>
      </c>
      <c r="AA44" s="26">
        <v>69.958022200422718</v>
      </c>
      <c r="AB44" s="16" t="s">
        <v>551</v>
      </c>
    </row>
    <row r="45" spans="1:28" ht="9.9499999999999993" customHeight="1">
      <c r="A45" s="12"/>
      <c r="B45" s="17"/>
      <c r="C45" s="598"/>
      <c r="D45" s="598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8"/>
      <c r="T45" s="598"/>
      <c r="U45" s="598"/>
      <c r="V45" s="598"/>
      <c r="W45" s="598"/>
      <c r="X45" s="598"/>
      <c r="Y45" s="598"/>
      <c r="Z45" s="598"/>
      <c r="AA45" s="15"/>
      <c r="AB45" s="16"/>
    </row>
    <row r="46" spans="1:28" ht="13.5" customHeight="1">
      <c r="A46" s="29" t="s">
        <v>554</v>
      </c>
      <c r="B46" s="17"/>
      <c r="C46" s="13"/>
      <c r="D46" s="13"/>
      <c r="E46" s="14"/>
      <c r="F46" s="15"/>
      <c r="G46" s="14"/>
      <c r="H46" s="14"/>
      <c r="I46" s="14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30" t="s">
        <v>555</v>
      </c>
    </row>
    <row r="47" spans="1:28" ht="13.5" customHeight="1">
      <c r="A47" s="12" t="s">
        <v>556</v>
      </c>
      <c r="B47" s="21" t="s">
        <v>557</v>
      </c>
      <c r="C47" s="13">
        <v>446305</v>
      </c>
      <c r="D47" s="20" t="s">
        <v>557</v>
      </c>
      <c r="E47" s="14">
        <v>488702</v>
      </c>
      <c r="F47" s="15"/>
      <c r="G47" s="14"/>
      <c r="H47" s="14">
        <v>332950</v>
      </c>
      <c r="I47" s="13" t="s">
        <v>524</v>
      </c>
      <c r="J47" s="22"/>
      <c r="K47" s="657">
        <v>355640</v>
      </c>
      <c r="L47" s="657"/>
      <c r="M47" s="15">
        <v>431238</v>
      </c>
      <c r="N47" s="15">
        <v>554084</v>
      </c>
      <c r="O47" s="15">
        <v>707716</v>
      </c>
      <c r="P47" s="15">
        <v>853295</v>
      </c>
      <c r="Q47" s="15"/>
      <c r="R47" s="15">
        <v>942195</v>
      </c>
      <c r="S47" s="15"/>
      <c r="T47" s="15">
        <v>977113</v>
      </c>
      <c r="U47" s="15">
        <v>1042629</v>
      </c>
      <c r="V47" s="15">
        <v>1128300</v>
      </c>
      <c r="W47" s="15">
        <v>1207608</v>
      </c>
      <c r="X47" s="15">
        <v>1197161</v>
      </c>
      <c r="Y47" s="15">
        <v>1185982</v>
      </c>
      <c r="Z47" s="15">
        <v>1143158</v>
      </c>
      <c r="AA47" s="15">
        <v>1159783</v>
      </c>
      <c r="AB47" s="16" t="s">
        <v>558</v>
      </c>
    </row>
    <row r="48" spans="1:28" ht="13.5" customHeight="1">
      <c r="A48" s="12" t="s">
        <v>559</v>
      </c>
      <c r="B48" s="17"/>
      <c r="C48" s="13">
        <v>264802</v>
      </c>
      <c r="D48" s="13"/>
      <c r="E48" s="14">
        <v>276244</v>
      </c>
      <c r="F48" s="15"/>
      <c r="G48" s="14"/>
      <c r="H48" s="14">
        <v>233433</v>
      </c>
      <c r="I48" s="14" t="s">
        <v>493</v>
      </c>
      <c r="J48" s="15"/>
      <c r="K48" s="657">
        <v>258929</v>
      </c>
      <c r="L48" s="657"/>
      <c r="M48" s="15">
        <v>253522</v>
      </c>
      <c r="N48" s="15">
        <v>252879</v>
      </c>
      <c r="O48" s="15">
        <v>232464</v>
      </c>
      <c r="P48" s="15">
        <v>245925</v>
      </c>
      <c r="Q48" s="15"/>
      <c r="R48" s="15">
        <v>210456</v>
      </c>
      <c r="S48" s="15"/>
      <c r="T48" s="15">
        <v>216208</v>
      </c>
      <c r="U48" s="15">
        <v>208660</v>
      </c>
      <c r="V48" s="15">
        <v>191434</v>
      </c>
      <c r="W48" s="15">
        <v>179274</v>
      </c>
      <c r="X48" s="15">
        <v>162186</v>
      </c>
      <c r="Y48" s="15">
        <v>151925</v>
      </c>
      <c r="Z48" s="15">
        <v>122614</v>
      </c>
      <c r="AA48" s="15">
        <v>113810</v>
      </c>
      <c r="AB48" s="16" t="s">
        <v>560</v>
      </c>
    </row>
    <row r="49" spans="1:256" ht="13.5" customHeight="1">
      <c r="A49" s="12" t="s">
        <v>502</v>
      </c>
      <c r="B49" s="17"/>
      <c r="C49" s="13" t="s">
        <v>527</v>
      </c>
      <c r="D49" s="13"/>
      <c r="E49" s="14" t="s">
        <v>527</v>
      </c>
      <c r="F49" s="15"/>
      <c r="G49" s="14"/>
      <c r="H49" s="14">
        <v>251664</v>
      </c>
      <c r="I49" s="14" t="s">
        <v>493</v>
      </c>
      <c r="J49" s="15"/>
      <c r="K49" s="657">
        <v>312556</v>
      </c>
      <c r="L49" s="657"/>
      <c r="M49" s="15">
        <v>284258</v>
      </c>
      <c r="N49" s="15">
        <v>253908</v>
      </c>
      <c r="O49" s="15">
        <v>209140</v>
      </c>
      <c r="P49" s="15">
        <v>183984</v>
      </c>
      <c r="Q49" s="15"/>
      <c r="R49" s="15">
        <v>144647</v>
      </c>
      <c r="S49" s="15"/>
      <c r="T49" s="15">
        <v>133255</v>
      </c>
      <c r="U49" s="15">
        <v>112284</v>
      </c>
      <c r="V49" s="15">
        <v>94413</v>
      </c>
      <c r="W49" s="15">
        <v>85553</v>
      </c>
      <c r="X49" s="15">
        <v>68858</v>
      </c>
      <c r="Y49" s="15">
        <v>60407</v>
      </c>
      <c r="Z49" s="15">
        <v>42808</v>
      </c>
      <c r="AA49" s="15">
        <v>36134</v>
      </c>
      <c r="AB49" s="16" t="s">
        <v>561</v>
      </c>
    </row>
    <row r="50" spans="1:256" ht="9.9499999999999993" customHeight="1">
      <c r="A50" s="12"/>
      <c r="B50" s="17"/>
      <c r="C50" s="13"/>
      <c r="D50" s="13"/>
      <c r="E50" s="14"/>
      <c r="F50" s="15"/>
      <c r="G50" s="14"/>
      <c r="H50" s="14"/>
      <c r="I50" s="14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6"/>
    </row>
    <row r="51" spans="1:256" ht="13.5" customHeight="1">
      <c r="A51" s="29" t="s">
        <v>562</v>
      </c>
      <c r="B51" s="17"/>
      <c r="C51" s="13"/>
      <c r="D51" s="13"/>
      <c r="E51" s="14"/>
      <c r="F51" s="15"/>
      <c r="G51" s="14"/>
      <c r="H51" s="14"/>
      <c r="I51" s="14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30" t="s">
        <v>563</v>
      </c>
    </row>
    <row r="52" spans="1:256" ht="13.5" customHeight="1">
      <c r="A52" s="12" t="s">
        <v>556</v>
      </c>
      <c r="B52" s="17"/>
      <c r="C52" s="24">
        <v>62.76200346783255</v>
      </c>
      <c r="D52" s="24"/>
      <c r="E52" s="25">
        <v>63.887124058430267</v>
      </c>
      <c r="F52" s="26"/>
      <c r="G52" s="25"/>
      <c r="H52" s="25">
        <v>40.700595442560143</v>
      </c>
      <c r="I52" s="14" t="s">
        <v>493</v>
      </c>
      <c r="J52" s="15"/>
      <c r="K52" s="15"/>
      <c r="L52" s="26">
        <v>38.338231077208995</v>
      </c>
      <c r="M52" s="26">
        <v>44.502441123566982</v>
      </c>
      <c r="N52" s="26">
        <v>52.226549686876723</v>
      </c>
      <c r="O52" s="26">
        <v>61.507040515336861</v>
      </c>
      <c r="P52" s="26">
        <v>66.496961913452907</v>
      </c>
      <c r="Q52" s="26"/>
      <c r="R52" s="26">
        <v>72.551489731314732</v>
      </c>
      <c r="S52" s="26"/>
      <c r="T52" s="26">
        <v>73.645275828828076</v>
      </c>
      <c r="U52" s="26">
        <v>76.456733043188123</v>
      </c>
      <c r="V52" s="26">
        <v>79.779787140768235</v>
      </c>
      <c r="W52" s="26">
        <v>82.00460407032412</v>
      </c>
      <c r="X52" s="26">
        <f t="shared" ref="X52:Y54" si="0">X47/X$35*100</f>
        <v>83.815669532025609</v>
      </c>
      <c r="Y52" s="26">
        <f t="shared" si="0"/>
        <v>84.805437927340805</v>
      </c>
      <c r="Z52" s="26">
        <v>87.358663589539816</v>
      </c>
      <c r="AA52" s="26">
        <v>88.551507298849302</v>
      </c>
      <c r="AB52" s="16" t="s">
        <v>558</v>
      </c>
    </row>
    <row r="53" spans="1:256" ht="13.5" customHeight="1">
      <c r="A53" s="12" t="s">
        <v>559</v>
      </c>
      <c r="B53" s="17"/>
      <c r="C53" s="24">
        <v>37.23799653216745</v>
      </c>
      <c r="D53" s="24"/>
      <c r="E53" s="25">
        <v>36.112875941569733</v>
      </c>
      <c r="F53" s="26"/>
      <c r="G53" s="25"/>
      <c r="H53" s="25">
        <v>28.535402000129579</v>
      </c>
      <c r="I53" s="14" t="s">
        <v>493</v>
      </c>
      <c r="J53" s="15"/>
      <c r="K53" s="15"/>
      <c r="L53" s="26">
        <v>27.912720263723568</v>
      </c>
      <c r="M53" s="26">
        <v>26.162694100540651</v>
      </c>
      <c r="N53" s="26">
        <v>23.83573187146299</v>
      </c>
      <c r="O53" s="26">
        <v>20.203263267125894</v>
      </c>
      <c r="P53" s="26">
        <v>19.164843762785331</v>
      </c>
      <c r="Q53" s="26"/>
      <c r="R53" s="26">
        <v>16.205664775225483</v>
      </c>
      <c r="S53" s="26"/>
      <c r="T53" s="26">
        <v>16.29565648640358</v>
      </c>
      <c r="U53" s="26">
        <v>15.301187590975923</v>
      </c>
      <c r="V53" s="26">
        <v>13.535906914389633</v>
      </c>
      <c r="W53" s="26">
        <v>12.1738953287021</v>
      </c>
      <c r="X53" s="26">
        <f t="shared" si="0"/>
        <v>11.354970783980688</v>
      </c>
      <c r="Y53" s="26">
        <f t="shared" si="0"/>
        <v>10.863627067789604</v>
      </c>
      <c r="Z53" s="26">
        <v>9.3700041266105245</v>
      </c>
      <c r="AA53" s="26">
        <v>8.6895971450538934</v>
      </c>
      <c r="AB53" s="16" t="s">
        <v>564</v>
      </c>
    </row>
    <row r="54" spans="1:256" ht="13.5" customHeight="1">
      <c r="A54" s="31" t="s">
        <v>502</v>
      </c>
      <c r="B54" s="32"/>
      <c r="C54" s="33" t="s">
        <v>527</v>
      </c>
      <c r="D54" s="33"/>
      <c r="E54" s="33" t="s">
        <v>527</v>
      </c>
      <c r="F54" s="34"/>
      <c r="G54" s="33"/>
      <c r="H54" s="35">
        <v>30.764002557310278</v>
      </c>
      <c r="I54" s="33" t="s">
        <v>493</v>
      </c>
      <c r="J54" s="34"/>
      <c r="K54" s="34"/>
      <c r="L54" s="36">
        <v>33.693746914205761</v>
      </c>
      <c r="M54" s="36">
        <v>29.33455518507855</v>
      </c>
      <c r="N54" s="36">
        <v>23.932722796354874</v>
      </c>
      <c r="O54" s="36">
        <v>18.176192785492418</v>
      </c>
      <c r="P54" s="36">
        <v>14.33780467562182</v>
      </c>
      <c r="Q54" s="36"/>
      <c r="R54" s="36">
        <v>11.138198923965296</v>
      </c>
      <c r="S54" s="36"/>
      <c r="T54" s="36">
        <v>10.043466037777089</v>
      </c>
      <c r="U54" s="36">
        <v>8.2338663254343931</v>
      </c>
      <c r="V54" s="36">
        <v>6.6757502821247456</v>
      </c>
      <c r="W54" s="36">
        <v>5.8096169386327672</v>
      </c>
      <c r="X54" s="36">
        <f t="shared" si="0"/>
        <v>4.8208882285976733</v>
      </c>
      <c r="Y54" s="36">
        <f t="shared" si="0"/>
        <v>4.3194939627050628</v>
      </c>
      <c r="Z54" s="36">
        <v>3.2713322838496692</v>
      </c>
      <c r="AA54" s="36">
        <v>2.7588955560968049</v>
      </c>
      <c r="AB54" s="37" t="s">
        <v>561</v>
      </c>
    </row>
    <row r="55" spans="1:256">
      <c r="A55" s="38" t="s">
        <v>565</v>
      </c>
      <c r="B55" s="38"/>
      <c r="C55" s="39"/>
      <c r="D55" s="39"/>
      <c r="E55" s="40"/>
      <c r="F55" s="40"/>
      <c r="G55" s="40"/>
      <c r="I55" s="40"/>
      <c r="J55" s="39"/>
      <c r="K55" s="39"/>
      <c r="L55" s="42"/>
      <c r="M55" s="40"/>
      <c r="N55" s="42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56">
      <c r="A56" s="38" t="s">
        <v>566</v>
      </c>
      <c r="B56" s="38"/>
      <c r="C56" s="39"/>
      <c r="D56" s="39"/>
      <c r="E56" s="40"/>
      <c r="F56" s="40"/>
      <c r="G56" s="40"/>
      <c r="I56" s="40"/>
      <c r="J56" s="40"/>
      <c r="K56" s="40"/>
      <c r="L56" s="39"/>
      <c r="M56" s="39"/>
      <c r="N56" s="39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56">
      <c r="A57" s="40" t="s">
        <v>567</v>
      </c>
      <c r="B57" s="40"/>
      <c r="C57" s="43"/>
      <c r="D57" s="43"/>
      <c r="E57" s="40"/>
      <c r="F57" s="40"/>
      <c r="G57" s="40"/>
      <c r="I57" s="40"/>
      <c r="J57" s="40"/>
      <c r="K57" s="40"/>
      <c r="L57" s="43"/>
      <c r="M57" s="43"/>
      <c r="N57" s="43"/>
    </row>
    <row r="58" spans="1:256">
      <c r="A58" s="40" t="s">
        <v>568</v>
      </c>
      <c r="B58" s="40"/>
      <c r="C58" s="43"/>
      <c r="D58" s="43"/>
      <c r="E58" s="40"/>
      <c r="F58" s="40"/>
      <c r="G58" s="40"/>
      <c r="I58" s="40"/>
      <c r="J58" s="40"/>
      <c r="K58" s="40"/>
      <c r="L58" s="43"/>
      <c r="M58" s="43"/>
      <c r="N58" s="43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</row>
    <row r="59" spans="1:256">
      <c r="A59" s="40" t="s">
        <v>569</v>
      </c>
      <c r="B59" s="40"/>
      <c r="C59" s="43"/>
      <c r="D59" s="43"/>
      <c r="E59" s="40"/>
      <c r="F59" s="40"/>
      <c r="G59" s="40"/>
      <c r="I59" s="40"/>
      <c r="J59" s="40"/>
      <c r="K59" s="40"/>
      <c r="L59" s="43"/>
      <c r="M59" s="43"/>
      <c r="N59" s="43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</row>
    <row r="60" spans="1:256">
      <c r="A60" s="40" t="s">
        <v>570</v>
      </c>
      <c r="B60" s="40"/>
      <c r="C60" s="43"/>
      <c r="D60" s="43"/>
      <c r="E60" s="42"/>
      <c r="F60" s="42"/>
      <c r="G60" s="42"/>
      <c r="I60" s="42"/>
      <c r="J60" s="40"/>
      <c r="K60" s="40"/>
      <c r="L60" s="43"/>
      <c r="M60" s="43"/>
      <c r="N60" s="43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</row>
    <row r="61" spans="1:256">
      <c r="A61" s="40" t="s">
        <v>503</v>
      </c>
      <c r="B61" s="4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</row>
    <row r="62" spans="1:256">
      <c r="A62" s="40" t="s">
        <v>504</v>
      </c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</row>
    <row r="63" spans="1:256">
      <c r="A63" s="40" t="s">
        <v>505</v>
      </c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</row>
    <row r="64" spans="1:256">
      <c r="A64" s="40" t="s">
        <v>506</v>
      </c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</row>
    <row r="65" spans="1:256">
      <c r="A65" s="40" t="s">
        <v>507</v>
      </c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</row>
    <row r="66" spans="1:256">
      <c r="A66" s="40" t="s">
        <v>508</v>
      </c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</row>
    <row r="67" spans="1:256">
      <c r="A67" s="40" t="s">
        <v>509</v>
      </c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</row>
    <row r="68" spans="1:256">
      <c r="A68" s="40" t="s">
        <v>510</v>
      </c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</row>
    <row r="69" spans="1:256">
      <c r="A69" s="42" t="s">
        <v>571</v>
      </c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  <c r="IV69" s="44"/>
    </row>
    <row r="70" spans="1:256">
      <c r="A70" s="42" t="s">
        <v>783</v>
      </c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  <c r="IV70" s="44"/>
    </row>
    <row r="71" spans="1:256">
      <c r="A71" s="44" t="s">
        <v>784</v>
      </c>
    </row>
  </sheetData>
  <mergeCells count="55">
    <mergeCell ref="B2:C2"/>
    <mergeCell ref="D2:E2"/>
    <mergeCell ref="F2:H2"/>
    <mergeCell ref="J2:L2"/>
    <mergeCell ref="K3:L3"/>
    <mergeCell ref="G3:H3"/>
    <mergeCell ref="S7:T7"/>
    <mergeCell ref="Q3:R3"/>
    <mergeCell ref="Q4:R4"/>
    <mergeCell ref="Q5:R5"/>
    <mergeCell ref="Q7:R7"/>
    <mergeCell ref="Q2:R2"/>
    <mergeCell ref="S2:T2"/>
    <mergeCell ref="S3:T3"/>
    <mergeCell ref="S4:T4"/>
    <mergeCell ref="S5:T5"/>
    <mergeCell ref="G7:H7"/>
    <mergeCell ref="B3:C3"/>
    <mergeCell ref="D3:E3"/>
    <mergeCell ref="D7:E7"/>
    <mergeCell ref="K17:L17"/>
    <mergeCell ref="K8:L8"/>
    <mergeCell ref="K9:L9"/>
    <mergeCell ref="K10:L10"/>
    <mergeCell ref="K13:L13"/>
    <mergeCell ref="K11:L11"/>
    <mergeCell ref="K14:L14"/>
    <mergeCell ref="K16:L16"/>
    <mergeCell ref="K15:L15"/>
    <mergeCell ref="K7:L7"/>
    <mergeCell ref="K4:L4"/>
    <mergeCell ref="K5:L5"/>
    <mergeCell ref="K49:L49"/>
    <mergeCell ref="K38:L38"/>
    <mergeCell ref="K39:L39"/>
    <mergeCell ref="K47:L47"/>
    <mergeCell ref="K48:L48"/>
    <mergeCell ref="K43:L43"/>
    <mergeCell ref="K44:L44"/>
    <mergeCell ref="Q19:R19"/>
    <mergeCell ref="S8:T8"/>
    <mergeCell ref="S9:T9"/>
    <mergeCell ref="S13:T13"/>
    <mergeCell ref="K42:L42"/>
    <mergeCell ref="K23:L23"/>
    <mergeCell ref="K35:L35"/>
    <mergeCell ref="K37:L37"/>
    <mergeCell ref="S19:T19"/>
    <mergeCell ref="S35:T35"/>
    <mergeCell ref="Q35:R35"/>
    <mergeCell ref="Q8:R8"/>
    <mergeCell ref="Q9:R9"/>
    <mergeCell ref="K19:L19"/>
    <mergeCell ref="K20:L20"/>
    <mergeCell ref="K21:L21"/>
  </mergeCells>
  <phoneticPr fontId="5"/>
  <pageMargins left="0.70866141732283472" right="0.51181102362204722" top="0.70866141732283472" bottom="0.59055118110236227" header="0.51181102362204722" footer="0.51181102362204722"/>
  <pageSetup paperSize="9" scale="60" firstPageNumber="26" pageOrder="overThenDown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7"/>
  <sheetViews>
    <sheetView view="pageBreakPreview" zoomScaleNormal="75" workbookViewId="0">
      <pane xSplit="1" ySplit="3" topLeftCell="B4" activePane="bottomRight" state="frozen"/>
      <selection activeCell="C2" sqref="C2:C3"/>
      <selection pane="topRight" activeCell="C2" sqref="C2:C3"/>
      <selection pane="bottomLeft" activeCell="C2" sqref="C2:C3"/>
      <selection pane="bottomRight"/>
    </sheetView>
  </sheetViews>
  <sheetFormatPr defaultColWidth="9.625" defaultRowHeight="13.5"/>
  <cols>
    <col min="1" max="1" width="8.625" style="578" customWidth="1"/>
    <col min="2" max="2" width="11.375" style="563" customWidth="1"/>
    <col min="3" max="3" width="13" style="563" customWidth="1"/>
    <col min="4" max="4" width="9.75" style="563" customWidth="1"/>
    <col min="5" max="5" width="9.875" style="563" bestFit="1" customWidth="1"/>
    <col min="6" max="6" width="9.125" style="563" customWidth="1"/>
    <col min="7" max="7" width="9.875" style="563" customWidth="1"/>
    <col min="8" max="8" width="5.75" style="563" customWidth="1"/>
    <col min="9" max="9" width="6.25" style="563" customWidth="1"/>
    <col min="10" max="10" width="10.875" style="563" customWidth="1"/>
    <col min="11" max="12" width="9.875" style="563" bestFit="1" customWidth="1"/>
    <col min="13" max="15" width="5.25" style="561" customWidth="1"/>
    <col min="16" max="16" width="9.875" style="256" bestFit="1" customWidth="1"/>
    <col min="17" max="18" width="9.625" style="256" customWidth="1"/>
    <col min="19" max="20" width="5.625" style="561" customWidth="1"/>
    <col min="21" max="21" width="5.75" style="561" customWidth="1"/>
    <col min="22" max="22" width="10.125" style="256" customWidth="1"/>
    <col min="23" max="23" width="7.875" style="581" customWidth="1"/>
    <col min="24" max="16384" width="9.625" style="563"/>
  </cols>
  <sheetData>
    <row r="1" spans="1:26" s="544" customFormat="1" ht="21.95" customHeight="1">
      <c r="A1" s="544" t="s">
        <v>840</v>
      </c>
      <c r="M1" s="545"/>
      <c r="N1" s="545"/>
      <c r="O1" s="545"/>
      <c r="P1" s="274"/>
      <c r="Q1" s="274"/>
      <c r="R1" s="274"/>
      <c r="S1" s="546"/>
      <c r="T1" s="545"/>
      <c r="U1" s="546"/>
      <c r="V1" s="644" t="s">
        <v>82</v>
      </c>
      <c r="W1" s="547"/>
    </row>
    <row r="2" spans="1:26" s="552" customFormat="1" ht="27.95" customHeight="1">
      <c r="A2" s="896" t="s">
        <v>359</v>
      </c>
      <c r="B2" s="897" t="s">
        <v>360</v>
      </c>
      <c r="C2" s="901" t="s">
        <v>361</v>
      </c>
      <c r="D2" s="897" t="s">
        <v>716</v>
      </c>
      <c r="E2" s="897"/>
      <c r="F2" s="897"/>
      <c r="G2" s="901" t="s">
        <v>362</v>
      </c>
      <c r="H2" s="898" t="s">
        <v>363</v>
      </c>
      <c r="I2" s="900" t="s">
        <v>364</v>
      </c>
      <c r="J2" s="910" t="s">
        <v>365</v>
      </c>
      <c r="K2" s="911"/>
      <c r="L2" s="912"/>
      <c r="M2" s="906" t="s">
        <v>366</v>
      </c>
      <c r="N2" s="907"/>
      <c r="O2" s="907"/>
      <c r="P2" s="908" t="s">
        <v>367</v>
      </c>
      <c r="Q2" s="908"/>
      <c r="R2" s="908"/>
      <c r="S2" s="906" t="s">
        <v>368</v>
      </c>
      <c r="T2" s="907"/>
      <c r="U2" s="909"/>
      <c r="V2" s="904" t="s">
        <v>369</v>
      </c>
      <c r="W2" s="902" t="s">
        <v>359</v>
      </c>
    </row>
    <row r="3" spans="1:26" s="552" customFormat="1" ht="22.5">
      <c r="A3" s="896"/>
      <c r="B3" s="897"/>
      <c r="C3" s="897"/>
      <c r="D3" s="611" t="s">
        <v>580</v>
      </c>
      <c r="E3" s="609" t="s">
        <v>718</v>
      </c>
      <c r="F3" s="610" t="s">
        <v>641</v>
      </c>
      <c r="G3" s="897"/>
      <c r="H3" s="899"/>
      <c r="I3" s="901"/>
      <c r="J3" s="609" t="s">
        <v>370</v>
      </c>
      <c r="K3" s="609" t="s">
        <v>736</v>
      </c>
      <c r="L3" s="609" t="s">
        <v>738</v>
      </c>
      <c r="M3" s="612" t="s">
        <v>735</v>
      </c>
      <c r="N3" s="612" t="s">
        <v>737</v>
      </c>
      <c r="O3" s="612" t="s">
        <v>739</v>
      </c>
      <c r="P3" s="613" t="s">
        <v>371</v>
      </c>
      <c r="Q3" s="613" t="s">
        <v>372</v>
      </c>
      <c r="R3" s="554" t="s">
        <v>110</v>
      </c>
      <c r="S3" s="612" t="s">
        <v>198</v>
      </c>
      <c r="T3" s="555" t="s">
        <v>373</v>
      </c>
      <c r="U3" s="556" t="s">
        <v>374</v>
      </c>
      <c r="V3" s="905"/>
      <c r="W3" s="903"/>
    </row>
    <row r="4" spans="1:26" ht="15" customHeight="1">
      <c r="A4" s="557" t="s">
        <v>312</v>
      </c>
      <c r="B4" s="256">
        <v>127094745</v>
      </c>
      <c r="C4" s="256">
        <v>109754177</v>
      </c>
      <c r="D4" s="256">
        <v>61523327</v>
      </c>
      <c r="E4" s="256">
        <v>58919036</v>
      </c>
      <c r="F4" s="256">
        <v>2604291</v>
      </c>
      <c r="G4" s="256">
        <v>41022456</v>
      </c>
      <c r="H4" s="559">
        <v>59.995960048401017</v>
      </c>
      <c r="I4" s="559">
        <v>4.2330139265712985</v>
      </c>
      <c r="J4" s="256">
        <v>2221699</v>
      </c>
      <c r="K4" s="256">
        <v>13920834</v>
      </c>
      <c r="L4" s="256">
        <v>39614567</v>
      </c>
      <c r="M4" s="561">
        <v>3.9846028577526447</v>
      </c>
      <c r="N4" s="561">
        <v>24.966926185185383</v>
      </c>
      <c r="O4" s="561">
        <v>71.048470957061966</v>
      </c>
      <c r="P4" s="256">
        <v>49488974</v>
      </c>
      <c r="Q4" s="256">
        <v>5196474</v>
      </c>
      <c r="R4" s="256">
        <v>1947053</v>
      </c>
      <c r="S4" s="561">
        <v>87.38617070787673</v>
      </c>
      <c r="T4" s="561">
        <v>9.1757805292759365</v>
      </c>
      <c r="U4" s="561">
        <v>3.4380487628473269</v>
      </c>
      <c r="V4" s="256">
        <v>807996</v>
      </c>
      <c r="W4" s="562" t="s">
        <v>312</v>
      </c>
      <c r="Y4" s="561"/>
      <c r="Z4" s="561"/>
    </row>
    <row r="5" spans="1:26" ht="15" customHeight="1">
      <c r="A5" s="564" t="s">
        <v>313</v>
      </c>
      <c r="B5" s="256">
        <v>5381733</v>
      </c>
      <c r="C5" s="256">
        <v>4749191</v>
      </c>
      <c r="D5" s="256">
        <v>2553043</v>
      </c>
      <c r="E5" s="256">
        <v>2435098</v>
      </c>
      <c r="F5" s="256">
        <v>117945</v>
      </c>
      <c r="G5" s="256">
        <v>1924319</v>
      </c>
      <c r="H5" s="559">
        <v>57.021143253549745</v>
      </c>
      <c r="I5" s="559">
        <v>4.6197811787737217</v>
      </c>
      <c r="J5" s="256">
        <v>170336</v>
      </c>
      <c r="K5" s="256">
        <v>411569</v>
      </c>
      <c r="L5" s="256">
        <v>1718253</v>
      </c>
      <c r="M5" s="561">
        <v>7.4054043243985843</v>
      </c>
      <c r="N5" s="561">
        <v>17.893075171357793</v>
      </c>
      <c r="O5" s="561">
        <v>74.701520504243618</v>
      </c>
      <c r="P5" s="256">
        <v>2031673</v>
      </c>
      <c r="Q5" s="256">
        <v>196173</v>
      </c>
      <c r="R5" s="256">
        <v>97755</v>
      </c>
      <c r="S5" s="561">
        <v>87.36120254506254</v>
      </c>
      <c r="T5" s="561">
        <v>8.4353678898486883</v>
      </c>
      <c r="U5" s="561">
        <v>4.2034295650887659</v>
      </c>
      <c r="V5" s="256">
        <v>12753</v>
      </c>
      <c r="W5" s="565" t="s">
        <v>375</v>
      </c>
      <c r="X5" s="566">
        <f>RANK(S5,S$5:S$51)</f>
        <v>14</v>
      </c>
      <c r="Y5" s="566">
        <f t="shared" ref="Y5:Y51" si="0">RANK(T5,T$5:T$51)</f>
        <v>41</v>
      </c>
      <c r="Z5" s="566">
        <f t="shared" ref="Z5:Z51" si="1">RANK(U5,U$5:U$51)</f>
        <v>24</v>
      </c>
    </row>
    <row r="6" spans="1:26" ht="15" customHeight="1">
      <c r="A6" s="564" t="s">
        <v>314</v>
      </c>
      <c r="B6" s="256">
        <v>1308265</v>
      </c>
      <c r="C6" s="256">
        <v>1148807</v>
      </c>
      <c r="D6" s="256">
        <v>661082</v>
      </c>
      <c r="E6" s="256">
        <v>625970</v>
      </c>
      <c r="F6" s="256">
        <v>35112</v>
      </c>
      <c r="G6" s="256">
        <v>464278</v>
      </c>
      <c r="H6" s="559">
        <v>58.744046349612567</v>
      </c>
      <c r="I6" s="559">
        <v>5.3112926989390123</v>
      </c>
      <c r="J6" s="256">
        <v>75300</v>
      </c>
      <c r="K6" s="256">
        <v>124032</v>
      </c>
      <c r="L6" s="256">
        <v>407585</v>
      </c>
      <c r="M6" s="561">
        <v>12.406968333396494</v>
      </c>
      <c r="N6" s="561">
        <v>20.436402341671101</v>
      </c>
      <c r="O6" s="561">
        <v>67.15662932493241</v>
      </c>
      <c r="P6" s="256">
        <v>495786</v>
      </c>
      <c r="Q6" s="256">
        <v>71197</v>
      </c>
      <c r="R6" s="256">
        <v>44643</v>
      </c>
      <c r="S6" s="561">
        <v>81.06032117666679</v>
      </c>
      <c r="T6" s="561">
        <v>11.640610438405169</v>
      </c>
      <c r="U6" s="561">
        <v>7.2990683849280442</v>
      </c>
      <c r="V6" s="256">
        <v>2098</v>
      </c>
      <c r="W6" s="565" t="s">
        <v>376</v>
      </c>
      <c r="X6" s="566">
        <f t="shared" ref="X6:X51" si="2">RANK(S6,S$5:S$51)</f>
        <v>45</v>
      </c>
      <c r="Y6" s="566">
        <f t="shared" si="0"/>
        <v>10</v>
      </c>
      <c r="Z6" s="566">
        <f t="shared" si="1"/>
        <v>1</v>
      </c>
    </row>
    <row r="7" spans="1:26" ht="15" customHeight="1">
      <c r="A7" s="564" t="s">
        <v>315</v>
      </c>
      <c r="B7" s="256">
        <v>1279594</v>
      </c>
      <c r="C7" s="256">
        <v>1121459</v>
      </c>
      <c r="D7" s="256">
        <v>662760</v>
      </c>
      <c r="E7" s="256">
        <v>636329</v>
      </c>
      <c r="F7" s="256">
        <v>26431</v>
      </c>
      <c r="G7" s="256">
        <v>440470</v>
      </c>
      <c r="H7" s="559">
        <v>60.074508488710421</v>
      </c>
      <c r="I7" s="559">
        <v>3.9880197960045867</v>
      </c>
      <c r="J7" s="256">
        <v>67731</v>
      </c>
      <c r="K7" s="256">
        <v>159640</v>
      </c>
      <c r="L7" s="256">
        <v>400306</v>
      </c>
      <c r="M7" s="561">
        <v>10.790741097730203</v>
      </c>
      <c r="N7" s="561">
        <v>25.433463389609624</v>
      </c>
      <c r="O7" s="561">
        <v>63.775795512660174</v>
      </c>
      <c r="P7" s="256">
        <v>524371</v>
      </c>
      <c r="Q7" s="256">
        <v>69111</v>
      </c>
      <c r="R7" s="256">
        <v>37579</v>
      </c>
      <c r="S7" s="561">
        <v>83.093551970411738</v>
      </c>
      <c r="T7" s="561">
        <v>10.951556188704419</v>
      </c>
      <c r="U7" s="561">
        <v>5.9548918408838452</v>
      </c>
      <c r="V7" s="256">
        <v>3436</v>
      </c>
      <c r="W7" s="565" t="s">
        <v>377</v>
      </c>
      <c r="X7" s="566">
        <f t="shared" si="2"/>
        <v>35</v>
      </c>
      <c r="Y7" s="566">
        <f t="shared" si="0"/>
        <v>18</v>
      </c>
      <c r="Z7" s="566">
        <f t="shared" si="1"/>
        <v>8</v>
      </c>
    </row>
    <row r="8" spans="1:26" ht="15" customHeight="1">
      <c r="A8" s="564" t="s">
        <v>316</v>
      </c>
      <c r="B8" s="256">
        <v>2333899</v>
      </c>
      <c r="C8" s="256">
        <v>1998562</v>
      </c>
      <c r="D8" s="256">
        <v>1133081</v>
      </c>
      <c r="E8" s="256">
        <v>1077927</v>
      </c>
      <c r="F8" s="256">
        <v>55154</v>
      </c>
      <c r="G8" s="256">
        <v>775916</v>
      </c>
      <c r="H8" s="559">
        <v>59.354781594732728</v>
      </c>
      <c r="I8" s="559">
        <v>4.8676131715208353</v>
      </c>
      <c r="J8" s="256">
        <v>47017</v>
      </c>
      <c r="K8" s="256">
        <v>246510</v>
      </c>
      <c r="L8" s="256">
        <v>760125</v>
      </c>
      <c r="M8" s="561">
        <v>4.4622892567944632</v>
      </c>
      <c r="N8" s="561">
        <v>23.395770140425871</v>
      </c>
      <c r="O8" s="561">
        <v>72.14194060277967</v>
      </c>
      <c r="P8" s="256">
        <v>939638</v>
      </c>
      <c r="Q8" s="256">
        <v>89061</v>
      </c>
      <c r="R8" s="256">
        <v>36106</v>
      </c>
      <c r="S8" s="561">
        <v>88.245077737238276</v>
      </c>
      <c r="T8" s="561">
        <v>8.3640666600926927</v>
      </c>
      <c r="U8" s="561">
        <v>3.3908556026690331</v>
      </c>
      <c r="V8" s="256">
        <v>6038</v>
      </c>
      <c r="W8" s="565" t="s">
        <v>378</v>
      </c>
      <c r="X8" s="566">
        <f t="shared" si="2"/>
        <v>10</v>
      </c>
      <c r="Y8" s="566">
        <f t="shared" si="0"/>
        <v>42</v>
      </c>
      <c r="Z8" s="566">
        <f t="shared" si="1"/>
        <v>33</v>
      </c>
    </row>
    <row r="9" spans="1:26" ht="15" customHeight="1">
      <c r="A9" s="564" t="s">
        <v>317</v>
      </c>
      <c r="B9" s="256">
        <v>1023119</v>
      </c>
      <c r="C9" s="256">
        <v>908538</v>
      </c>
      <c r="D9" s="256">
        <v>504758</v>
      </c>
      <c r="E9" s="256">
        <v>482867</v>
      </c>
      <c r="F9" s="256">
        <v>21891</v>
      </c>
      <c r="G9" s="256">
        <v>384547</v>
      </c>
      <c r="H9" s="559">
        <v>56.758704831300847</v>
      </c>
      <c r="I9" s="559">
        <v>4.3369297762492129</v>
      </c>
      <c r="J9" s="256">
        <v>46456</v>
      </c>
      <c r="K9" s="256">
        <v>115978</v>
      </c>
      <c r="L9" s="256">
        <v>312620</v>
      </c>
      <c r="M9" s="561">
        <v>9.7790987971893735</v>
      </c>
      <c r="N9" s="561">
        <v>24.413645606604721</v>
      </c>
      <c r="O9" s="561">
        <v>65.807255596205906</v>
      </c>
      <c r="P9" s="256">
        <v>394443</v>
      </c>
      <c r="Q9" s="256">
        <v>57344</v>
      </c>
      <c r="R9" s="256">
        <v>26216</v>
      </c>
      <c r="S9" s="561">
        <v>82.518938165660046</v>
      </c>
      <c r="T9" s="561">
        <v>11.996577427338321</v>
      </c>
      <c r="U9" s="561">
        <v>5.4844844070016299</v>
      </c>
      <c r="V9" s="256">
        <v>1666</v>
      </c>
      <c r="W9" s="565" t="s">
        <v>379</v>
      </c>
      <c r="X9" s="566">
        <f t="shared" si="2"/>
        <v>38</v>
      </c>
      <c r="Y9" s="566">
        <f t="shared" si="0"/>
        <v>8</v>
      </c>
      <c r="Z9" s="566">
        <f t="shared" si="1"/>
        <v>12</v>
      </c>
    </row>
    <row r="10" spans="1:26" ht="15" customHeight="1">
      <c r="A10" s="564" t="s">
        <v>318</v>
      </c>
      <c r="B10" s="256">
        <v>1123891</v>
      </c>
      <c r="C10" s="256">
        <v>983689</v>
      </c>
      <c r="D10" s="256">
        <v>583140</v>
      </c>
      <c r="E10" s="256">
        <v>562087</v>
      </c>
      <c r="F10" s="256">
        <v>21053</v>
      </c>
      <c r="G10" s="256">
        <v>384424</v>
      </c>
      <c r="H10" s="559">
        <v>60.2688814383338</v>
      </c>
      <c r="I10" s="559">
        <v>3.6102822649792503</v>
      </c>
      <c r="J10" s="256">
        <v>51681</v>
      </c>
      <c r="K10" s="256">
        <v>159873</v>
      </c>
      <c r="L10" s="256">
        <v>338284</v>
      </c>
      <c r="M10" s="561">
        <v>9.3993139797540373</v>
      </c>
      <c r="N10" s="561">
        <v>29.076382498117624</v>
      </c>
      <c r="O10" s="561">
        <v>61.524303522128335</v>
      </c>
      <c r="P10" s="256">
        <v>455055</v>
      </c>
      <c r="Q10" s="256">
        <v>65445</v>
      </c>
      <c r="R10" s="256">
        <v>34620</v>
      </c>
      <c r="S10" s="561">
        <v>81.974167747514045</v>
      </c>
      <c r="T10" s="561">
        <v>11.789342844790315</v>
      </c>
      <c r="U10" s="561">
        <v>6.2364894076956334</v>
      </c>
      <c r="V10" s="256">
        <v>3400</v>
      </c>
      <c r="W10" s="565" t="s">
        <v>380</v>
      </c>
      <c r="X10" s="566">
        <f t="shared" si="2"/>
        <v>42</v>
      </c>
      <c r="Y10" s="566">
        <f t="shared" si="0"/>
        <v>9</v>
      </c>
      <c r="Z10" s="566">
        <f t="shared" si="1"/>
        <v>4</v>
      </c>
    </row>
    <row r="11" spans="1:26" ht="15" customHeight="1">
      <c r="A11" s="564" t="s">
        <v>319</v>
      </c>
      <c r="B11" s="256">
        <v>1914039</v>
      </c>
      <c r="C11" s="256">
        <v>1662573</v>
      </c>
      <c r="D11" s="256">
        <v>964491</v>
      </c>
      <c r="E11" s="256">
        <v>922133</v>
      </c>
      <c r="F11" s="256">
        <v>42358</v>
      </c>
      <c r="G11" s="256">
        <v>638488</v>
      </c>
      <c r="H11" s="559">
        <v>60.168660974348384</v>
      </c>
      <c r="I11" s="559">
        <v>4.3917465274429723</v>
      </c>
      <c r="J11" s="256">
        <v>59780</v>
      </c>
      <c r="K11" s="256">
        <v>271326</v>
      </c>
      <c r="L11" s="256">
        <v>555204</v>
      </c>
      <c r="M11" s="561">
        <v>6.7448184043957529</v>
      </c>
      <c r="N11" s="561">
        <v>30.612990939964575</v>
      </c>
      <c r="O11" s="561">
        <v>62.642190655639673</v>
      </c>
      <c r="P11" s="256">
        <v>764458</v>
      </c>
      <c r="Q11" s="256">
        <v>89107</v>
      </c>
      <c r="R11" s="256">
        <v>43398</v>
      </c>
      <c r="S11" s="561">
        <v>85.227372812479445</v>
      </c>
      <c r="T11" s="561">
        <v>9.934300522987014</v>
      </c>
      <c r="U11" s="561">
        <v>4.8383266645335423</v>
      </c>
      <c r="V11" s="256">
        <v>5241</v>
      </c>
      <c r="W11" s="565" t="s">
        <v>381</v>
      </c>
      <c r="X11" s="566">
        <f t="shared" si="2"/>
        <v>29</v>
      </c>
      <c r="Y11" s="566">
        <f t="shared" si="0"/>
        <v>23</v>
      </c>
      <c r="Z11" s="566">
        <f t="shared" si="1"/>
        <v>17</v>
      </c>
    </row>
    <row r="12" spans="1:26" ht="15" customHeight="1">
      <c r="A12" s="564" t="s">
        <v>320</v>
      </c>
      <c r="B12" s="256">
        <v>2916976</v>
      </c>
      <c r="C12" s="256">
        <v>2518990</v>
      </c>
      <c r="D12" s="256">
        <v>1466576</v>
      </c>
      <c r="E12" s="256">
        <v>1400684</v>
      </c>
      <c r="F12" s="256">
        <v>65892</v>
      </c>
      <c r="G12" s="256">
        <v>972827</v>
      </c>
      <c r="H12" s="559">
        <v>60.120283528387887</v>
      </c>
      <c r="I12" s="559">
        <v>4.4929141074175494</v>
      </c>
      <c r="J12" s="256">
        <v>78996</v>
      </c>
      <c r="K12" s="256">
        <v>399707</v>
      </c>
      <c r="L12" s="256">
        <v>864715</v>
      </c>
      <c r="M12" s="561">
        <v>5.8802249188264559</v>
      </c>
      <c r="N12" s="561">
        <v>29.752988273195687</v>
      </c>
      <c r="O12" s="561">
        <v>64.36678680797786</v>
      </c>
      <c r="P12" s="256">
        <v>1170251</v>
      </c>
      <c r="Q12" s="256">
        <v>127863</v>
      </c>
      <c r="R12" s="256">
        <v>62949</v>
      </c>
      <c r="S12" s="561">
        <v>85.980663643049581</v>
      </c>
      <c r="T12" s="561">
        <v>9.3943483879879182</v>
      </c>
      <c r="U12" s="561">
        <v>4.6249879689624951</v>
      </c>
      <c r="V12" s="256">
        <v>21874</v>
      </c>
      <c r="W12" s="565" t="s">
        <v>382</v>
      </c>
      <c r="X12" s="566">
        <f t="shared" si="2"/>
        <v>25</v>
      </c>
      <c r="Y12" s="566">
        <f t="shared" si="0"/>
        <v>31</v>
      </c>
      <c r="Z12" s="566">
        <f t="shared" si="1"/>
        <v>18</v>
      </c>
    </row>
    <row r="13" spans="1:26" ht="15" customHeight="1">
      <c r="A13" s="564" t="s">
        <v>321</v>
      </c>
      <c r="B13" s="256">
        <v>1974255</v>
      </c>
      <c r="C13" s="256">
        <v>1712008</v>
      </c>
      <c r="D13" s="256">
        <v>1007476</v>
      </c>
      <c r="E13" s="256">
        <v>963969</v>
      </c>
      <c r="F13" s="256">
        <v>43507</v>
      </c>
      <c r="G13" s="256">
        <v>632797</v>
      </c>
      <c r="H13" s="559">
        <v>61.421239025454909</v>
      </c>
      <c r="I13" s="559">
        <v>4.3184155255311296</v>
      </c>
      <c r="J13" s="256">
        <v>53177</v>
      </c>
      <c r="K13" s="256">
        <v>296120</v>
      </c>
      <c r="L13" s="256">
        <v>578864</v>
      </c>
      <c r="M13" s="561">
        <v>5.7292861906501136</v>
      </c>
      <c r="N13" s="561">
        <v>31.903947698728992</v>
      </c>
      <c r="O13" s="561">
        <v>62.366766110620894</v>
      </c>
      <c r="P13" s="256">
        <v>808668</v>
      </c>
      <c r="Q13" s="256">
        <v>88158</v>
      </c>
      <c r="R13" s="256">
        <v>42043</v>
      </c>
      <c r="S13" s="561">
        <v>86.132144101040723</v>
      </c>
      <c r="T13" s="561">
        <v>9.3898083758223994</v>
      </c>
      <c r="U13" s="561">
        <v>4.4780475231368806</v>
      </c>
      <c r="V13" s="256">
        <v>13755</v>
      </c>
      <c r="W13" s="565" t="s">
        <v>383</v>
      </c>
      <c r="X13" s="566">
        <f t="shared" si="2"/>
        <v>22</v>
      </c>
      <c r="Y13" s="566">
        <f t="shared" si="0"/>
        <v>32</v>
      </c>
      <c r="Z13" s="566">
        <f t="shared" si="1"/>
        <v>19</v>
      </c>
    </row>
    <row r="14" spans="1:26" ht="15" customHeight="1">
      <c r="A14" s="564" t="s">
        <v>322</v>
      </c>
      <c r="B14" s="256">
        <v>1973115</v>
      </c>
      <c r="C14" s="256">
        <v>1705806</v>
      </c>
      <c r="D14" s="256">
        <v>1008969</v>
      </c>
      <c r="E14" s="256">
        <v>966060</v>
      </c>
      <c r="F14" s="256">
        <v>42909</v>
      </c>
      <c r="G14" s="256">
        <v>653640</v>
      </c>
      <c r="H14" s="559">
        <v>60.685885857709174</v>
      </c>
      <c r="I14" s="559">
        <v>4.2527570222672848</v>
      </c>
      <c r="J14" s="256">
        <v>47943</v>
      </c>
      <c r="K14" s="256">
        <v>297919</v>
      </c>
      <c r="L14" s="256">
        <v>591710</v>
      </c>
      <c r="M14" s="561">
        <v>5.1135272811048109</v>
      </c>
      <c r="N14" s="561">
        <v>31.775586301638704</v>
      </c>
      <c r="O14" s="561">
        <v>63.110886417256481</v>
      </c>
      <c r="P14" s="256">
        <v>815930</v>
      </c>
      <c r="Q14" s="256">
        <v>92245</v>
      </c>
      <c r="R14" s="256">
        <v>40506</v>
      </c>
      <c r="S14" s="561">
        <v>86.006782047917056</v>
      </c>
      <c r="T14" s="561">
        <v>9.7235003125391994</v>
      </c>
      <c r="U14" s="561">
        <v>4.2697176395437459</v>
      </c>
      <c r="V14" s="256">
        <v>19689</v>
      </c>
      <c r="W14" s="565" t="s">
        <v>384</v>
      </c>
      <c r="X14" s="566">
        <f t="shared" si="2"/>
        <v>24</v>
      </c>
      <c r="Y14" s="566">
        <f t="shared" si="0"/>
        <v>26</v>
      </c>
      <c r="Z14" s="566">
        <f t="shared" si="1"/>
        <v>22</v>
      </c>
    </row>
    <row r="15" spans="1:26" ht="15" customHeight="1">
      <c r="A15" s="564" t="s">
        <v>323</v>
      </c>
      <c r="B15" s="256">
        <v>7266534</v>
      </c>
      <c r="C15" s="256">
        <v>6295909</v>
      </c>
      <c r="D15" s="256">
        <v>3639844</v>
      </c>
      <c r="E15" s="256">
        <v>3484648</v>
      </c>
      <c r="F15" s="256">
        <v>155196</v>
      </c>
      <c r="G15" s="256">
        <v>2310941</v>
      </c>
      <c r="H15" s="559">
        <v>61.165778968657079</v>
      </c>
      <c r="I15" s="559">
        <v>4.2638091083024436</v>
      </c>
      <c r="J15" s="256">
        <v>55488</v>
      </c>
      <c r="K15" s="256">
        <v>803861</v>
      </c>
      <c r="L15" s="256">
        <v>2367338</v>
      </c>
      <c r="M15" s="561">
        <v>1.7196585847961083</v>
      </c>
      <c r="N15" s="561">
        <v>24.912890528272495</v>
      </c>
      <c r="O15" s="561">
        <v>73.367450886931394</v>
      </c>
      <c r="P15" s="256">
        <v>2964132</v>
      </c>
      <c r="Q15" s="256">
        <v>251091</v>
      </c>
      <c r="R15" s="256">
        <v>74907</v>
      </c>
      <c r="S15" s="561">
        <v>90.091637716442818</v>
      </c>
      <c r="T15" s="561">
        <v>7.6316437344421031</v>
      </c>
      <c r="U15" s="561">
        <v>2.2767185491150808</v>
      </c>
      <c r="V15" s="256">
        <v>49647</v>
      </c>
      <c r="W15" s="565" t="s">
        <v>385</v>
      </c>
      <c r="X15" s="566">
        <f t="shared" si="2"/>
        <v>2</v>
      </c>
      <c r="Y15" s="566">
        <f t="shared" si="0"/>
        <v>44</v>
      </c>
      <c r="Z15" s="566">
        <f t="shared" si="1"/>
        <v>45</v>
      </c>
    </row>
    <row r="16" spans="1:26" ht="15" customHeight="1">
      <c r="A16" s="564" t="s">
        <v>324</v>
      </c>
      <c r="B16" s="256">
        <v>6222666</v>
      </c>
      <c r="C16" s="256">
        <v>5364231</v>
      </c>
      <c r="D16" s="256">
        <v>3003786</v>
      </c>
      <c r="E16" s="256">
        <v>2879944</v>
      </c>
      <c r="F16" s="256">
        <v>123842</v>
      </c>
      <c r="G16" s="256">
        <v>1982140</v>
      </c>
      <c r="H16" s="559">
        <v>60.245298466122442</v>
      </c>
      <c r="I16" s="559">
        <v>4.122863612787329</v>
      </c>
      <c r="J16" s="256">
        <v>80221</v>
      </c>
      <c r="K16" s="256">
        <v>559952</v>
      </c>
      <c r="L16" s="256">
        <v>2082474</v>
      </c>
      <c r="M16" s="561">
        <v>2.9464341135666872</v>
      </c>
      <c r="N16" s="561">
        <v>20.566456099523737</v>
      </c>
      <c r="O16" s="561">
        <v>76.487109786909585</v>
      </c>
      <c r="P16" s="256">
        <v>2488817</v>
      </c>
      <c r="Q16" s="256">
        <v>208347</v>
      </c>
      <c r="R16" s="256">
        <v>75079</v>
      </c>
      <c r="S16" s="561">
        <v>89.776293059446814</v>
      </c>
      <c r="T16" s="561">
        <v>7.5154667177444399</v>
      </c>
      <c r="U16" s="561">
        <v>2.708240222808751</v>
      </c>
      <c r="V16" s="256">
        <v>41235</v>
      </c>
      <c r="W16" s="565" t="s">
        <v>386</v>
      </c>
      <c r="X16" s="566">
        <f t="shared" si="2"/>
        <v>3</v>
      </c>
      <c r="Y16" s="566">
        <f t="shared" si="0"/>
        <v>46</v>
      </c>
      <c r="Z16" s="566">
        <f t="shared" si="1"/>
        <v>42</v>
      </c>
    </row>
    <row r="17" spans="1:26" ht="15" customHeight="1">
      <c r="A17" s="564" t="s">
        <v>325</v>
      </c>
      <c r="B17" s="256">
        <v>13515271</v>
      </c>
      <c r="C17" s="256">
        <v>11739671</v>
      </c>
      <c r="D17" s="256">
        <v>6094436</v>
      </c>
      <c r="E17" s="256">
        <v>5858959</v>
      </c>
      <c r="F17" s="256">
        <v>235477</v>
      </c>
      <c r="G17" s="256">
        <v>3497591</v>
      </c>
      <c r="H17" s="559">
        <v>63.536476700910036</v>
      </c>
      <c r="I17" s="559">
        <v>3.8638029835738696</v>
      </c>
      <c r="J17" s="256">
        <v>22690</v>
      </c>
      <c r="K17" s="256">
        <v>898380</v>
      </c>
      <c r="L17" s="256">
        <v>4226110</v>
      </c>
      <c r="M17" s="561">
        <v>0.44082390746000721</v>
      </c>
      <c r="N17" s="561">
        <v>17.45382908699521</v>
      </c>
      <c r="O17" s="561">
        <v>82.105347005544786</v>
      </c>
      <c r="P17" s="256">
        <v>4727735</v>
      </c>
      <c r="Q17" s="256">
        <v>468160</v>
      </c>
      <c r="R17" s="256">
        <v>101336</v>
      </c>
      <c r="S17" s="561">
        <v>89.249175654223876</v>
      </c>
      <c r="T17" s="561">
        <v>8.8378248937982882</v>
      </c>
      <c r="U17" s="561">
        <v>1.9129994519778353</v>
      </c>
      <c r="V17" s="256">
        <v>120248</v>
      </c>
      <c r="W17" s="565" t="s">
        <v>387</v>
      </c>
      <c r="X17" s="566">
        <f t="shared" si="2"/>
        <v>5</v>
      </c>
      <c r="Y17" s="566">
        <f t="shared" si="0"/>
        <v>36</v>
      </c>
      <c r="Z17" s="566">
        <f t="shared" si="1"/>
        <v>46</v>
      </c>
    </row>
    <row r="18" spans="1:26" ht="15" customHeight="1">
      <c r="A18" s="564" t="s">
        <v>326</v>
      </c>
      <c r="B18" s="256">
        <v>9126214</v>
      </c>
      <c r="C18" s="256">
        <v>7902540</v>
      </c>
      <c r="D18" s="256">
        <v>4289876</v>
      </c>
      <c r="E18" s="256">
        <v>4121817</v>
      </c>
      <c r="F18" s="256">
        <v>168059</v>
      </c>
      <c r="G18" s="256">
        <v>2790949</v>
      </c>
      <c r="H18" s="559">
        <v>60.584409302588327</v>
      </c>
      <c r="I18" s="559">
        <v>3.9175724426533538</v>
      </c>
      <c r="J18" s="256">
        <v>34368</v>
      </c>
      <c r="K18" s="256">
        <v>867104</v>
      </c>
      <c r="L18" s="256">
        <v>2970267</v>
      </c>
      <c r="M18" s="561">
        <v>0.88766314051644502</v>
      </c>
      <c r="N18" s="561">
        <v>22.395724505190046</v>
      </c>
      <c r="O18" s="561">
        <v>76.716612354293517</v>
      </c>
      <c r="P18" s="256">
        <v>3631145</v>
      </c>
      <c r="Q18" s="256">
        <v>268223</v>
      </c>
      <c r="R18" s="256">
        <v>63917</v>
      </c>
      <c r="S18" s="561">
        <v>91.619578203434784</v>
      </c>
      <c r="T18" s="561">
        <v>6.7676939710366524</v>
      </c>
      <c r="U18" s="561">
        <v>1.6127278255285704</v>
      </c>
      <c r="V18" s="256">
        <v>58721</v>
      </c>
      <c r="W18" s="565" t="s">
        <v>388</v>
      </c>
      <c r="X18" s="566">
        <f t="shared" si="2"/>
        <v>1</v>
      </c>
      <c r="Y18" s="566">
        <f t="shared" si="0"/>
        <v>47</v>
      </c>
      <c r="Z18" s="566">
        <f t="shared" si="1"/>
        <v>47</v>
      </c>
    </row>
    <row r="19" spans="1:26" ht="15" customHeight="1">
      <c r="A19" s="564" t="s">
        <v>327</v>
      </c>
      <c r="B19" s="256">
        <v>2304264</v>
      </c>
      <c r="C19" s="256">
        <v>2018538</v>
      </c>
      <c r="D19" s="256">
        <v>1184716</v>
      </c>
      <c r="E19" s="256">
        <v>1140840</v>
      </c>
      <c r="F19" s="256">
        <v>43876</v>
      </c>
      <c r="G19" s="256">
        <v>792899</v>
      </c>
      <c r="H19" s="559">
        <v>59.906301277043305</v>
      </c>
      <c r="I19" s="559">
        <v>3.703503624497348</v>
      </c>
      <c r="J19" s="256">
        <v>65717</v>
      </c>
      <c r="K19" s="256">
        <v>323075</v>
      </c>
      <c r="L19" s="256">
        <v>728878</v>
      </c>
      <c r="M19" s="561">
        <v>5.8798214141920244</v>
      </c>
      <c r="N19" s="561">
        <v>28.906117190226094</v>
      </c>
      <c r="O19" s="561">
        <v>65.214061395581879</v>
      </c>
      <c r="P19" s="256">
        <v>969540</v>
      </c>
      <c r="Q19" s="256">
        <v>110489</v>
      </c>
      <c r="R19" s="256">
        <v>47714</v>
      </c>
      <c r="S19" s="561">
        <v>85.971715186882108</v>
      </c>
      <c r="T19" s="561">
        <v>9.7973563125641228</v>
      </c>
      <c r="U19" s="561">
        <v>4.2309285005537607</v>
      </c>
      <c r="V19" s="256">
        <v>6258</v>
      </c>
      <c r="W19" s="565" t="s">
        <v>389</v>
      </c>
      <c r="X19" s="566">
        <f t="shared" si="2"/>
        <v>26</v>
      </c>
      <c r="Y19" s="566">
        <f t="shared" si="0"/>
        <v>25</v>
      </c>
      <c r="Z19" s="566">
        <f t="shared" si="1"/>
        <v>23</v>
      </c>
    </row>
    <row r="20" spans="1:26" ht="15" customHeight="1">
      <c r="A20" s="564" t="s">
        <v>328</v>
      </c>
      <c r="B20" s="256">
        <v>1066328</v>
      </c>
      <c r="C20" s="256">
        <v>928444</v>
      </c>
      <c r="D20" s="256">
        <v>556356</v>
      </c>
      <c r="E20" s="256">
        <v>538839</v>
      </c>
      <c r="F20" s="256">
        <v>17517</v>
      </c>
      <c r="G20" s="256">
        <v>356382</v>
      </c>
      <c r="H20" s="559">
        <v>60.954622246471601</v>
      </c>
      <c r="I20" s="559">
        <v>3.1485236071867648</v>
      </c>
      <c r="J20" s="256">
        <v>17599</v>
      </c>
      <c r="K20" s="256">
        <v>178261</v>
      </c>
      <c r="L20" s="256">
        <v>334575</v>
      </c>
      <c r="M20" s="561">
        <v>3.3178429025234006</v>
      </c>
      <c r="N20" s="561">
        <v>33.606568194029428</v>
      </c>
      <c r="O20" s="561">
        <v>63.075588903447169</v>
      </c>
      <c r="P20" s="256">
        <v>470508</v>
      </c>
      <c r="Q20" s="256">
        <v>45540</v>
      </c>
      <c r="R20" s="256">
        <v>17981</v>
      </c>
      <c r="S20" s="561">
        <v>88.105327613294406</v>
      </c>
      <c r="T20" s="561">
        <v>8.5276267768229808</v>
      </c>
      <c r="U20" s="561">
        <v>3.3670456098826094</v>
      </c>
      <c r="V20" s="256">
        <v>6804</v>
      </c>
      <c r="W20" s="565" t="s">
        <v>390</v>
      </c>
      <c r="X20" s="566">
        <f t="shared" si="2"/>
        <v>11</v>
      </c>
      <c r="Y20" s="566">
        <f t="shared" si="0"/>
        <v>40</v>
      </c>
      <c r="Z20" s="566">
        <f t="shared" si="1"/>
        <v>35</v>
      </c>
    </row>
    <row r="21" spans="1:26" ht="15" customHeight="1">
      <c r="A21" s="564" t="s">
        <v>329</v>
      </c>
      <c r="B21" s="256">
        <v>1154008</v>
      </c>
      <c r="C21" s="256">
        <v>989666</v>
      </c>
      <c r="D21" s="256">
        <v>592646</v>
      </c>
      <c r="E21" s="256">
        <v>572661</v>
      </c>
      <c r="F21" s="256">
        <v>19985</v>
      </c>
      <c r="G21" s="256">
        <v>369380</v>
      </c>
      <c r="H21" s="559">
        <v>61.603948334036708</v>
      </c>
      <c r="I21" s="559">
        <v>3.3721648336443679</v>
      </c>
      <c r="J21" s="256">
        <v>17289</v>
      </c>
      <c r="K21" s="256">
        <v>156786</v>
      </c>
      <c r="L21" s="256">
        <v>375106</v>
      </c>
      <c r="M21" s="561">
        <v>3.1481424157062974</v>
      </c>
      <c r="N21" s="561">
        <v>28.549057596675777</v>
      </c>
      <c r="O21" s="561">
        <v>68.302799987617931</v>
      </c>
      <c r="P21" s="256">
        <v>481854</v>
      </c>
      <c r="Q21" s="256">
        <v>52411</v>
      </c>
      <c r="R21" s="256">
        <v>19979</v>
      </c>
      <c r="S21" s="561">
        <v>86.938965509775485</v>
      </c>
      <c r="T21" s="561">
        <v>9.4563044435302857</v>
      </c>
      <c r="U21" s="561">
        <v>3.6047300466942356</v>
      </c>
      <c r="V21" s="256">
        <v>5344</v>
      </c>
      <c r="W21" s="565" t="s">
        <v>391</v>
      </c>
      <c r="X21" s="566">
        <f t="shared" si="2"/>
        <v>16</v>
      </c>
      <c r="Y21" s="566">
        <f t="shared" si="0"/>
        <v>30</v>
      </c>
      <c r="Z21" s="566">
        <f t="shared" si="1"/>
        <v>29</v>
      </c>
    </row>
    <row r="22" spans="1:26" ht="15" customHeight="1">
      <c r="A22" s="564" t="s">
        <v>330</v>
      </c>
      <c r="B22" s="256">
        <v>786740</v>
      </c>
      <c r="C22" s="256">
        <v>673817</v>
      </c>
      <c r="D22" s="256">
        <v>412705</v>
      </c>
      <c r="E22" s="256">
        <v>399169</v>
      </c>
      <c r="F22" s="256">
        <v>13536</v>
      </c>
      <c r="G22" s="256">
        <v>248272</v>
      </c>
      <c r="H22" s="559">
        <v>62.438632509149336</v>
      </c>
      <c r="I22" s="559">
        <v>3.2798245720308699</v>
      </c>
      <c r="J22" s="256">
        <v>14826</v>
      </c>
      <c r="K22" s="256">
        <v>122602</v>
      </c>
      <c r="L22" s="256">
        <v>254676</v>
      </c>
      <c r="M22" s="561">
        <v>3.7811396976312408</v>
      </c>
      <c r="N22" s="561">
        <v>31.26772488931508</v>
      </c>
      <c r="O22" s="561">
        <v>64.951135413053692</v>
      </c>
      <c r="P22" s="256">
        <v>339495</v>
      </c>
      <c r="Q22" s="256">
        <v>39654</v>
      </c>
      <c r="R22" s="256">
        <v>15571</v>
      </c>
      <c r="S22" s="561">
        <v>86.009069720308062</v>
      </c>
      <c r="T22" s="561">
        <v>10.046108633968382</v>
      </c>
      <c r="U22" s="561">
        <v>3.9448216457235508</v>
      </c>
      <c r="V22" s="256">
        <v>5990</v>
      </c>
      <c r="W22" s="565" t="s">
        <v>392</v>
      </c>
      <c r="X22" s="566">
        <f t="shared" si="2"/>
        <v>23</v>
      </c>
      <c r="Y22" s="566">
        <f t="shared" si="0"/>
        <v>21</v>
      </c>
      <c r="Z22" s="566">
        <f t="shared" si="1"/>
        <v>25</v>
      </c>
    </row>
    <row r="23" spans="1:26" ht="15" customHeight="1">
      <c r="A23" s="564" t="s">
        <v>331</v>
      </c>
      <c r="B23" s="256">
        <v>834930</v>
      </c>
      <c r="C23" s="256">
        <v>723389</v>
      </c>
      <c r="D23" s="256">
        <v>427603</v>
      </c>
      <c r="E23" s="256">
        <v>408814</v>
      </c>
      <c r="F23" s="256">
        <v>18789</v>
      </c>
      <c r="G23" s="256">
        <v>273146</v>
      </c>
      <c r="H23" s="559">
        <v>61.020850547057506</v>
      </c>
      <c r="I23" s="559">
        <v>4.3940290409562142</v>
      </c>
      <c r="J23" s="256">
        <v>29367</v>
      </c>
      <c r="K23" s="256">
        <v>113674</v>
      </c>
      <c r="L23" s="256">
        <v>257263</v>
      </c>
      <c r="M23" s="561">
        <v>7.3361745073743965</v>
      </c>
      <c r="N23" s="561">
        <v>28.396918342060033</v>
      </c>
      <c r="O23" s="561">
        <v>64.266907150565572</v>
      </c>
      <c r="P23" s="256">
        <v>329157</v>
      </c>
      <c r="Q23" s="256">
        <v>50122</v>
      </c>
      <c r="R23" s="256">
        <v>23125</v>
      </c>
      <c r="S23" s="561">
        <v>81.797646146658593</v>
      </c>
      <c r="T23" s="561">
        <v>12.455641594019941</v>
      </c>
      <c r="U23" s="561">
        <v>5.7467122593214777</v>
      </c>
      <c r="V23" s="256">
        <v>5543</v>
      </c>
      <c r="W23" s="565" t="s">
        <v>393</v>
      </c>
      <c r="X23" s="566">
        <f t="shared" si="2"/>
        <v>43</v>
      </c>
      <c r="Y23" s="566">
        <f t="shared" si="0"/>
        <v>3</v>
      </c>
      <c r="Z23" s="566">
        <f t="shared" si="1"/>
        <v>10</v>
      </c>
    </row>
    <row r="24" spans="1:26" ht="15" customHeight="1">
      <c r="A24" s="564" t="s">
        <v>332</v>
      </c>
      <c r="B24" s="256">
        <v>2098804</v>
      </c>
      <c r="C24" s="256">
        <v>1812950</v>
      </c>
      <c r="D24" s="256">
        <v>1108084</v>
      </c>
      <c r="E24" s="256">
        <v>1069860</v>
      </c>
      <c r="F24" s="256">
        <v>38224</v>
      </c>
      <c r="G24" s="256">
        <v>677941</v>
      </c>
      <c r="H24" s="559">
        <v>62.041908707884829</v>
      </c>
      <c r="I24" s="559">
        <v>3.4495579757491313</v>
      </c>
      <c r="J24" s="256">
        <v>96899</v>
      </c>
      <c r="K24" s="256">
        <v>304510</v>
      </c>
      <c r="L24" s="256">
        <v>643203</v>
      </c>
      <c r="M24" s="561">
        <v>9.2760757104073104</v>
      </c>
      <c r="N24" s="561">
        <v>29.150536275669818</v>
      </c>
      <c r="O24" s="561">
        <v>61.573388013922866</v>
      </c>
      <c r="P24" s="256">
        <v>869619</v>
      </c>
      <c r="Q24" s="256">
        <v>126859</v>
      </c>
      <c r="R24" s="256">
        <v>58204</v>
      </c>
      <c r="S24" s="561">
        <v>82.453194422584247</v>
      </c>
      <c r="T24" s="561">
        <v>12.028175317299432</v>
      </c>
      <c r="U24" s="561">
        <v>5.5186302601163195</v>
      </c>
      <c r="V24" s="256">
        <v>15928</v>
      </c>
      <c r="W24" s="565" t="s">
        <v>394</v>
      </c>
      <c r="X24" s="566">
        <f t="shared" si="2"/>
        <v>39</v>
      </c>
      <c r="Y24" s="566">
        <f t="shared" si="0"/>
        <v>7</v>
      </c>
      <c r="Z24" s="566">
        <f t="shared" si="1"/>
        <v>11</v>
      </c>
    </row>
    <row r="25" spans="1:26" ht="15" customHeight="1">
      <c r="A25" s="564" t="s">
        <v>333</v>
      </c>
      <c r="B25" s="256">
        <v>2031903</v>
      </c>
      <c r="C25" s="256">
        <v>1753002</v>
      </c>
      <c r="D25" s="256">
        <v>1051391</v>
      </c>
      <c r="E25" s="256">
        <v>1015916</v>
      </c>
      <c r="F25" s="256">
        <v>35475</v>
      </c>
      <c r="G25" s="256">
        <v>671240</v>
      </c>
      <c r="H25" s="559">
        <v>61.03402295674465</v>
      </c>
      <c r="I25" s="559">
        <v>3.3741015473786633</v>
      </c>
      <c r="J25" s="256">
        <v>31350</v>
      </c>
      <c r="K25" s="256">
        <v>326393</v>
      </c>
      <c r="L25" s="256">
        <v>627696</v>
      </c>
      <c r="M25" s="561">
        <v>3.1813232478113815</v>
      </c>
      <c r="N25" s="561">
        <v>33.12158337553111</v>
      </c>
      <c r="O25" s="561">
        <v>63.697093376657513</v>
      </c>
      <c r="P25" s="256">
        <v>861026</v>
      </c>
      <c r="Q25" s="256">
        <v>94170</v>
      </c>
      <c r="R25" s="256">
        <v>38570</v>
      </c>
      <c r="S25" s="561">
        <v>86.64273078370563</v>
      </c>
      <c r="T25" s="561">
        <v>9.4760738443456507</v>
      </c>
      <c r="U25" s="561">
        <v>3.8811953719487287</v>
      </c>
      <c r="V25" s="256">
        <v>21853</v>
      </c>
      <c r="W25" s="565" t="s">
        <v>395</v>
      </c>
      <c r="X25" s="566">
        <f t="shared" si="2"/>
        <v>20</v>
      </c>
      <c r="Y25" s="566">
        <f t="shared" si="0"/>
        <v>29</v>
      </c>
      <c r="Z25" s="566">
        <f t="shared" si="1"/>
        <v>26</v>
      </c>
    </row>
    <row r="26" spans="1:26" ht="15" customHeight="1">
      <c r="A26" s="564" t="s">
        <v>334</v>
      </c>
      <c r="B26" s="256">
        <v>3700305</v>
      </c>
      <c r="C26" s="256">
        <v>3196287</v>
      </c>
      <c r="D26" s="256">
        <v>1942297</v>
      </c>
      <c r="E26" s="256">
        <v>1865154</v>
      </c>
      <c r="F26" s="256">
        <v>77143</v>
      </c>
      <c r="G26" s="256">
        <v>1204977</v>
      </c>
      <c r="H26" s="559">
        <v>61.71362900084327</v>
      </c>
      <c r="I26" s="559">
        <v>3.9717406761169896</v>
      </c>
      <c r="J26" s="256">
        <v>70905</v>
      </c>
      <c r="K26" s="256">
        <v>600751</v>
      </c>
      <c r="L26" s="256">
        <v>1136779</v>
      </c>
      <c r="M26" s="561">
        <v>3.9207933931825032</v>
      </c>
      <c r="N26" s="561">
        <v>33.219385822548226</v>
      </c>
      <c r="O26" s="561">
        <v>62.859820784269274</v>
      </c>
      <c r="P26" s="256">
        <v>1581107</v>
      </c>
      <c r="Q26" s="256">
        <v>168840</v>
      </c>
      <c r="R26" s="256">
        <v>70141</v>
      </c>
      <c r="S26" s="561">
        <v>86.869810690472107</v>
      </c>
      <c r="T26" s="561">
        <v>9.2764745440879786</v>
      </c>
      <c r="U26" s="561">
        <v>3.8537147654399124</v>
      </c>
      <c r="V26" s="256">
        <v>34701</v>
      </c>
      <c r="W26" s="565" t="s">
        <v>396</v>
      </c>
      <c r="X26" s="566">
        <f t="shared" si="2"/>
        <v>18</v>
      </c>
      <c r="Y26" s="566">
        <f t="shared" si="0"/>
        <v>33</v>
      </c>
      <c r="Z26" s="566">
        <f t="shared" si="1"/>
        <v>27</v>
      </c>
    </row>
    <row r="27" spans="1:26" ht="15" customHeight="1">
      <c r="A27" s="564" t="s">
        <v>335</v>
      </c>
      <c r="B27" s="256">
        <v>7483128</v>
      </c>
      <c r="C27" s="256">
        <v>6379420</v>
      </c>
      <c r="D27" s="256">
        <v>3798840</v>
      </c>
      <c r="E27" s="256">
        <v>3668611</v>
      </c>
      <c r="F27" s="256">
        <v>130229</v>
      </c>
      <c r="G27" s="256">
        <v>2258480</v>
      </c>
      <c r="H27" s="559">
        <v>62.714863999260395</v>
      </c>
      <c r="I27" s="559">
        <v>3.4281254277621591</v>
      </c>
      <c r="J27" s="256">
        <v>75997</v>
      </c>
      <c r="K27" s="256">
        <v>1174385</v>
      </c>
      <c r="L27" s="256">
        <v>2249542</v>
      </c>
      <c r="M27" s="561">
        <v>2.1713900073258734</v>
      </c>
      <c r="N27" s="561">
        <v>33.554585756719291</v>
      </c>
      <c r="O27" s="561">
        <v>64.27402423595484</v>
      </c>
      <c r="P27" s="256">
        <v>3177170</v>
      </c>
      <c r="Q27" s="256">
        <v>270137</v>
      </c>
      <c r="R27" s="256">
        <v>102809</v>
      </c>
      <c r="S27" s="561">
        <v>89.494822141023008</v>
      </c>
      <c r="T27" s="561">
        <v>7.6092443176504654</v>
      </c>
      <c r="U27" s="561">
        <v>2.8959335413265368</v>
      </c>
      <c r="V27" s="256">
        <v>83600</v>
      </c>
      <c r="W27" s="565" t="s">
        <v>397</v>
      </c>
      <c r="X27" s="566">
        <f t="shared" si="2"/>
        <v>4</v>
      </c>
      <c r="Y27" s="566">
        <f t="shared" si="0"/>
        <v>45</v>
      </c>
      <c r="Z27" s="566">
        <f t="shared" si="1"/>
        <v>39</v>
      </c>
    </row>
    <row r="28" spans="1:26" ht="15" customHeight="1">
      <c r="A28" s="564" t="s">
        <v>336</v>
      </c>
      <c r="B28" s="256">
        <v>1815865</v>
      </c>
      <c r="C28" s="256">
        <v>1562623</v>
      </c>
      <c r="D28" s="256">
        <v>903734</v>
      </c>
      <c r="E28" s="256">
        <v>872773</v>
      </c>
      <c r="F28" s="256">
        <v>30961</v>
      </c>
      <c r="G28" s="256">
        <v>603939</v>
      </c>
      <c r="H28" s="559">
        <v>59.942308444868353</v>
      </c>
      <c r="I28" s="559">
        <v>3.4258974432742382</v>
      </c>
      <c r="J28" s="256">
        <v>31229</v>
      </c>
      <c r="K28" s="256">
        <v>270322</v>
      </c>
      <c r="L28" s="256">
        <v>541969</v>
      </c>
      <c r="M28" s="561">
        <v>3.7022240136570557</v>
      </c>
      <c r="N28" s="561">
        <v>32.046898710166921</v>
      </c>
      <c r="O28" s="561">
        <v>64.250877276176027</v>
      </c>
      <c r="P28" s="256">
        <v>749897</v>
      </c>
      <c r="Q28" s="256">
        <v>77573</v>
      </c>
      <c r="R28" s="256">
        <v>29426</v>
      </c>
      <c r="S28" s="561">
        <v>87.513187131227127</v>
      </c>
      <c r="T28" s="561">
        <v>9.0527905370079917</v>
      </c>
      <c r="U28" s="561">
        <v>3.4340223317648815</v>
      </c>
      <c r="V28" s="256">
        <v>17482</v>
      </c>
      <c r="W28" s="565" t="s">
        <v>398</v>
      </c>
      <c r="X28" s="566">
        <f t="shared" si="2"/>
        <v>13</v>
      </c>
      <c r="Y28" s="566">
        <f t="shared" si="0"/>
        <v>35</v>
      </c>
      <c r="Z28" s="566">
        <f t="shared" si="1"/>
        <v>31</v>
      </c>
    </row>
    <row r="29" spans="1:26" ht="15" customHeight="1">
      <c r="A29" s="564" t="s">
        <v>337</v>
      </c>
      <c r="B29" s="256">
        <v>1412916</v>
      </c>
      <c r="C29" s="256">
        <v>1195597</v>
      </c>
      <c r="D29" s="256">
        <v>702431</v>
      </c>
      <c r="E29" s="256">
        <v>677976</v>
      </c>
      <c r="F29" s="256">
        <v>24455</v>
      </c>
      <c r="G29" s="256">
        <v>449748</v>
      </c>
      <c r="H29" s="559">
        <v>60.96544026579204</v>
      </c>
      <c r="I29" s="559">
        <v>3.4814807433043242</v>
      </c>
      <c r="J29" s="256">
        <v>17935</v>
      </c>
      <c r="K29" s="256">
        <v>220904</v>
      </c>
      <c r="L29" s="256">
        <v>414488</v>
      </c>
      <c r="M29" s="561">
        <v>2.7451796726600923</v>
      </c>
      <c r="N29" s="561">
        <v>33.812164505676328</v>
      </c>
      <c r="O29" s="561">
        <v>63.442655821663571</v>
      </c>
      <c r="P29" s="256">
        <v>590114</v>
      </c>
      <c r="Q29" s="256">
        <v>54425</v>
      </c>
      <c r="R29" s="256">
        <v>18592</v>
      </c>
      <c r="S29" s="561">
        <v>88.98905344494527</v>
      </c>
      <c r="T29" s="561">
        <v>8.2072772951347481</v>
      </c>
      <c r="U29" s="561">
        <v>2.8036692599199853</v>
      </c>
      <c r="V29" s="256">
        <v>11019</v>
      </c>
      <c r="W29" s="565" t="s">
        <v>399</v>
      </c>
      <c r="X29" s="566">
        <f t="shared" si="2"/>
        <v>6</v>
      </c>
      <c r="Y29" s="566">
        <f t="shared" si="0"/>
        <v>43</v>
      </c>
      <c r="Z29" s="566">
        <f t="shared" si="1"/>
        <v>40</v>
      </c>
    </row>
    <row r="30" spans="1:26" ht="15" customHeight="1">
      <c r="A30" s="564" t="s">
        <v>338</v>
      </c>
      <c r="B30" s="256">
        <v>2610353</v>
      </c>
      <c r="C30" s="256">
        <v>2242959</v>
      </c>
      <c r="D30" s="256">
        <v>1246950</v>
      </c>
      <c r="E30" s="256">
        <v>1192645</v>
      </c>
      <c r="F30" s="256">
        <v>54305</v>
      </c>
      <c r="G30" s="256">
        <v>862206</v>
      </c>
      <c r="H30" s="559">
        <v>59.120804719992258</v>
      </c>
      <c r="I30" s="559">
        <v>4.3550262640843656</v>
      </c>
      <c r="J30" s="256">
        <v>24472</v>
      </c>
      <c r="K30" s="256">
        <v>257071</v>
      </c>
      <c r="L30" s="256">
        <v>807002</v>
      </c>
      <c r="M30" s="561">
        <v>2.2481385702933734</v>
      </c>
      <c r="N30" s="561">
        <v>23.616019549031044</v>
      </c>
      <c r="O30" s="561">
        <v>74.135841880675585</v>
      </c>
      <c r="P30" s="256">
        <v>952832</v>
      </c>
      <c r="Q30" s="256">
        <v>118670</v>
      </c>
      <c r="R30" s="256">
        <v>38798</v>
      </c>
      <c r="S30" s="561">
        <v>85.817526794560024</v>
      </c>
      <c r="T30" s="561">
        <v>10.688102314689724</v>
      </c>
      <c r="U30" s="561">
        <v>3.4943708907502478</v>
      </c>
      <c r="V30" s="256">
        <v>18932</v>
      </c>
      <c r="W30" s="565" t="s">
        <v>400</v>
      </c>
      <c r="X30" s="566">
        <f t="shared" si="2"/>
        <v>27</v>
      </c>
      <c r="Y30" s="566">
        <f t="shared" si="0"/>
        <v>19</v>
      </c>
      <c r="Z30" s="566">
        <f t="shared" si="1"/>
        <v>30</v>
      </c>
    </row>
    <row r="31" spans="1:26" ht="15" customHeight="1">
      <c r="A31" s="564" t="s">
        <v>339</v>
      </c>
      <c r="B31" s="256">
        <v>8839469</v>
      </c>
      <c r="C31" s="256">
        <v>7619978</v>
      </c>
      <c r="D31" s="256">
        <v>3988749</v>
      </c>
      <c r="E31" s="256">
        <v>3777655</v>
      </c>
      <c r="F31" s="256">
        <v>211094</v>
      </c>
      <c r="G31" s="256">
        <v>2840154</v>
      </c>
      <c r="H31" s="559">
        <v>58.409806084520454</v>
      </c>
      <c r="I31" s="559">
        <v>5.2922357360666217</v>
      </c>
      <c r="J31" s="256">
        <v>19067</v>
      </c>
      <c r="K31" s="256">
        <v>837772</v>
      </c>
      <c r="L31" s="256">
        <v>2588183</v>
      </c>
      <c r="M31" s="561">
        <v>0.55346526088948056</v>
      </c>
      <c r="N31" s="561">
        <v>24.318335267525143</v>
      </c>
      <c r="O31" s="561">
        <v>75.128199471585376</v>
      </c>
      <c r="P31" s="256">
        <v>3141889</v>
      </c>
      <c r="Q31" s="256">
        <v>312045</v>
      </c>
      <c r="R31" s="256">
        <v>81217</v>
      </c>
      <c r="S31" s="561">
        <v>88.875666131375993</v>
      </c>
      <c r="T31" s="561">
        <v>8.8269213960026036</v>
      </c>
      <c r="U31" s="561">
        <v>2.2974124726213958</v>
      </c>
      <c r="V31" s="256">
        <v>64981</v>
      </c>
      <c r="W31" s="565" t="s">
        <v>401</v>
      </c>
      <c r="X31" s="566">
        <f t="shared" si="2"/>
        <v>7</v>
      </c>
      <c r="Y31" s="566">
        <f t="shared" si="0"/>
        <v>37</v>
      </c>
      <c r="Z31" s="566">
        <f t="shared" si="1"/>
        <v>44</v>
      </c>
    </row>
    <row r="32" spans="1:26" ht="15" customHeight="1">
      <c r="A32" s="564" t="s">
        <v>340</v>
      </c>
      <c r="B32" s="256">
        <v>5534800</v>
      </c>
      <c r="C32" s="256">
        <v>4761858</v>
      </c>
      <c r="D32" s="256">
        <v>2562450</v>
      </c>
      <c r="E32" s="256">
        <v>2443786</v>
      </c>
      <c r="F32" s="256">
        <v>118664</v>
      </c>
      <c r="G32" s="256">
        <v>1912012</v>
      </c>
      <c r="H32" s="559">
        <v>57.268337511861766</v>
      </c>
      <c r="I32" s="559">
        <v>4.6308806025483422</v>
      </c>
      <c r="J32" s="256">
        <v>48098</v>
      </c>
      <c r="K32" s="256">
        <v>609949</v>
      </c>
      <c r="L32" s="256">
        <v>1685535</v>
      </c>
      <c r="M32" s="561">
        <v>2.0523284442362164</v>
      </c>
      <c r="N32" s="561">
        <v>26.026356235881654</v>
      </c>
      <c r="O32" s="561">
        <v>71.921315319882126</v>
      </c>
      <c r="P32" s="256">
        <v>2115050</v>
      </c>
      <c r="Q32" s="256">
        <v>205981</v>
      </c>
      <c r="R32" s="256">
        <v>63556</v>
      </c>
      <c r="S32" s="561">
        <v>88.696700938149874</v>
      </c>
      <c r="T32" s="561">
        <v>8.6380157234774817</v>
      </c>
      <c r="U32" s="561">
        <v>2.6652833383726406</v>
      </c>
      <c r="V32" s="256">
        <v>36193</v>
      </c>
      <c r="W32" s="565" t="s">
        <v>402</v>
      </c>
      <c r="X32" s="566">
        <f t="shared" si="2"/>
        <v>8</v>
      </c>
      <c r="Y32" s="566">
        <f t="shared" si="0"/>
        <v>39</v>
      </c>
      <c r="Z32" s="566">
        <f t="shared" si="1"/>
        <v>43</v>
      </c>
    </row>
    <row r="33" spans="1:26" ht="15" customHeight="1">
      <c r="A33" s="564" t="s">
        <v>341</v>
      </c>
      <c r="B33" s="256">
        <v>1364316</v>
      </c>
      <c r="C33" s="256">
        <v>1185166</v>
      </c>
      <c r="D33" s="256">
        <v>621323</v>
      </c>
      <c r="E33" s="256">
        <v>590818</v>
      </c>
      <c r="F33" s="256">
        <v>30505</v>
      </c>
      <c r="G33" s="256">
        <v>518972</v>
      </c>
      <c r="H33" s="559">
        <v>54.487917600270109</v>
      </c>
      <c r="I33" s="559">
        <v>4.9096846567727255</v>
      </c>
      <c r="J33" s="256">
        <v>15507</v>
      </c>
      <c r="K33" s="256">
        <v>133653</v>
      </c>
      <c r="L33" s="256">
        <v>422971</v>
      </c>
      <c r="M33" s="561">
        <v>2.7103932490985456</v>
      </c>
      <c r="N33" s="561">
        <v>23.360559032808919</v>
      </c>
      <c r="O33" s="561">
        <v>73.929047718092534</v>
      </c>
      <c r="P33" s="256">
        <v>504328</v>
      </c>
      <c r="Q33" s="256">
        <v>56223</v>
      </c>
      <c r="R33" s="256">
        <v>19931</v>
      </c>
      <c r="S33" s="561">
        <v>86.880902422469603</v>
      </c>
      <c r="T33" s="561">
        <v>9.6855716456324217</v>
      </c>
      <c r="U33" s="561">
        <v>3.4335259318979747</v>
      </c>
      <c r="V33" s="256">
        <v>4318</v>
      </c>
      <c r="W33" s="565" t="s">
        <v>403</v>
      </c>
      <c r="X33" s="566">
        <f t="shared" si="2"/>
        <v>17</v>
      </c>
      <c r="Y33" s="566">
        <f t="shared" si="0"/>
        <v>27</v>
      </c>
      <c r="Z33" s="566">
        <f t="shared" si="1"/>
        <v>32</v>
      </c>
    </row>
    <row r="34" spans="1:26" ht="15" customHeight="1">
      <c r="A34" s="564" t="s">
        <v>342</v>
      </c>
      <c r="B34" s="256">
        <v>963579</v>
      </c>
      <c r="C34" s="256">
        <v>842518</v>
      </c>
      <c r="D34" s="256">
        <v>466181</v>
      </c>
      <c r="E34" s="256">
        <v>445326</v>
      </c>
      <c r="F34" s="256">
        <v>20855</v>
      </c>
      <c r="G34" s="256">
        <v>350868</v>
      </c>
      <c r="H34" s="559">
        <v>57.056675915397967</v>
      </c>
      <c r="I34" s="559">
        <v>4.4735842945122171</v>
      </c>
      <c r="J34" s="256">
        <v>38997</v>
      </c>
      <c r="K34" s="256">
        <v>96639</v>
      </c>
      <c r="L34" s="256">
        <v>297145</v>
      </c>
      <c r="M34" s="561">
        <v>9.0107929876773696</v>
      </c>
      <c r="N34" s="561">
        <v>22.329769560123943</v>
      </c>
      <c r="O34" s="561">
        <v>68.659437452198688</v>
      </c>
      <c r="P34" s="256">
        <v>348139</v>
      </c>
      <c r="Q34" s="256">
        <v>59501</v>
      </c>
      <c r="R34" s="256">
        <v>29965</v>
      </c>
      <c r="S34" s="561">
        <v>79.555535242970251</v>
      </c>
      <c r="T34" s="561">
        <v>13.596965299756631</v>
      </c>
      <c r="U34" s="561">
        <v>6.8474994572731109</v>
      </c>
      <c r="V34" s="256">
        <v>2501</v>
      </c>
      <c r="W34" s="565" t="s">
        <v>404</v>
      </c>
      <c r="X34" s="566">
        <f t="shared" si="2"/>
        <v>46</v>
      </c>
      <c r="Y34" s="566">
        <f t="shared" si="0"/>
        <v>2</v>
      </c>
      <c r="Z34" s="566">
        <f t="shared" si="1"/>
        <v>2</v>
      </c>
    </row>
    <row r="35" spans="1:26" ht="15" customHeight="1">
      <c r="A35" s="564" t="s">
        <v>343</v>
      </c>
      <c r="B35" s="256">
        <v>573441</v>
      </c>
      <c r="C35" s="256">
        <v>495393</v>
      </c>
      <c r="D35" s="256">
        <v>292349</v>
      </c>
      <c r="E35" s="256">
        <v>280925</v>
      </c>
      <c r="F35" s="256">
        <v>11424</v>
      </c>
      <c r="G35" s="256">
        <v>190537</v>
      </c>
      <c r="H35" s="559">
        <v>60.542032695087457</v>
      </c>
      <c r="I35" s="559">
        <v>3.9076583124963657</v>
      </c>
      <c r="J35" s="256">
        <v>24671</v>
      </c>
      <c r="K35" s="256">
        <v>59764</v>
      </c>
      <c r="L35" s="256">
        <v>187826</v>
      </c>
      <c r="M35" s="561">
        <v>9.0615255214665336</v>
      </c>
      <c r="N35" s="561">
        <v>21.950995552062174</v>
      </c>
      <c r="O35" s="561">
        <v>68.987478926471297</v>
      </c>
      <c r="P35" s="256">
        <v>230713</v>
      </c>
      <c r="Q35" s="256">
        <v>31472</v>
      </c>
      <c r="R35" s="256">
        <v>13505</v>
      </c>
      <c r="S35" s="561">
        <v>83.685661431317783</v>
      </c>
      <c r="T35" s="561">
        <v>11.415720555696614</v>
      </c>
      <c r="U35" s="561">
        <v>4.8986180129856001</v>
      </c>
      <c r="V35" s="256">
        <v>2227</v>
      </c>
      <c r="W35" s="565" t="s">
        <v>405</v>
      </c>
      <c r="X35" s="566">
        <f t="shared" si="2"/>
        <v>32</v>
      </c>
      <c r="Y35" s="566">
        <f t="shared" si="0"/>
        <v>14</v>
      </c>
      <c r="Z35" s="566">
        <f t="shared" si="1"/>
        <v>16</v>
      </c>
    </row>
    <row r="36" spans="1:26" ht="15" customHeight="1">
      <c r="A36" s="564" t="s">
        <v>344</v>
      </c>
      <c r="B36" s="256">
        <v>694352</v>
      </c>
      <c r="C36" s="256">
        <v>599525</v>
      </c>
      <c r="D36" s="256">
        <v>353201</v>
      </c>
      <c r="E36" s="256">
        <v>342994</v>
      </c>
      <c r="F36" s="256">
        <v>10207</v>
      </c>
      <c r="G36" s="256">
        <v>236788</v>
      </c>
      <c r="H36" s="559">
        <v>59.865692411214447</v>
      </c>
      <c r="I36" s="559">
        <v>2.8898559177352272</v>
      </c>
      <c r="J36" s="256">
        <v>26608</v>
      </c>
      <c r="K36" s="256">
        <v>77033</v>
      </c>
      <c r="L36" s="256">
        <v>230774</v>
      </c>
      <c r="M36" s="561">
        <v>7.9565808949957395</v>
      </c>
      <c r="N36" s="561">
        <v>23.035150935215228</v>
      </c>
      <c r="O36" s="561">
        <v>69.008268169789034</v>
      </c>
      <c r="P36" s="256">
        <v>284703</v>
      </c>
      <c r="Q36" s="256">
        <v>37732</v>
      </c>
      <c r="R36" s="256">
        <v>15077</v>
      </c>
      <c r="S36" s="561">
        <v>84.353445210836952</v>
      </c>
      <c r="T36" s="561">
        <v>11.179454360141269</v>
      </c>
      <c r="U36" s="561">
        <v>4.4671004290217828</v>
      </c>
      <c r="V36" s="256">
        <v>3906</v>
      </c>
      <c r="W36" s="565" t="s">
        <v>406</v>
      </c>
      <c r="X36" s="566">
        <f t="shared" si="2"/>
        <v>31</v>
      </c>
      <c r="Y36" s="566">
        <f t="shared" si="0"/>
        <v>17</v>
      </c>
      <c r="Z36" s="566">
        <f t="shared" si="1"/>
        <v>20</v>
      </c>
    </row>
    <row r="37" spans="1:26" ht="15" customHeight="1">
      <c r="A37" s="564" t="s">
        <v>345</v>
      </c>
      <c r="B37" s="256">
        <v>1921525</v>
      </c>
      <c r="C37" s="256">
        <v>1639016</v>
      </c>
      <c r="D37" s="256">
        <v>939536</v>
      </c>
      <c r="E37" s="256">
        <v>900871</v>
      </c>
      <c r="F37" s="256">
        <v>38665</v>
      </c>
      <c r="G37" s="256">
        <v>662126</v>
      </c>
      <c r="H37" s="559">
        <v>58.660066855553794</v>
      </c>
      <c r="I37" s="559">
        <v>4.1153292689157199</v>
      </c>
      <c r="J37" s="256">
        <v>41206</v>
      </c>
      <c r="K37" s="256">
        <v>234984</v>
      </c>
      <c r="L37" s="256">
        <v>580527</v>
      </c>
      <c r="M37" s="561">
        <v>4.809756313928637</v>
      </c>
      <c r="N37" s="561">
        <v>27.428427356991865</v>
      </c>
      <c r="O37" s="561">
        <v>67.761816329079494</v>
      </c>
      <c r="P37" s="256">
        <v>755399</v>
      </c>
      <c r="Q37" s="256">
        <v>83091</v>
      </c>
      <c r="R37" s="256">
        <v>29087</v>
      </c>
      <c r="S37" s="561">
        <v>87.069966124044313</v>
      </c>
      <c r="T37" s="561">
        <v>9.5773631620017596</v>
      </c>
      <c r="U37" s="561">
        <v>3.3526707139539202</v>
      </c>
      <c r="V37" s="256">
        <v>10314</v>
      </c>
      <c r="W37" s="565" t="s">
        <v>407</v>
      </c>
      <c r="X37" s="566">
        <f t="shared" si="2"/>
        <v>15</v>
      </c>
      <c r="Y37" s="566">
        <f t="shared" si="0"/>
        <v>28</v>
      </c>
      <c r="Z37" s="566">
        <f t="shared" si="1"/>
        <v>36</v>
      </c>
    </row>
    <row r="38" spans="1:26" ht="15" customHeight="1">
      <c r="A38" s="567" t="s">
        <v>443</v>
      </c>
      <c r="B38" s="568">
        <v>2843990</v>
      </c>
      <c r="C38" s="568">
        <v>2436962</v>
      </c>
      <c r="D38" s="568">
        <v>1388578</v>
      </c>
      <c r="E38" s="568">
        <v>1336568</v>
      </c>
      <c r="F38" s="568">
        <v>52010</v>
      </c>
      <c r="G38" s="568">
        <v>950513</v>
      </c>
      <c r="H38" s="569">
        <v>59.364000802020954</v>
      </c>
      <c r="I38" s="569">
        <v>3.7455584057935534</v>
      </c>
      <c r="J38" s="568">
        <v>41312</v>
      </c>
      <c r="K38" s="568">
        <v>347007</v>
      </c>
      <c r="L38" s="568">
        <v>904269</v>
      </c>
      <c r="M38" s="570">
        <v>3.1960686622496883</v>
      </c>
      <c r="N38" s="570">
        <v>26.845909137327595</v>
      </c>
      <c r="O38" s="570">
        <v>69.958022200422718</v>
      </c>
      <c r="P38" s="568">
        <v>1159783</v>
      </c>
      <c r="Q38" s="568">
        <v>113810</v>
      </c>
      <c r="R38" s="568">
        <v>36134</v>
      </c>
      <c r="S38" s="570">
        <v>88.551507298849302</v>
      </c>
      <c r="T38" s="570">
        <v>8.6895971450538934</v>
      </c>
      <c r="U38" s="570">
        <v>2.7588955560968049</v>
      </c>
      <c r="V38" s="568">
        <v>20621</v>
      </c>
      <c r="W38" s="571" t="s">
        <v>408</v>
      </c>
      <c r="X38" s="566">
        <f t="shared" si="2"/>
        <v>9</v>
      </c>
      <c r="Y38" s="566">
        <f t="shared" si="0"/>
        <v>38</v>
      </c>
      <c r="Z38" s="566">
        <f t="shared" si="1"/>
        <v>41</v>
      </c>
    </row>
    <row r="39" spans="1:26" ht="15" customHeight="1">
      <c r="A39" s="564" t="s">
        <v>346</v>
      </c>
      <c r="B39" s="256">
        <v>1404729</v>
      </c>
      <c r="C39" s="256">
        <v>1226292</v>
      </c>
      <c r="D39" s="256">
        <v>672121</v>
      </c>
      <c r="E39" s="256">
        <v>645035</v>
      </c>
      <c r="F39" s="256">
        <v>27086</v>
      </c>
      <c r="G39" s="256">
        <v>522408</v>
      </c>
      <c r="H39" s="559">
        <v>56.26661219610407</v>
      </c>
      <c r="I39" s="559">
        <v>4.0299291347837674</v>
      </c>
      <c r="J39" s="256">
        <v>31011</v>
      </c>
      <c r="K39" s="256">
        <v>165051</v>
      </c>
      <c r="L39" s="256">
        <v>435596</v>
      </c>
      <c r="M39" s="561">
        <v>4.9094604991941839</v>
      </c>
      <c r="N39" s="561">
        <v>26.129804419480163</v>
      </c>
      <c r="O39" s="561">
        <v>68.960735081325652</v>
      </c>
      <c r="P39" s="256">
        <v>551761</v>
      </c>
      <c r="Q39" s="256">
        <v>62769</v>
      </c>
      <c r="R39" s="256">
        <v>21465</v>
      </c>
      <c r="S39" s="561">
        <v>86.755556254373062</v>
      </c>
      <c r="T39" s="561">
        <v>9.869417212399469</v>
      </c>
      <c r="U39" s="561">
        <v>3.3750265332274627</v>
      </c>
      <c r="V39" s="256">
        <v>6455</v>
      </c>
      <c r="W39" s="565" t="s">
        <v>409</v>
      </c>
      <c r="X39" s="566">
        <f t="shared" si="2"/>
        <v>19</v>
      </c>
      <c r="Y39" s="566">
        <f t="shared" si="0"/>
        <v>24</v>
      </c>
      <c r="Z39" s="566">
        <f t="shared" si="1"/>
        <v>34</v>
      </c>
    </row>
    <row r="40" spans="1:26" ht="15" customHeight="1">
      <c r="A40" s="564" t="s">
        <v>347</v>
      </c>
      <c r="B40" s="256">
        <v>755733</v>
      </c>
      <c r="C40" s="256">
        <v>658973</v>
      </c>
      <c r="D40" s="256">
        <v>360970</v>
      </c>
      <c r="E40" s="256">
        <v>342906</v>
      </c>
      <c r="F40" s="256">
        <v>18064</v>
      </c>
      <c r="G40" s="256">
        <v>276648</v>
      </c>
      <c r="H40" s="559">
        <v>56.612266278555502</v>
      </c>
      <c r="I40" s="559">
        <v>5.0042939856497775</v>
      </c>
      <c r="J40" s="256">
        <v>28086</v>
      </c>
      <c r="K40" s="256">
        <v>80079</v>
      </c>
      <c r="L40" s="256">
        <v>223895</v>
      </c>
      <c r="M40" s="561">
        <v>8.4581099801240729</v>
      </c>
      <c r="N40" s="561">
        <v>24.115822441727399</v>
      </c>
      <c r="O40" s="561">
        <v>67.426067578148533</v>
      </c>
      <c r="P40" s="256">
        <v>275686</v>
      </c>
      <c r="Q40" s="256">
        <v>40859</v>
      </c>
      <c r="R40" s="256">
        <v>19402</v>
      </c>
      <c r="S40" s="561">
        <v>82.062349120545804</v>
      </c>
      <c r="T40" s="561">
        <v>12.162335130243759</v>
      </c>
      <c r="U40" s="561">
        <v>5.7753157492104412</v>
      </c>
      <c r="V40" s="256">
        <v>2745</v>
      </c>
      <c r="W40" s="565" t="s">
        <v>410</v>
      </c>
      <c r="X40" s="566">
        <f t="shared" si="2"/>
        <v>41</v>
      </c>
      <c r="Y40" s="566">
        <f t="shared" si="0"/>
        <v>5</v>
      </c>
      <c r="Z40" s="566">
        <f t="shared" si="1"/>
        <v>9</v>
      </c>
    </row>
    <row r="41" spans="1:26" ht="15" customHeight="1">
      <c r="A41" s="564" t="s">
        <v>348</v>
      </c>
      <c r="B41" s="256">
        <v>976263</v>
      </c>
      <c r="C41" s="256">
        <v>834140</v>
      </c>
      <c r="D41" s="256">
        <v>471475</v>
      </c>
      <c r="E41" s="256">
        <v>452644</v>
      </c>
      <c r="F41" s="256">
        <v>18831</v>
      </c>
      <c r="G41" s="256">
        <v>336229</v>
      </c>
      <c r="H41" s="559">
        <v>58.372250230282383</v>
      </c>
      <c r="I41" s="559">
        <v>3.9940611909433161</v>
      </c>
      <c r="J41" s="256">
        <v>23823</v>
      </c>
      <c r="K41" s="256">
        <v>113711</v>
      </c>
      <c r="L41" s="256">
        <v>301401</v>
      </c>
      <c r="M41" s="561">
        <v>5.4274550901614136</v>
      </c>
      <c r="N41" s="561">
        <v>25.90611366147607</v>
      </c>
      <c r="O41" s="561">
        <v>68.666431248362514</v>
      </c>
      <c r="P41" s="256">
        <v>382683</v>
      </c>
      <c r="Q41" s="256">
        <v>44104</v>
      </c>
      <c r="R41" s="256">
        <v>17027</v>
      </c>
      <c r="S41" s="561">
        <v>86.2259865619381</v>
      </c>
      <c r="T41" s="561">
        <v>9.937496338556242</v>
      </c>
      <c r="U41" s="561">
        <v>3.8365170995056488</v>
      </c>
      <c r="V41" s="256">
        <v>4896</v>
      </c>
      <c r="W41" s="565" t="s">
        <v>411</v>
      </c>
      <c r="X41" s="566">
        <f t="shared" si="2"/>
        <v>21</v>
      </c>
      <c r="Y41" s="566">
        <f t="shared" si="0"/>
        <v>22</v>
      </c>
      <c r="Z41" s="566">
        <f t="shared" si="1"/>
        <v>28</v>
      </c>
    </row>
    <row r="42" spans="1:26" ht="15" customHeight="1">
      <c r="A42" s="564" t="s">
        <v>349</v>
      </c>
      <c r="B42" s="256">
        <v>1385262</v>
      </c>
      <c r="C42" s="256">
        <v>1193297</v>
      </c>
      <c r="D42" s="256">
        <v>672543</v>
      </c>
      <c r="E42" s="256">
        <v>642741</v>
      </c>
      <c r="F42" s="256">
        <v>29802</v>
      </c>
      <c r="G42" s="256">
        <v>500905</v>
      </c>
      <c r="H42" s="559">
        <v>57.313404599095996</v>
      </c>
      <c r="I42" s="559">
        <v>4.4312408277240261</v>
      </c>
      <c r="J42" s="256">
        <v>47194</v>
      </c>
      <c r="K42" s="256">
        <v>148409</v>
      </c>
      <c r="L42" s="256">
        <v>416461</v>
      </c>
      <c r="M42" s="561">
        <v>7.7106315679406086</v>
      </c>
      <c r="N42" s="561">
        <v>24.247300935849847</v>
      </c>
      <c r="O42" s="561">
        <v>68.04206749620954</v>
      </c>
      <c r="P42" s="256">
        <v>517279</v>
      </c>
      <c r="Q42" s="256">
        <v>70622</v>
      </c>
      <c r="R42" s="256">
        <v>30713</v>
      </c>
      <c r="S42" s="561">
        <v>83.619025757580658</v>
      </c>
      <c r="T42" s="561">
        <v>11.416165815839927</v>
      </c>
      <c r="U42" s="561">
        <v>4.9648084265794177</v>
      </c>
      <c r="V42" s="256">
        <v>5862</v>
      </c>
      <c r="W42" s="565" t="s">
        <v>412</v>
      </c>
      <c r="X42" s="566">
        <f t="shared" si="2"/>
        <v>33</v>
      </c>
      <c r="Y42" s="566">
        <f t="shared" si="0"/>
        <v>13</v>
      </c>
      <c r="Z42" s="566">
        <f t="shared" si="1"/>
        <v>14</v>
      </c>
    </row>
    <row r="43" spans="1:26" ht="15" customHeight="1">
      <c r="A43" s="564" t="s">
        <v>350</v>
      </c>
      <c r="B43" s="256">
        <v>728276</v>
      </c>
      <c r="C43" s="256">
        <v>637617</v>
      </c>
      <c r="D43" s="256">
        <v>340040</v>
      </c>
      <c r="E43" s="256">
        <v>323408</v>
      </c>
      <c r="F43" s="256">
        <v>16632</v>
      </c>
      <c r="G43" s="256">
        <v>252871</v>
      </c>
      <c r="H43" s="559">
        <v>57.350934625938798</v>
      </c>
      <c r="I43" s="559">
        <v>4.8911892718503704</v>
      </c>
      <c r="J43" s="256">
        <v>36923</v>
      </c>
      <c r="K43" s="256">
        <v>53755</v>
      </c>
      <c r="L43" s="256">
        <v>222070</v>
      </c>
      <c r="M43" s="561">
        <v>11.805990765728318</v>
      </c>
      <c r="N43" s="561">
        <v>17.187959635233479</v>
      </c>
      <c r="O43" s="561">
        <v>71.006049599038207</v>
      </c>
      <c r="P43" s="256">
        <v>249511</v>
      </c>
      <c r="Q43" s="256">
        <v>45024</v>
      </c>
      <c r="R43" s="256">
        <v>20804</v>
      </c>
      <c r="S43" s="561">
        <v>79.124688034147368</v>
      </c>
      <c r="T43" s="561">
        <v>14.277967520668234</v>
      </c>
      <c r="U43" s="561">
        <v>6.5973444451843886</v>
      </c>
      <c r="V43" s="256">
        <v>1908</v>
      </c>
      <c r="W43" s="565" t="s">
        <v>413</v>
      </c>
      <c r="X43" s="566">
        <f t="shared" si="2"/>
        <v>47</v>
      </c>
      <c r="Y43" s="566">
        <f t="shared" si="0"/>
        <v>1</v>
      </c>
      <c r="Z43" s="566">
        <f t="shared" si="1"/>
        <v>3</v>
      </c>
    </row>
    <row r="44" spans="1:26" ht="15" customHeight="1">
      <c r="A44" s="564" t="s">
        <v>351</v>
      </c>
      <c r="B44" s="256">
        <v>5101556</v>
      </c>
      <c r="C44" s="256">
        <v>4362619</v>
      </c>
      <c r="D44" s="256">
        <v>2379910</v>
      </c>
      <c r="E44" s="256">
        <v>2254095</v>
      </c>
      <c r="F44" s="256">
        <v>125815</v>
      </c>
      <c r="G44" s="256">
        <v>1685353</v>
      </c>
      <c r="H44" s="559">
        <v>58.542583837749241</v>
      </c>
      <c r="I44" s="559">
        <v>5.2865444491598419</v>
      </c>
      <c r="J44" s="256">
        <v>62642</v>
      </c>
      <c r="K44" s="256">
        <v>454485</v>
      </c>
      <c r="L44" s="256">
        <v>1624909</v>
      </c>
      <c r="M44" s="561">
        <v>2.9244139687661646</v>
      </c>
      <c r="N44" s="561">
        <v>21.217430519375025</v>
      </c>
      <c r="O44" s="561">
        <v>75.858155511858811</v>
      </c>
      <c r="P44" s="256">
        <v>1903648</v>
      </c>
      <c r="Q44" s="256">
        <v>199358</v>
      </c>
      <c r="R44" s="256">
        <v>70873</v>
      </c>
      <c r="S44" s="561">
        <v>87.569179333348359</v>
      </c>
      <c r="T44" s="561">
        <v>9.17061161177784</v>
      </c>
      <c r="U44" s="561">
        <v>3.2602090548737994</v>
      </c>
      <c r="V44" s="256">
        <v>19580</v>
      </c>
      <c r="W44" s="565" t="s">
        <v>414</v>
      </c>
      <c r="X44" s="566">
        <f t="shared" si="2"/>
        <v>12</v>
      </c>
      <c r="Y44" s="566">
        <f t="shared" si="0"/>
        <v>34</v>
      </c>
      <c r="Z44" s="566">
        <f t="shared" si="1"/>
        <v>37</v>
      </c>
    </row>
    <row r="45" spans="1:26" ht="15" customHeight="1">
      <c r="A45" s="564" t="s">
        <v>352</v>
      </c>
      <c r="B45" s="256">
        <v>832832</v>
      </c>
      <c r="C45" s="256">
        <v>712354</v>
      </c>
      <c r="D45" s="256">
        <v>427864</v>
      </c>
      <c r="E45" s="256">
        <v>410237</v>
      </c>
      <c r="F45" s="256">
        <v>17627</v>
      </c>
      <c r="G45" s="256">
        <v>275999</v>
      </c>
      <c r="H45" s="559">
        <v>60.787965839943283</v>
      </c>
      <c r="I45" s="559">
        <v>4.1197670287754988</v>
      </c>
      <c r="J45" s="256">
        <v>34634</v>
      </c>
      <c r="K45" s="256">
        <v>96255</v>
      </c>
      <c r="L45" s="256">
        <v>266782</v>
      </c>
      <c r="M45" s="561">
        <v>8.7092093715659438</v>
      </c>
      <c r="N45" s="561">
        <v>24.20468175954495</v>
      </c>
      <c r="O45" s="561">
        <v>67.086108868889099</v>
      </c>
      <c r="P45" s="256">
        <v>330745</v>
      </c>
      <c r="Q45" s="256">
        <v>45258</v>
      </c>
      <c r="R45" s="256">
        <v>24560</v>
      </c>
      <c r="S45" s="561">
        <v>82.570032679004299</v>
      </c>
      <c r="T45" s="561">
        <v>11.298597224406649</v>
      </c>
      <c r="U45" s="561">
        <v>6.131370096589051</v>
      </c>
      <c r="V45" s="256">
        <v>2479</v>
      </c>
      <c r="W45" s="565" t="s">
        <v>415</v>
      </c>
      <c r="X45" s="566">
        <f t="shared" si="2"/>
        <v>37</v>
      </c>
      <c r="Y45" s="566">
        <f t="shared" si="0"/>
        <v>15</v>
      </c>
      <c r="Z45" s="566">
        <f t="shared" si="1"/>
        <v>7</v>
      </c>
    </row>
    <row r="46" spans="1:26" ht="15" customHeight="1">
      <c r="A46" s="564" t="s">
        <v>353</v>
      </c>
      <c r="B46" s="256">
        <v>1377187</v>
      </c>
      <c r="C46" s="256">
        <v>1189548</v>
      </c>
      <c r="D46" s="256">
        <v>673891</v>
      </c>
      <c r="E46" s="256">
        <v>644154</v>
      </c>
      <c r="F46" s="256">
        <v>29737</v>
      </c>
      <c r="G46" s="256">
        <v>500903</v>
      </c>
      <c r="H46" s="559">
        <v>57.362482273487949</v>
      </c>
      <c r="I46" s="559">
        <v>4.4127314357959966</v>
      </c>
      <c r="J46" s="256">
        <v>47812</v>
      </c>
      <c r="K46" s="256">
        <v>125674</v>
      </c>
      <c r="L46" s="256">
        <v>450488</v>
      </c>
      <c r="M46" s="561">
        <v>7.6624987579610684</v>
      </c>
      <c r="N46" s="561">
        <v>20.140903306868555</v>
      </c>
      <c r="O46" s="561">
        <v>72.196597935170374</v>
      </c>
      <c r="P46" s="256">
        <v>525273</v>
      </c>
      <c r="Q46" s="256">
        <v>70936</v>
      </c>
      <c r="R46" s="256">
        <v>33310</v>
      </c>
      <c r="S46" s="561">
        <v>83.440372729020098</v>
      </c>
      <c r="T46" s="561">
        <v>11.268285786449654</v>
      </c>
      <c r="U46" s="561">
        <v>5.2913414845302524</v>
      </c>
      <c r="V46" s="256">
        <v>4800</v>
      </c>
      <c r="W46" s="565" t="s">
        <v>416</v>
      </c>
      <c r="X46" s="566">
        <f t="shared" si="2"/>
        <v>34</v>
      </c>
      <c r="Y46" s="566">
        <f t="shared" si="0"/>
        <v>16</v>
      </c>
      <c r="Z46" s="566">
        <f t="shared" si="1"/>
        <v>13</v>
      </c>
    </row>
    <row r="47" spans="1:26" ht="15" customHeight="1">
      <c r="A47" s="564" t="s">
        <v>354</v>
      </c>
      <c r="B47" s="256">
        <v>1786170</v>
      </c>
      <c r="C47" s="256">
        <v>1535884</v>
      </c>
      <c r="D47" s="256">
        <v>873816</v>
      </c>
      <c r="E47" s="256">
        <v>834257</v>
      </c>
      <c r="F47" s="256">
        <v>39559</v>
      </c>
      <c r="G47" s="256">
        <v>607611</v>
      </c>
      <c r="H47" s="559">
        <v>58.984749164150507</v>
      </c>
      <c r="I47" s="559">
        <v>4.5271544581467955</v>
      </c>
      <c r="J47" s="256">
        <v>80001</v>
      </c>
      <c r="K47" s="256">
        <v>171591</v>
      </c>
      <c r="L47" s="256">
        <v>563243</v>
      </c>
      <c r="M47" s="561">
        <v>9.8180613252989861</v>
      </c>
      <c r="N47" s="561">
        <v>21.058373781194966</v>
      </c>
      <c r="O47" s="561">
        <v>69.123564893506057</v>
      </c>
      <c r="P47" s="256">
        <v>675982</v>
      </c>
      <c r="Q47" s="256">
        <v>95271</v>
      </c>
      <c r="R47" s="256">
        <v>50653</v>
      </c>
      <c r="S47" s="561">
        <v>82.245658262623706</v>
      </c>
      <c r="T47" s="561">
        <v>11.591471530807659</v>
      </c>
      <c r="U47" s="561">
        <v>6.1628702065686349</v>
      </c>
      <c r="V47" s="256">
        <v>5258</v>
      </c>
      <c r="W47" s="565" t="s">
        <v>417</v>
      </c>
      <c r="X47" s="566">
        <f t="shared" si="2"/>
        <v>40</v>
      </c>
      <c r="Y47" s="566">
        <f t="shared" si="0"/>
        <v>11</v>
      </c>
      <c r="Z47" s="566">
        <f t="shared" si="1"/>
        <v>6</v>
      </c>
    </row>
    <row r="48" spans="1:26" ht="15" customHeight="1">
      <c r="A48" s="564" t="s">
        <v>355</v>
      </c>
      <c r="B48" s="256">
        <v>1166338</v>
      </c>
      <c r="C48" s="256">
        <v>1008914</v>
      </c>
      <c r="D48" s="256">
        <v>572190</v>
      </c>
      <c r="E48" s="256">
        <v>546167</v>
      </c>
      <c r="F48" s="256">
        <v>26023</v>
      </c>
      <c r="G48" s="256">
        <v>420536</v>
      </c>
      <c r="H48" s="559">
        <v>57.638260708392849</v>
      </c>
      <c r="I48" s="559">
        <v>4.5479648368548915</v>
      </c>
      <c r="J48" s="256">
        <v>36475</v>
      </c>
      <c r="K48" s="256">
        <v>121915</v>
      </c>
      <c r="L48" s="256">
        <v>363361</v>
      </c>
      <c r="M48" s="561">
        <v>6.9908826240869697</v>
      </c>
      <c r="N48" s="561">
        <v>23.366510078562381</v>
      </c>
      <c r="O48" s="561">
        <v>69.642607297350651</v>
      </c>
      <c r="P48" s="256">
        <v>447121</v>
      </c>
      <c r="Q48" s="256">
        <v>55807</v>
      </c>
      <c r="R48" s="256">
        <v>22664</v>
      </c>
      <c r="S48" s="561">
        <v>85.069978234067491</v>
      </c>
      <c r="T48" s="561">
        <v>10.617931779783559</v>
      </c>
      <c r="U48" s="561">
        <v>4.3120899861489521</v>
      </c>
      <c r="V48" s="256">
        <v>4110</v>
      </c>
      <c r="W48" s="565" t="s">
        <v>418</v>
      </c>
      <c r="X48" s="566">
        <f t="shared" si="2"/>
        <v>30</v>
      </c>
      <c r="Y48" s="566">
        <f t="shared" si="0"/>
        <v>20</v>
      </c>
      <c r="Z48" s="566">
        <f t="shared" si="1"/>
        <v>21</v>
      </c>
    </row>
    <row r="49" spans="1:26" ht="15" customHeight="1">
      <c r="A49" s="564" t="s">
        <v>356</v>
      </c>
      <c r="B49" s="256">
        <v>1104069</v>
      </c>
      <c r="C49" s="256">
        <v>945519</v>
      </c>
      <c r="D49" s="256">
        <v>544236</v>
      </c>
      <c r="E49" s="256">
        <v>519210</v>
      </c>
      <c r="F49" s="256">
        <v>25026</v>
      </c>
      <c r="G49" s="256">
        <v>378966</v>
      </c>
      <c r="H49" s="559">
        <v>58.950912151403486</v>
      </c>
      <c r="I49" s="559">
        <v>4.5983727647564656</v>
      </c>
      <c r="J49" s="256">
        <v>56021</v>
      </c>
      <c r="K49" s="256">
        <v>107057</v>
      </c>
      <c r="L49" s="256">
        <v>345159</v>
      </c>
      <c r="M49" s="561">
        <v>11.022613465764989</v>
      </c>
      <c r="N49" s="561">
        <v>21.064385316299287</v>
      </c>
      <c r="O49" s="561">
        <v>67.913001217935729</v>
      </c>
      <c r="P49" s="256">
        <v>417020</v>
      </c>
      <c r="Q49" s="256">
        <v>62666</v>
      </c>
      <c r="R49" s="256">
        <v>31548</v>
      </c>
      <c r="S49" s="561">
        <v>81.571256997774015</v>
      </c>
      <c r="T49" s="561">
        <v>12.257791930896616</v>
      </c>
      <c r="U49" s="561">
        <v>6.1709510713293714</v>
      </c>
      <c r="V49" s="256">
        <v>2524</v>
      </c>
      <c r="W49" s="565" t="s">
        <v>419</v>
      </c>
      <c r="X49" s="566">
        <f t="shared" si="2"/>
        <v>44</v>
      </c>
      <c r="Y49" s="566">
        <f t="shared" si="0"/>
        <v>4</v>
      </c>
      <c r="Z49" s="566">
        <f t="shared" si="1"/>
        <v>5</v>
      </c>
    </row>
    <row r="50" spans="1:26" ht="15" customHeight="1">
      <c r="A50" s="564" t="s">
        <v>357</v>
      </c>
      <c r="B50" s="256">
        <v>1648177</v>
      </c>
      <c r="C50" s="256">
        <v>1409492</v>
      </c>
      <c r="D50" s="256">
        <v>791439</v>
      </c>
      <c r="E50" s="256">
        <v>753855</v>
      </c>
      <c r="F50" s="256">
        <v>37584</v>
      </c>
      <c r="G50" s="256">
        <v>581615</v>
      </c>
      <c r="H50" s="559">
        <v>57.640777420261692</v>
      </c>
      <c r="I50" s="559">
        <v>4.7488182917445307</v>
      </c>
      <c r="J50" s="256">
        <v>70249</v>
      </c>
      <c r="K50" s="256">
        <v>143838</v>
      </c>
      <c r="L50" s="256">
        <v>525606</v>
      </c>
      <c r="M50" s="561">
        <v>9.4970480996845996</v>
      </c>
      <c r="N50" s="561">
        <v>19.445634878253546</v>
      </c>
      <c r="O50" s="561">
        <v>71.057317022061852</v>
      </c>
      <c r="P50" s="256">
        <v>618046</v>
      </c>
      <c r="Q50" s="256">
        <v>89892</v>
      </c>
      <c r="R50" s="256">
        <v>36824</v>
      </c>
      <c r="S50" s="561">
        <v>82.985705500549173</v>
      </c>
      <c r="T50" s="561">
        <v>12.069896154744738</v>
      </c>
      <c r="U50" s="561">
        <v>4.9443983447060944</v>
      </c>
      <c r="V50" s="256">
        <v>4120</v>
      </c>
      <c r="W50" s="565" t="s">
        <v>420</v>
      </c>
      <c r="X50" s="566">
        <f t="shared" si="2"/>
        <v>36</v>
      </c>
      <c r="Y50" s="566">
        <f t="shared" si="0"/>
        <v>6</v>
      </c>
      <c r="Z50" s="566">
        <f t="shared" si="1"/>
        <v>15</v>
      </c>
    </row>
    <row r="51" spans="1:26" ht="15" customHeight="1">
      <c r="A51" s="572" t="s">
        <v>358</v>
      </c>
      <c r="B51" s="260">
        <v>1433566</v>
      </c>
      <c r="C51" s="260">
        <v>1170446</v>
      </c>
      <c r="D51" s="260">
        <v>629394</v>
      </c>
      <c r="E51" s="260">
        <v>589634</v>
      </c>
      <c r="F51" s="260">
        <v>39760</v>
      </c>
      <c r="G51" s="260">
        <v>398505</v>
      </c>
      <c r="H51" s="574">
        <v>61.231113173570549</v>
      </c>
      <c r="I51" s="574">
        <v>6.3171876439877099</v>
      </c>
      <c r="J51" s="260">
        <v>26593</v>
      </c>
      <c r="K51" s="260">
        <v>81508</v>
      </c>
      <c r="L51" s="260">
        <v>433334</v>
      </c>
      <c r="M51" s="576">
        <v>4.9115775670209718</v>
      </c>
      <c r="N51" s="576">
        <v>15.054069278860805</v>
      </c>
      <c r="O51" s="576">
        <v>80.034353154118222</v>
      </c>
      <c r="P51" s="260">
        <v>469794</v>
      </c>
      <c r="Q51" s="260">
        <v>63638</v>
      </c>
      <c r="R51" s="260">
        <v>16774</v>
      </c>
      <c r="S51" s="576">
        <v>85.385110304140639</v>
      </c>
      <c r="T51" s="576">
        <v>11.566213381896963</v>
      </c>
      <c r="U51" s="576">
        <v>3.0486763139624071</v>
      </c>
      <c r="V51" s="260">
        <v>4943</v>
      </c>
      <c r="W51" s="577" t="s">
        <v>421</v>
      </c>
      <c r="X51" s="566">
        <f t="shared" si="2"/>
        <v>28</v>
      </c>
      <c r="Y51" s="566">
        <f t="shared" si="0"/>
        <v>12</v>
      </c>
      <c r="Z51" s="566">
        <f t="shared" si="1"/>
        <v>38</v>
      </c>
    </row>
    <row r="52" spans="1:26" s="578" customFormat="1" ht="12">
      <c r="A52" s="578" t="s">
        <v>422</v>
      </c>
      <c r="M52" s="579"/>
      <c r="N52" s="579"/>
      <c r="O52" s="579"/>
      <c r="P52" s="580"/>
      <c r="Q52" s="580"/>
      <c r="R52" s="580"/>
      <c r="S52" s="579"/>
      <c r="T52" s="579"/>
      <c r="U52" s="579"/>
      <c r="V52" s="580"/>
      <c r="W52" s="581"/>
    </row>
    <row r="53" spans="1:26">
      <c r="A53" s="578" t="s">
        <v>423</v>
      </c>
    </row>
    <row r="54" spans="1:26">
      <c r="A54" s="578" t="s">
        <v>424</v>
      </c>
    </row>
    <row r="55" spans="1:26">
      <c r="A55" s="578" t="s">
        <v>425</v>
      </c>
    </row>
    <row r="56" spans="1:26">
      <c r="A56" s="578" t="s">
        <v>426</v>
      </c>
    </row>
    <row r="57" spans="1:26">
      <c r="A57" s="578" t="s">
        <v>265</v>
      </c>
    </row>
  </sheetData>
  <mergeCells count="13">
    <mergeCell ref="A2:A3"/>
    <mergeCell ref="B2:B3"/>
    <mergeCell ref="H2:H3"/>
    <mergeCell ref="I2:I3"/>
    <mergeCell ref="W2:W3"/>
    <mergeCell ref="D2:F2"/>
    <mergeCell ref="C2:C3"/>
    <mergeCell ref="G2:G3"/>
    <mergeCell ref="V2:V3"/>
    <mergeCell ref="M2:O2"/>
    <mergeCell ref="P2:R2"/>
    <mergeCell ref="S2:U2"/>
    <mergeCell ref="J2:L2"/>
  </mergeCells>
  <phoneticPr fontId="2"/>
  <pageMargins left="0.59055118110236227" right="0.59055118110236227" top="0.5" bottom="0.7" header="0.51181102362204722" footer="0.51181102362204722"/>
  <pageSetup paperSize="8" scale="95" firstPageNumber="118" orientation="landscape" useFirstPageNumber="1" r:id="rId1"/>
  <headerFooter alignWithMargins="0"/>
  <colBreaks count="1" manualBreakCount="1">
    <brk id="12" max="56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7"/>
  <sheetViews>
    <sheetView view="pageBreakPreview" zoomScaleNormal="75" workbookViewId="0">
      <pane xSplit="1" ySplit="3" topLeftCell="D4" activePane="bottomRight" state="frozen"/>
      <selection activeCell="B24" sqref="B24"/>
      <selection pane="topRight" activeCell="B24" sqref="B24"/>
      <selection pane="bottomLeft" activeCell="B24" sqref="B24"/>
      <selection pane="bottomRight"/>
    </sheetView>
  </sheetViews>
  <sheetFormatPr defaultColWidth="9.625" defaultRowHeight="13.5"/>
  <cols>
    <col min="1" max="1" width="8.625" style="578" customWidth="1"/>
    <col min="2" max="2" width="11.375" style="563" customWidth="1"/>
    <col min="3" max="3" width="13" style="563" customWidth="1"/>
    <col min="4" max="4" width="9.75" style="563" customWidth="1"/>
    <col min="5" max="5" width="9.875" style="563" bestFit="1" customWidth="1"/>
    <col min="6" max="6" width="9.125" style="563" customWidth="1"/>
    <col min="7" max="7" width="9.875" style="563" customWidth="1"/>
    <col min="8" max="8" width="5.75" style="563" customWidth="1"/>
    <col min="9" max="9" width="6.25" style="563" customWidth="1"/>
    <col min="10" max="10" width="10.875" style="563" customWidth="1"/>
    <col min="11" max="12" width="9.875" style="563" bestFit="1" customWidth="1"/>
    <col min="13" max="15" width="5.25" style="561" bestFit="1" customWidth="1"/>
    <col min="16" max="16" width="10.25" style="256" bestFit="1" customWidth="1"/>
    <col min="17" max="18" width="9.625" style="256" customWidth="1"/>
    <col min="19" max="20" width="5.625" style="561" customWidth="1"/>
    <col min="21" max="21" width="5.75" style="561" customWidth="1"/>
    <col min="22" max="22" width="7.875" style="256" bestFit="1" customWidth="1"/>
    <col min="23" max="23" width="7.875" style="581" customWidth="1"/>
    <col min="24" max="16384" width="9.625" style="563"/>
  </cols>
  <sheetData>
    <row r="1" spans="1:26" s="544" customFormat="1" ht="21.95" customHeight="1">
      <c r="A1" s="544" t="s">
        <v>841</v>
      </c>
      <c r="H1" s="645"/>
      <c r="I1" s="646"/>
      <c r="M1" s="545"/>
      <c r="N1" s="545"/>
      <c r="O1" s="545"/>
      <c r="P1" s="274"/>
      <c r="Q1" s="274"/>
      <c r="R1" s="274"/>
      <c r="S1" s="546"/>
      <c r="T1" s="545"/>
      <c r="U1" s="644"/>
      <c r="V1" s="644" t="s">
        <v>82</v>
      </c>
      <c r="W1" s="547"/>
    </row>
    <row r="2" spans="1:26" s="552" customFormat="1" ht="27.95" customHeight="1">
      <c r="A2" s="896" t="s">
        <v>359</v>
      </c>
      <c r="B2" s="897" t="s">
        <v>360</v>
      </c>
      <c r="C2" s="901" t="s">
        <v>361</v>
      </c>
      <c r="D2" s="897" t="s">
        <v>716</v>
      </c>
      <c r="E2" s="897"/>
      <c r="F2" s="897"/>
      <c r="G2" s="901" t="s">
        <v>362</v>
      </c>
      <c r="H2" s="898" t="s">
        <v>363</v>
      </c>
      <c r="I2" s="900" t="s">
        <v>364</v>
      </c>
      <c r="J2" s="910" t="s">
        <v>365</v>
      </c>
      <c r="K2" s="911"/>
      <c r="L2" s="912"/>
      <c r="M2" s="906" t="s">
        <v>366</v>
      </c>
      <c r="N2" s="907"/>
      <c r="O2" s="907"/>
      <c r="P2" s="908" t="s">
        <v>367</v>
      </c>
      <c r="Q2" s="908"/>
      <c r="R2" s="908"/>
      <c r="S2" s="906" t="s">
        <v>368</v>
      </c>
      <c r="T2" s="907"/>
      <c r="U2" s="909"/>
      <c r="V2" s="904" t="s">
        <v>369</v>
      </c>
      <c r="W2" s="902" t="s">
        <v>359</v>
      </c>
    </row>
    <row r="3" spans="1:26" s="552" customFormat="1" ht="22.5">
      <c r="A3" s="896"/>
      <c r="B3" s="897"/>
      <c r="C3" s="897"/>
      <c r="D3" s="549" t="s">
        <v>580</v>
      </c>
      <c r="E3" s="548" t="s">
        <v>718</v>
      </c>
      <c r="F3" s="553" t="s">
        <v>641</v>
      </c>
      <c r="G3" s="897"/>
      <c r="H3" s="899"/>
      <c r="I3" s="901"/>
      <c r="J3" s="548" t="s">
        <v>370</v>
      </c>
      <c r="K3" s="548" t="s">
        <v>736</v>
      </c>
      <c r="L3" s="548" t="s">
        <v>738</v>
      </c>
      <c r="M3" s="550" t="s">
        <v>735</v>
      </c>
      <c r="N3" s="550" t="s">
        <v>737</v>
      </c>
      <c r="O3" s="550" t="s">
        <v>739</v>
      </c>
      <c r="P3" s="551" t="s">
        <v>371</v>
      </c>
      <c r="Q3" s="551" t="s">
        <v>372</v>
      </c>
      <c r="R3" s="554" t="s">
        <v>110</v>
      </c>
      <c r="S3" s="550" t="s">
        <v>198</v>
      </c>
      <c r="T3" s="555" t="s">
        <v>373</v>
      </c>
      <c r="U3" s="556" t="s">
        <v>374</v>
      </c>
      <c r="V3" s="905"/>
      <c r="W3" s="903"/>
    </row>
    <row r="4" spans="1:26" ht="15" customHeight="1">
      <c r="A4" s="557" t="s">
        <v>312</v>
      </c>
      <c r="B4" s="558">
        <v>128057352</v>
      </c>
      <c r="C4" s="256">
        <v>110277485</v>
      </c>
      <c r="D4" s="256">
        <v>63699101</v>
      </c>
      <c r="E4" s="256">
        <v>59611311</v>
      </c>
      <c r="F4" s="256">
        <v>4087790</v>
      </c>
      <c r="G4" s="256">
        <v>40372373</v>
      </c>
      <c r="H4" s="559">
        <v>61.207071017366388</v>
      </c>
      <c r="I4" s="559">
        <v>6.4173433154103705</v>
      </c>
      <c r="J4" s="558">
        <v>2381415</v>
      </c>
      <c r="K4" s="558">
        <v>14123282</v>
      </c>
      <c r="L4" s="558">
        <v>39646316</v>
      </c>
      <c r="M4" s="560">
        <v>4.2410900049122899</v>
      </c>
      <c r="N4" s="560">
        <v>25.152319157625886</v>
      </c>
      <c r="O4" s="560">
        <v>70.606590837461823</v>
      </c>
      <c r="P4" s="256">
        <v>49466989</v>
      </c>
      <c r="Q4" s="256">
        <v>5578155</v>
      </c>
      <c r="R4" s="256">
        <v>2321536</v>
      </c>
      <c r="S4" s="561">
        <v>86.229478505641254</v>
      </c>
      <c r="T4" s="561">
        <v>9.7236845499861602</v>
      </c>
      <c r="U4" s="561">
        <v>4.0468369443725871</v>
      </c>
      <c r="V4" s="256">
        <v>759363</v>
      </c>
      <c r="W4" s="562" t="s">
        <v>312</v>
      </c>
      <c r="Y4" s="561"/>
      <c r="Z4" s="561"/>
    </row>
    <row r="5" spans="1:26" ht="15" customHeight="1">
      <c r="A5" s="564" t="s">
        <v>313</v>
      </c>
      <c r="B5" s="558">
        <v>5506419</v>
      </c>
      <c r="C5" s="256">
        <v>4840237</v>
      </c>
      <c r="D5" s="256">
        <v>2701824</v>
      </c>
      <c r="E5" s="256">
        <v>2509464</v>
      </c>
      <c r="F5" s="256">
        <v>192360</v>
      </c>
      <c r="G5" s="256">
        <v>1959766</v>
      </c>
      <c r="H5" s="559">
        <v>57.959279988158549</v>
      </c>
      <c r="I5" s="559">
        <v>7.1196347356452527</v>
      </c>
      <c r="J5" s="558">
        <v>181531</v>
      </c>
      <c r="K5" s="558">
        <v>429376</v>
      </c>
      <c r="L5" s="558">
        <v>1761386</v>
      </c>
      <c r="M5" s="560">
        <v>7.652132346215244</v>
      </c>
      <c r="N5" s="560">
        <v>18.099619229159298</v>
      </c>
      <c r="O5" s="560">
        <v>74.248248424625459</v>
      </c>
      <c r="P5" s="256">
        <v>2092853</v>
      </c>
      <c r="Q5" s="256">
        <v>208445</v>
      </c>
      <c r="R5" s="256">
        <v>114266</v>
      </c>
      <c r="S5" s="561">
        <v>86.640345691523805</v>
      </c>
      <c r="T5" s="561">
        <v>8.6292476622436833</v>
      </c>
      <c r="U5" s="561">
        <v>4.7304066462325158</v>
      </c>
      <c r="V5" s="256">
        <v>10927</v>
      </c>
      <c r="W5" s="565" t="s">
        <v>375</v>
      </c>
      <c r="X5" s="566">
        <v>9</v>
      </c>
      <c r="Y5" s="566">
        <v>44</v>
      </c>
      <c r="Z5" s="566">
        <v>29</v>
      </c>
    </row>
    <row r="6" spans="1:26" ht="15" customHeight="1">
      <c r="A6" s="564" t="s">
        <v>314</v>
      </c>
      <c r="B6" s="558">
        <v>1373339</v>
      </c>
      <c r="C6" s="256">
        <v>1196355</v>
      </c>
      <c r="D6" s="256">
        <v>702668</v>
      </c>
      <c r="E6" s="256">
        <v>639584</v>
      </c>
      <c r="F6" s="256">
        <v>63084</v>
      </c>
      <c r="G6" s="256">
        <v>479058</v>
      </c>
      <c r="H6" s="559">
        <v>59.461161047484779</v>
      </c>
      <c r="I6" s="559">
        <v>8.9777818258409372</v>
      </c>
      <c r="J6" s="558">
        <v>81042</v>
      </c>
      <c r="K6" s="558">
        <v>127978</v>
      </c>
      <c r="L6" s="558">
        <v>413318</v>
      </c>
      <c r="M6" s="560">
        <v>13.022184086461056</v>
      </c>
      <c r="N6" s="560">
        <v>20.56406647191719</v>
      </c>
      <c r="O6" s="560">
        <v>66.413749441621746</v>
      </c>
      <c r="P6" s="256">
        <v>501183</v>
      </c>
      <c r="Q6" s="256">
        <v>76939</v>
      </c>
      <c r="R6" s="256">
        <v>51295</v>
      </c>
      <c r="S6" s="561">
        <v>79.626543293238029</v>
      </c>
      <c r="T6" s="561">
        <v>12.223851596000744</v>
      </c>
      <c r="U6" s="561">
        <v>8.1496051107612288</v>
      </c>
      <c r="V6" s="256">
        <v>2051</v>
      </c>
      <c r="W6" s="565" t="s">
        <v>376</v>
      </c>
      <c r="X6" s="566">
        <v>44</v>
      </c>
      <c r="Y6" s="566">
        <v>12</v>
      </c>
      <c r="Z6" s="566">
        <v>1</v>
      </c>
    </row>
    <row r="7" spans="1:26" ht="15" customHeight="1">
      <c r="A7" s="564" t="s">
        <v>315</v>
      </c>
      <c r="B7" s="558">
        <v>1330147</v>
      </c>
      <c r="C7" s="256">
        <v>1156278</v>
      </c>
      <c r="D7" s="256">
        <v>679332</v>
      </c>
      <c r="E7" s="256">
        <v>631303</v>
      </c>
      <c r="F7" s="256">
        <v>48029</v>
      </c>
      <c r="G7" s="256">
        <v>457081</v>
      </c>
      <c r="H7" s="559">
        <v>59.778619216781223</v>
      </c>
      <c r="I7" s="559">
        <v>7.0700335035004978</v>
      </c>
      <c r="J7" s="558">
        <v>76003</v>
      </c>
      <c r="K7" s="558">
        <v>153479</v>
      </c>
      <c r="L7" s="558">
        <v>393167</v>
      </c>
      <c r="M7" s="560">
        <v>12.206395577604717</v>
      </c>
      <c r="N7" s="560">
        <v>24.649361036474804</v>
      </c>
      <c r="O7" s="560">
        <v>63.144243385920475</v>
      </c>
      <c r="P7" s="256">
        <v>508133</v>
      </c>
      <c r="Q7" s="256">
        <v>75815</v>
      </c>
      <c r="R7" s="256">
        <v>44884</v>
      </c>
      <c r="S7" s="561">
        <v>80.805843214085797</v>
      </c>
      <c r="T7" s="561">
        <v>12.05647931402982</v>
      </c>
      <c r="U7" s="561">
        <v>7.1376774718843823</v>
      </c>
      <c r="V7" s="256">
        <v>3345</v>
      </c>
      <c r="W7" s="565" t="s">
        <v>377</v>
      </c>
      <c r="X7" s="566">
        <v>37</v>
      </c>
      <c r="Y7" s="566">
        <v>18</v>
      </c>
      <c r="Z7" s="566">
        <v>3</v>
      </c>
    </row>
    <row r="8" spans="1:26" ht="15" customHeight="1">
      <c r="A8" s="564" t="s">
        <v>316</v>
      </c>
      <c r="B8" s="558">
        <v>2348165</v>
      </c>
      <c r="C8" s="256">
        <v>2022432</v>
      </c>
      <c r="D8" s="256">
        <v>1148862</v>
      </c>
      <c r="E8" s="256">
        <v>1059416</v>
      </c>
      <c r="F8" s="256">
        <v>89446</v>
      </c>
      <c r="G8" s="256">
        <v>783432</v>
      </c>
      <c r="H8" s="559">
        <v>59.455859201550076</v>
      </c>
      <c r="I8" s="559">
        <v>7.7856174196726844</v>
      </c>
      <c r="J8" s="558">
        <v>53219</v>
      </c>
      <c r="K8" s="558">
        <v>234210</v>
      </c>
      <c r="L8" s="558">
        <v>746752</v>
      </c>
      <c r="M8" s="560">
        <v>5.1460044228234709</v>
      </c>
      <c r="N8" s="560">
        <v>22.646906102510105</v>
      </c>
      <c r="O8" s="560">
        <v>72.207089474666432</v>
      </c>
      <c r="P8" s="256">
        <v>912854</v>
      </c>
      <c r="Q8" s="256">
        <v>95584</v>
      </c>
      <c r="R8" s="256">
        <v>43017</v>
      </c>
      <c r="S8" s="561">
        <v>86.818171010647148</v>
      </c>
      <c r="T8" s="561">
        <v>9.0906410640493416</v>
      </c>
      <c r="U8" s="561">
        <v>4.0911879253035082</v>
      </c>
      <c r="V8" s="256">
        <v>5455</v>
      </c>
      <c r="W8" s="565" t="s">
        <v>378</v>
      </c>
      <c r="X8" s="566">
        <v>12</v>
      </c>
      <c r="Y8" s="566">
        <v>40</v>
      </c>
      <c r="Z8" s="566">
        <v>30</v>
      </c>
    </row>
    <row r="9" spans="1:26" ht="15" customHeight="1">
      <c r="A9" s="564" t="s">
        <v>317</v>
      </c>
      <c r="B9" s="558">
        <v>1085997</v>
      </c>
      <c r="C9" s="256">
        <v>960083</v>
      </c>
      <c r="D9" s="256">
        <v>540842</v>
      </c>
      <c r="E9" s="256">
        <v>503106</v>
      </c>
      <c r="F9" s="256">
        <v>37736</v>
      </c>
      <c r="G9" s="256">
        <v>395325</v>
      </c>
      <c r="H9" s="559">
        <v>57.771957353762737</v>
      </c>
      <c r="I9" s="559">
        <v>6.977268777202954</v>
      </c>
      <c r="J9" s="558">
        <v>49929</v>
      </c>
      <c r="K9" s="558">
        <v>124501</v>
      </c>
      <c r="L9" s="558">
        <v>321378</v>
      </c>
      <c r="M9" s="560">
        <v>10.070228798244482</v>
      </c>
      <c r="N9" s="560">
        <v>25.110728346456696</v>
      </c>
      <c r="O9" s="560">
        <v>64.819042855298818</v>
      </c>
      <c r="P9" s="256">
        <v>404952</v>
      </c>
      <c r="Q9" s="256">
        <v>63975</v>
      </c>
      <c r="R9" s="256">
        <v>30999</v>
      </c>
      <c r="S9" s="561">
        <v>81.00238835347632</v>
      </c>
      <c r="T9" s="561">
        <v>12.796893940303164</v>
      </c>
      <c r="U9" s="561">
        <v>6.2007177062205203</v>
      </c>
      <c r="V9" s="256">
        <v>2028</v>
      </c>
      <c r="W9" s="565" t="s">
        <v>379</v>
      </c>
      <c r="X9" s="566">
        <v>35</v>
      </c>
      <c r="Y9" s="566">
        <v>9</v>
      </c>
      <c r="Z9" s="566">
        <v>12</v>
      </c>
    </row>
    <row r="10" spans="1:26" ht="15" customHeight="1">
      <c r="A10" s="564" t="s">
        <v>318</v>
      </c>
      <c r="B10" s="558">
        <v>1168924</v>
      </c>
      <c r="C10" s="256">
        <v>1015832</v>
      </c>
      <c r="D10" s="256">
        <v>600768</v>
      </c>
      <c r="E10" s="256">
        <v>565982</v>
      </c>
      <c r="F10" s="256">
        <v>34786</v>
      </c>
      <c r="G10" s="256">
        <v>399162</v>
      </c>
      <c r="H10" s="559">
        <v>60.081005670396927</v>
      </c>
      <c r="I10" s="559">
        <v>5.7902551400873543</v>
      </c>
      <c r="J10" s="558">
        <v>55606</v>
      </c>
      <c r="K10" s="558">
        <v>164010</v>
      </c>
      <c r="L10" s="558">
        <v>336562</v>
      </c>
      <c r="M10" s="560">
        <v>9.9978783770663355</v>
      </c>
      <c r="N10" s="560">
        <v>29.488760792408186</v>
      </c>
      <c r="O10" s="560">
        <v>60.513360830525478</v>
      </c>
      <c r="P10" s="256">
        <v>454193</v>
      </c>
      <c r="Q10" s="256">
        <v>70414</v>
      </c>
      <c r="R10" s="256">
        <v>38921</v>
      </c>
      <c r="S10" s="561">
        <v>80.598124671711076</v>
      </c>
      <c r="T10" s="561">
        <v>12.495208756264107</v>
      </c>
      <c r="U10" s="561">
        <v>6.9066665720248155</v>
      </c>
      <c r="V10" s="256">
        <v>3415</v>
      </c>
      <c r="W10" s="565" t="s">
        <v>380</v>
      </c>
      <c r="X10" s="566">
        <v>39</v>
      </c>
      <c r="Y10" s="566">
        <v>10</v>
      </c>
      <c r="Z10" s="566">
        <v>8</v>
      </c>
    </row>
    <row r="11" spans="1:26" ht="15" customHeight="1">
      <c r="A11" s="564" t="s">
        <v>319</v>
      </c>
      <c r="B11" s="558">
        <v>2029064</v>
      </c>
      <c r="C11" s="256">
        <v>1740909</v>
      </c>
      <c r="D11" s="256">
        <v>1006246</v>
      </c>
      <c r="E11" s="256">
        <v>934331</v>
      </c>
      <c r="F11" s="256">
        <v>71915</v>
      </c>
      <c r="G11" s="256">
        <v>654608</v>
      </c>
      <c r="H11" s="559">
        <v>60.586059942656014</v>
      </c>
      <c r="I11" s="559">
        <v>7.1468607080177211</v>
      </c>
      <c r="J11" s="558">
        <v>71428</v>
      </c>
      <c r="K11" s="558">
        <v>272417</v>
      </c>
      <c r="L11" s="558">
        <v>560520</v>
      </c>
      <c r="M11" s="560">
        <v>7.8981384728511168</v>
      </c>
      <c r="N11" s="560">
        <v>30.122461616714492</v>
      </c>
      <c r="O11" s="560">
        <v>61.979399910434395</v>
      </c>
      <c r="P11" s="256">
        <v>767150</v>
      </c>
      <c r="Q11" s="256">
        <v>102081</v>
      </c>
      <c r="R11" s="256">
        <v>54716</v>
      </c>
      <c r="S11" s="561">
        <v>83.029654298352611</v>
      </c>
      <c r="T11" s="561">
        <v>11.048360999061636</v>
      </c>
      <c r="U11" s="561">
        <v>5.9219847025857542</v>
      </c>
      <c r="V11" s="256">
        <v>4792</v>
      </c>
      <c r="W11" s="565" t="s">
        <v>381</v>
      </c>
      <c r="X11" s="566">
        <v>30</v>
      </c>
      <c r="Y11" s="566">
        <v>23</v>
      </c>
      <c r="Z11" s="566">
        <v>13</v>
      </c>
    </row>
    <row r="12" spans="1:26" ht="15" customHeight="1">
      <c r="A12" s="564" t="s">
        <v>320</v>
      </c>
      <c r="B12" s="558">
        <v>2969770</v>
      </c>
      <c r="C12" s="256">
        <v>2556766</v>
      </c>
      <c r="D12" s="256">
        <v>1521879</v>
      </c>
      <c r="E12" s="256">
        <v>1420181</v>
      </c>
      <c r="F12" s="256">
        <v>101698</v>
      </c>
      <c r="G12" s="256">
        <v>962172</v>
      </c>
      <c r="H12" s="559">
        <v>61.266012654329558</v>
      </c>
      <c r="I12" s="559">
        <v>6.6823972208040194</v>
      </c>
      <c r="J12" s="558">
        <v>82873</v>
      </c>
      <c r="K12" s="558">
        <v>401004</v>
      </c>
      <c r="L12" s="558">
        <v>863268</v>
      </c>
      <c r="M12" s="560">
        <v>6.1517505539492774</v>
      </c>
      <c r="N12" s="560">
        <v>29.766951590214862</v>
      </c>
      <c r="O12" s="560">
        <v>64.081297855835857</v>
      </c>
      <c r="P12" s="256">
        <v>1166642</v>
      </c>
      <c r="Q12" s="256">
        <v>137651</v>
      </c>
      <c r="R12" s="256">
        <v>72666</v>
      </c>
      <c r="S12" s="561">
        <v>84.725979495395293</v>
      </c>
      <c r="T12" s="561">
        <v>9.996739191217749</v>
      </c>
      <c r="U12" s="561">
        <v>5.2772813133869638</v>
      </c>
      <c r="V12" s="256">
        <v>21954</v>
      </c>
      <c r="W12" s="565" t="s">
        <v>382</v>
      </c>
      <c r="X12" s="566">
        <v>26</v>
      </c>
      <c r="Y12" s="566">
        <v>30</v>
      </c>
      <c r="Z12" s="566">
        <v>19</v>
      </c>
    </row>
    <row r="13" spans="1:26" ht="15" customHeight="1">
      <c r="A13" s="564" t="s">
        <v>321</v>
      </c>
      <c r="B13" s="558">
        <v>2007683</v>
      </c>
      <c r="C13" s="256">
        <v>1719470</v>
      </c>
      <c r="D13" s="256">
        <v>1042655</v>
      </c>
      <c r="E13" s="256">
        <v>977126</v>
      </c>
      <c r="F13" s="256">
        <v>65529</v>
      </c>
      <c r="G13" s="256">
        <v>606577</v>
      </c>
      <c r="H13" s="559">
        <v>63.220638454747423</v>
      </c>
      <c r="I13" s="559">
        <v>6.2848209618713762</v>
      </c>
      <c r="J13" s="558">
        <v>54746</v>
      </c>
      <c r="K13" s="558">
        <v>300422</v>
      </c>
      <c r="L13" s="558">
        <v>582535</v>
      </c>
      <c r="M13" s="560">
        <v>5.8383091447931807</v>
      </c>
      <c r="N13" s="560">
        <v>32.038076021938714</v>
      </c>
      <c r="O13" s="560">
        <v>62.123614833268107</v>
      </c>
      <c r="P13" s="256">
        <v>813889</v>
      </c>
      <c r="Q13" s="256">
        <v>94311</v>
      </c>
      <c r="R13" s="256">
        <v>48667</v>
      </c>
      <c r="S13" s="561">
        <v>85.057693493453115</v>
      </c>
      <c r="T13" s="561">
        <v>9.8562287130813377</v>
      </c>
      <c r="U13" s="561">
        <v>5.0860777934655497</v>
      </c>
      <c r="V13" s="256">
        <v>12775</v>
      </c>
      <c r="W13" s="565" t="s">
        <v>383</v>
      </c>
      <c r="X13" s="566">
        <v>22</v>
      </c>
      <c r="Y13" s="566">
        <v>32</v>
      </c>
      <c r="Z13" s="566">
        <v>21</v>
      </c>
    </row>
    <row r="14" spans="1:26" ht="15" customHeight="1">
      <c r="A14" s="564" t="s">
        <v>322</v>
      </c>
      <c r="B14" s="558">
        <v>2008068</v>
      </c>
      <c r="C14" s="256">
        <v>1722128</v>
      </c>
      <c r="D14" s="256">
        <v>1030632</v>
      </c>
      <c r="E14" s="256">
        <v>965403</v>
      </c>
      <c r="F14" s="256">
        <v>65229</v>
      </c>
      <c r="G14" s="256">
        <v>647080</v>
      </c>
      <c r="H14" s="559">
        <v>61.430805764040549</v>
      </c>
      <c r="I14" s="559">
        <v>6.3290291782129806</v>
      </c>
      <c r="J14" s="558">
        <v>51801</v>
      </c>
      <c r="K14" s="558">
        <v>297640</v>
      </c>
      <c r="L14" s="558">
        <v>585636</v>
      </c>
      <c r="M14" s="560">
        <v>5.5397576884042703</v>
      </c>
      <c r="N14" s="560">
        <v>31.830533742141021</v>
      </c>
      <c r="O14" s="560">
        <v>62.629708569454714</v>
      </c>
      <c r="P14" s="256">
        <v>804493</v>
      </c>
      <c r="Q14" s="256">
        <v>98667</v>
      </c>
      <c r="R14" s="256">
        <v>48242</v>
      </c>
      <c r="S14" s="561">
        <v>84.558682870122198</v>
      </c>
      <c r="T14" s="561">
        <v>10.370695037428973</v>
      </c>
      <c r="U14" s="561">
        <v>5.0706220924488283</v>
      </c>
      <c r="V14" s="256">
        <v>16932</v>
      </c>
      <c r="W14" s="565" t="s">
        <v>384</v>
      </c>
      <c r="X14" s="566">
        <v>27</v>
      </c>
      <c r="Y14" s="566">
        <v>25</v>
      </c>
      <c r="Z14" s="566">
        <v>20</v>
      </c>
    </row>
    <row r="15" spans="1:26" ht="15" customHeight="1">
      <c r="A15" s="564" t="s">
        <v>323</v>
      </c>
      <c r="B15" s="558">
        <v>7194556</v>
      </c>
      <c r="C15" s="256">
        <v>6213968</v>
      </c>
      <c r="D15" s="256">
        <v>3716285</v>
      </c>
      <c r="E15" s="256">
        <v>3482305</v>
      </c>
      <c r="F15" s="256">
        <v>233980</v>
      </c>
      <c r="G15" s="256">
        <v>2180572</v>
      </c>
      <c r="H15" s="559">
        <v>63.021453631994127</v>
      </c>
      <c r="I15" s="559">
        <v>6.2960725563297748</v>
      </c>
      <c r="J15" s="558">
        <v>58301</v>
      </c>
      <c r="K15" s="558">
        <v>816866</v>
      </c>
      <c r="L15" s="558">
        <v>2352355</v>
      </c>
      <c r="M15" s="560">
        <v>1.8063703361278403</v>
      </c>
      <c r="N15" s="560">
        <v>25.309385962357499</v>
      </c>
      <c r="O15" s="560">
        <v>72.884243701514663</v>
      </c>
      <c r="P15" s="256">
        <v>2961879</v>
      </c>
      <c r="Q15" s="256">
        <v>262084</v>
      </c>
      <c r="R15" s="256">
        <v>89040</v>
      </c>
      <c r="S15" s="561">
        <v>89.401639539716683</v>
      </c>
      <c r="T15" s="561">
        <v>7.9107685685766054</v>
      </c>
      <c r="U15" s="561">
        <v>2.6875918917067083</v>
      </c>
      <c r="V15" s="256">
        <v>42458</v>
      </c>
      <c r="W15" s="565" t="s">
        <v>385</v>
      </c>
      <c r="X15" s="566">
        <v>2</v>
      </c>
      <c r="Y15" s="566">
        <v>46</v>
      </c>
      <c r="Z15" s="566">
        <v>45</v>
      </c>
    </row>
    <row r="16" spans="1:26" ht="15" customHeight="1">
      <c r="A16" s="564" t="s">
        <v>324</v>
      </c>
      <c r="B16" s="558">
        <v>6216289</v>
      </c>
      <c r="C16" s="256">
        <v>5329180</v>
      </c>
      <c r="D16" s="256">
        <v>3089184</v>
      </c>
      <c r="E16" s="256">
        <v>2899396</v>
      </c>
      <c r="F16" s="256">
        <v>189788</v>
      </c>
      <c r="G16" s="256">
        <v>1891906</v>
      </c>
      <c r="H16" s="559">
        <v>62.018232957043537</v>
      </c>
      <c r="I16" s="559">
        <v>6.1436288676880366</v>
      </c>
      <c r="J16" s="558">
        <v>82826</v>
      </c>
      <c r="K16" s="558">
        <v>556856</v>
      </c>
      <c r="L16" s="558">
        <v>2074615</v>
      </c>
      <c r="M16" s="560">
        <v>3.0514715228289311</v>
      </c>
      <c r="N16" s="560">
        <v>20.515662066457725</v>
      </c>
      <c r="O16" s="560">
        <v>76.432866410713345</v>
      </c>
      <c r="P16" s="256">
        <v>2486502</v>
      </c>
      <c r="Q16" s="256">
        <v>216215</v>
      </c>
      <c r="R16" s="256">
        <v>87923</v>
      </c>
      <c r="S16" s="561">
        <v>89.101496430926247</v>
      </c>
      <c r="T16" s="561">
        <v>7.7478642891953093</v>
      </c>
      <c r="U16" s="561">
        <v>3.1506392798784506</v>
      </c>
      <c r="V16" s="256">
        <v>36280</v>
      </c>
      <c r="W16" s="565" t="s">
        <v>386</v>
      </c>
      <c r="X16" s="566">
        <v>3</v>
      </c>
      <c r="Y16" s="566">
        <v>45</v>
      </c>
      <c r="Z16" s="566">
        <v>43</v>
      </c>
    </row>
    <row r="17" spans="1:26" ht="15" customHeight="1">
      <c r="A17" s="564" t="s">
        <v>325</v>
      </c>
      <c r="B17" s="558">
        <v>13159388</v>
      </c>
      <c r="C17" s="256">
        <v>11492456</v>
      </c>
      <c r="D17" s="256">
        <v>6387474</v>
      </c>
      <c r="E17" s="256">
        <v>6012536</v>
      </c>
      <c r="F17" s="256">
        <v>374938</v>
      </c>
      <c r="G17" s="256">
        <v>3513530</v>
      </c>
      <c r="H17" s="559">
        <v>64.51339682319086</v>
      </c>
      <c r="I17" s="559">
        <v>5.8698947346008765</v>
      </c>
      <c r="J17" s="558">
        <v>22400</v>
      </c>
      <c r="K17" s="558">
        <v>912116</v>
      </c>
      <c r="L17" s="558">
        <v>4256323</v>
      </c>
      <c r="M17" s="560">
        <v>0.43152946951350252</v>
      </c>
      <c r="N17" s="560">
        <v>17.571648822088299</v>
      </c>
      <c r="O17" s="560">
        <v>81.996821708398201</v>
      </c>
      <c r="P17" s="256">
        <v>4710549</v>
      </c>
      <c r="Q17" s="256">
        <v>495379</v>
      </c>
      <c r="R17" s="256">
        <v>129237</v>
      </c>
      <c r="S17" s="561">
        <v>88.29247080455805</v>
      </c>
      <c r="T17" s="561">
        <v>9.2851673753295358</v>
      </c>
      <c r="U17" s="561">
        <v>2.4223618201124051</v>
      </c>
      <c r="V17" s="256">
        <v>111947</v>
      </c>
      <c r="W17" s="565" t="s">
        <v>387</v>
      </c>
      <c r="X17" s="566">
        <v>4</v>
      </c>
      <c r="Y17" s="566">
        <v>41</v>
      </c>
      <c r="Z17" s="566">
        <v>46</v>
      </c>
    </row>
    <row r="18" spans="1:26" ht="15" customHeight="1">
      <c r="A18" s="564" t="s">
        <v>326</v>
      </c>
      <c r="B18" s="558">
        <v>9048331</v>
      </c>
      <c r="C18" s="256">
        <v>7808360</v>
      </c>
      <c r="D18" s="256">
        <v>4400199</v>
      </c>
      <c r="E18" s="256">
        <v>4146942</v>
      </c>
      <c r="F18" s="256">
        <v>253257</v>
      </c>
      <c r="G18" s="256">
        <v>2669726</v>
      </c>
      <c r="H18" s="559">
        <v>62.23826985434782</v>
      </c>
      <c r="I18" s="559">
        <v>5.7555805998774145</v>
      </c>
      <c r="J18" s="558">
        <v>35044</v>
      </c>
      <c r="K18" s="558">
        <v>892678</v>
      </c>
      <c r="L18" s="558">
        <v>3015408</v>
      </c>
      <c r="M18" s="560">
        <v>0.88873559836982297</v>
      </c>
      <c r="N18" s="560">
        <v>22.63881738618813</v>
      </c>
      <c r="O18" s="560">
        <v>76.472447015442043</v>
      </c>
      <c r="P18" s="256">
        <v>3688329</v>
      </c>
      <c r="Q18" s="256">
        <v>275568</v>
      </c>
      <c r="R18" s="256">
        <v>76312</v>
      </c>
      <c r="S18" s="561">
        <v>91.290549573054264</v>
      </c>
      <c r="T18" s="561">
        <v>6.8206372492116127</v>
      </c>
      <c r="U18" s="561">
        <v>1.8888131777341222</v>
      </c>
      <c r="V18" s="256">
        <v>52294</v>
      </c>
      <c r="W18" s="565" t="s">
        <v>388</v>
      </c>
      <c r="X18" s="566">
        <v>1</v>
      </c>
      <c r="Y18" s="566">
        <v>47</v>
      </c>
      <c r="Z18" s="566">
        <v>47</v>
      </c>
    </row>
    <row r="19" spans="1:26" ht="15" customHeight="1">
      <c r="A19" s="564" t="s">
        <v>327</v>
      </c>
      <c r="B19" s="558">
        <v>2374450</v>
      </c>
      <c r="C19" s="256">
        <v>2062449</v>
      </c>
      <c r="D19" s="256">
        <v>1223129</v>
      </c>
      <c r="E19" s="256">
        <v>1155795</v>
      </c>
      <c r="F19" s="256">
        <v>67334</v>
      </c>
      <c r="G19" s="256">
        <v>791218</v>
      </c>
      <c r="H19" s="559">
        <v>60.720868847323729</v>
      </c>
      <c r="I19" s="559">
        <v>5.5050611995954641</v>
      </c>
      <c r="J19" s="558">
        <v>70680</v>
      </c>
      <c r="K19" s="558">
        <v>331725</v>
      </c>
      <c r="L19" s="558">
        <v>724632</v>
      </c>
      <c r="M19" s="560">
        <v>6.2713114121364253</v>
      </c>
      <c r="N19" s="560">
        <v>29.433372639939947</v>
      </c>
      <c r="O19" s="560">
        <v>64.295315947923626</v>
      </c>
      <c r="P19" s="256">
        <v>970067</v>
      </c>
      <c r="Q19" s="256">
        <v>119818</v>
      </c>
      <c r="R19" s="256">
        <v>56831</v>
      </c>
      <c r="S19" s="561">
        <v>84.595226716990084</v>
      </c>
      <c r="T19" s="561">
        <v>10.448794644881557</v>
      </c>
      <c r="U19" s="561">
        <v>4.9559786381283599</v>
      </c>
      <c r="V19" s="256">
        <v>6025</v>
      </c>
      <c r="W19" s="565" t="s">
        <v>389</v>
      </c>
      <c r="X19" s="566">
        <v>25</v>
      </c>
      <c r="Y19" s="566">
        <v>27</v>
      </c>
      <c r="Z19" s="566">
        <v>23</v>
      </c>
    </row>
    <row r="20" spans="1:26" ht="15" customHeight="1">
      <c r="A20" s="564" t="s">
        <v>328</v>
      </c>
      <c r="B20" s="558">
        <v>1093247</v>
      </c>
      <c r="C20" s="256">
        <v>947174</v>
      </c>
      <c r="D20" s="256">
        <v>576413</v>
      </c>
      <c r="E20" s="256">
        <v>546363</v>
      </c>
      <c r="F20" s="256">
        <v>30050</v>
      </c>
      <c r="G20" s="256">
        <v>354730</v>
      </c>
      <c r="H20" s="559">
        <v>61.90381069287961</v>
      </c>
      <c r="I20" s="559">
        <v>5.213275897663654</v>
      </c>
      <c r="J20" s="558">
        <v>18916</v>
      </c>
      <c r="K20" s="558">
        <v>182225</v>
      </c>
      <c r="L20" s="558">
        <v>334233</v>
      </c>
      <c r="M20" s="560">
        <v>3.5332309749819752</v>
      </c>
      <c r="N20" s="560">
        <v>34.036953606264028</v>
      </c>
      <c r="O20" s="560">
        <v>62.429815418753996</v>
      </c>
      <c r="P20" s="256">
        <v>470387</v>
      </c>
      <c r="Q20" s="256">
        <v>50393</v>
      </c>
      <c r="R20" s="256">
        <v>21044</v>
      </c>
      <c r="S20" s="561">
        <v>86.815460370895352</v>
      </c>
      <c r="T20" s="561">
        <v>9.3006216040633127</v>
      </c>
      <c r="U20" s="561">
        <v>3.8839180250413419</v>
      </c>
      <c r="V20" s="256">
        <v>6469</v>
      </c>
      <c r="W20" s="565" t="s">
        <v>390</v>
      </c>
      <c r="X20" s="566">
        <v>13</v>
      </c>
      <c r="Y20" s="566">
        <v>38</v>
      </c>
      <c r="Z20" s="566">
        <v>32</v>
      </c>
    </row>
    <row r="21" spans="1:26" ht="15" customHeight="1">
      <c r="A21" s="564" t="s">
        <v>329</v>
      </c>
      <c r="B21" s="558">
        <v>1169788</v>
      </c>
      <c r="C21" s="256">
        <v>1001288</v>
      </c>
      <c r="D21" s="256">
        <v>615510</v>
      </c>
      <c r="E21" s="256">
        <v>582449</v>
      </c>
      <c r="F21" s="256">
        <v>33061</v>
      </c>
      <c r="G21" s="256">
        <v>360537</v>
      </c>
      <c r="H21" s="559">
        <v>63.061512406677132</v>
      </c>
      <c r="I21" s="559">
        <v>5.3713180939383598</v>
      </c>
      <c r="J21" s="558">
        <v>18402</v>
      </c>
      <c r="K21" s="558">
        <v>159109</v>
      </c>
      <c r="L21" s="558">
        <v>377337</v>
      </c>
      <c r="M21" s="560">
        <v>3.3165840013841632</v>
      </c>
      <c r="N21" s="560">
        <v>28.67614193436761</v>
      </c>
      <c r="O21" s="560">
        <v>68.007274064248222</v>
      </c>
      <c r="P21" s="256">
        <v>484006</v>
      </c>
      <c r="Q21" s="256">
        <v>56367</v>
      </c>
      <c r="R21" s="256">
        <v>23769</v>
      </c>
      <c r="S21" s="561">
        <v>85.79506578131037</v>
      </c>
      <c r="T21" s="561">
        <v>9.9916333121802658</v>
      </c>
      <c r="U21" s="561">
        <v>4.2133009065093541</v>
      </c>
      <c r="V21" s="256">
        <v>5467</v>
      </c>
      <c r="W21" s="565" t="s">
        <v>391</v>
      </c>
      <c r="X21" s="566">
        <v>19</v>
      </c>
      <c r="Y21" s="566">
        <v>29</v>
      </c>
      <c r="Z21" s="566">
        <v>25</v>
      </c>
    </row>
    <row r="22" spans="1:26" ht="15" customHeight="1">
      <c r="A22" s="564" t="s">
        <v>330</v>
      </c>
      <c r="B22" s="558">
        <v>806314</v>
      </c>
      <c r="C22" s="256">
        <v>686351</v>
      </c>
      <c r="D22" s="256">
        <v>424477</v>
      </c>
      <c r="E22" s="256">
        <v>402251</v>
      </c>
      <c r="F22" s="256">
        <v>22226</v>
      </c>
      <c r="G22" s="256">
        <v>250746</v>
      </c>
      <c r="H22" s="559">
        <v>62.864712843016314</v>
      </c>
      <c r="I22" s="559">
        <v>5.2360905302289646</v>
      </c>
      <c r="J22" s="558">
        <v>15641</v>
      </c>
      <c r="K22" s="558">
        <v>125977</v>
      </c>
      <c r="L22" s="558">
        <v>253605</v>
      </c>
      <c r="M22" s="560">
        <v>3.9575125941557046</v>
      </c>
      <c r="N22" s="560">
        <v>31.874916186557968</v>
      </c>
      <c r="O22" s="560">
        <v>64.16757121928633</v>
      </c>
      <c r="P22" s="256">
        <v>339178</v>
      </c>
      <c r="Q22" s="256">
        <v>43222</v>
      </c>
      <c r="R22" s="256">
        <v>18531</v>
      </c>
      <c r="S22" s="561">
        <v>84.597599088122394</v>
      </c>
      <c r="T22" s="561">
        <v>10.780408598985861</v>
      </c>
      <c r="U22" s="561">
        <v>4.6219923128917442</v>
      </c>
      <c r="V22" s="256">
        <v>6312</v>
      </c>
      <c r="W22" s="565" t="s">
        <v>392</v>
      </c>
      <c r="X22" s="566">
        <v>28</v>
      </c>
      <c r="Y22" s="566">
        <v>20</v>
      </c>
      <c r="Z22" s="566">
        <v>24</v>
      </c>
    </row>
    <row r="23" spans="1:26" ht="15" customHeight="1">
      <c r="A23" s="564" t="s">
        <v>331</v>
      </c>
      <c r="B23" s="558">
        <v>863075</v>
      </c>
      <c r="C23" s="256">
        <v>743036</v>
      </c>
      <c r="D23" s="256">
        <v>441883</v>
      </c>
      <c r="E23" s="256">
        <v>414569</v>
      </c>
      <c r="F23" s="256">
        <v>27314</v>
      </c>
      <c r="G23" s="256">
        <v>272740</v>
      </c>
      <c r="H23" s="559">
        <v>61.834421786032635</v>
      </c>
      <c r="I23" s="559">
        <v>6.1812742286985465</v>
      </c>
      <c r="J23" s="558">
        <v>29906</v>
      </c>
      <c r="K23" s="558">
        <v>118367</v>
      </c>
      <c r="L23" s="558">
        <v>257789</v>
      </c>
      <c r="M23" s="560">
        <v>7.3648851653195821</v>
      </c>
      <c r="N23" s="560">
        <v>29.149982022449773</v>
      </c>
      <c r="O23" s="560">
        <v>63.485132812230646</v>
      </c>
      <c r="P23" s="256">
        <v>330303</v>
      </c>
      <c r="Q23" s="256">
        <v>54946</v>
      </c>
      <c r="R23" s="256">
        <v>26810</v>
      </c>
      <c r="S23" s="561">
        <v>80.159151966101945</v>
      </c>
      <c r="T23" s="561">
        <v>13.334498215061435</v>
      </c>
      <c r="U23" s="561">
        <v>6.5063498188366227</v>
      </c>
      <c r="V23" s="256">
        <v>5359</v>
      </c>
      <c r="W23" s="565" t="s">
        <v>393</v>
      </c>
      <c r="X23" s="566">
        <v>43</v>
      </c>
      <c r="Y23" s="566">
        <v>3</v>
      </c>
      <c r="Z23" s="566">
        <v>9</v>
      </c>
    </row>
    <row r="24" spans="1:26" ht="15" customHeight="1">
      <c r="A24" s="564" t="s">
        <v>332</v>
      </c>
      <c r="B24" s="558">
        <v>2152449</v>
      </c>
      <c r="C24" s="256">
        <v>1850984</v>
      </c>
      <c r="D24" s="256">
        <v>1153883</v>
      </c>
      <c r="E24" s="256">
        <v>1091038</v>
      </c>
      <c r="F24" s="256">
        <v>62845</v>
      </c>
      <c r="G24" s="256">
        <v>672441</v>
      </c>
      <c r="H24" s="559">
        <v>63.180629504950922</v>
      </c>
      <c r="I24" s="559">
        <v>5.4463927451916705</v>
      </c>
      <c r="J24" s="558">
        <v>103387</v>
      </c>
      <c r="K24" s="558">
        <v>310884</v>
      </c>
      <c r="L24" s="558">
        <v>639888</v>
      </c>
      <c r="M24" s="560">
        <v>9.8075337781112708</v>
      </c>
      <c r="N24" s="560">
        <v>29.491186813374455</v>
      </c>
      <c r="O24" s="560">
        <v>60.701279408514274</v>
      </c>
      <c r="P24" s="256">
        <v>868476</v>
      </c>
      <c r="Q24" s="256">
        <v>134147</v>
      </c>
      <c r="R24" s="256">
        <v>65882</v>
      </c>
      <c r="S24" s="561">
        <v>81.279544784535403</v>
      </c>
      <c r="T24" s="561">
        <v>12.554644105549343</v>
      </c>
      <c r="U24" s="561">
        <v>6.1658111099152553</v>
      </c>
      <c r="V24" s="256">
        <v>16843</v>
      </c>
      <c r="W24" s="565" t="s">
        <v>394</v>
      </c>
      <c r="X24" s="566">
        <v>41</v>
      </c>
      <c r="Y24" s="566">
        <v>7</v>
      </c>
      <c r="Z24" s="566">
        <v>11</v>
      </c>
    </row>
    <row r="25" spans="1:26" ht="15" customHeight="1">
      <c r="A25" s="564" t="s">
        <v>333</v>
      </c>
      <c r="B25" s="558">
        <v>2080773</v>
      </c>
      <c r="C25" s="256">
        <v>1782199</v>
      </c>
      <c r="D25" s="256">
        <v>1082932</v>
      </c>
      <c r="E25" s="256">
        <v>1022616</v>
      </c>
      <c r="F25" s="256">
        <v>60316</v>
      </c>
      <c r="G25" s="256">
        <v>671753</v>
      </c>
      <c r="H25" s="559">
        <v>61.716604404779204</v>
      </c>
      <c r="I25" s="559">
        <v>5.5696941266857012</v>
      </c>
      <c r="J25" s="558">
        <v>31614</v>
      </c>
      <c r="K25" s="558">
        <v>331945</v>
      </c>
      <c r="L25" s="558">
        <v>625184</v>
      </c>
      <c r="M25" s="560">
        <v>3.1973930536044248</v>
      </c>
      <c r="N25" s="560">
        <v>33.572424785813908</v>
      </c>
      <c r="O25" s="560">
        <v>63.23018216058167</v>
      </c>
      <c r="P25" s="256">
        <v>855315</v>
      </c>
      <c r="Q25" s="256">
        <v>101089</v>
      </c>
      <c r="R25" s="256">
        <v>45007</v>
      </c>
      <c r="S25" s="561">
        <v>85.410985100023865</v>
      </c>
      <c r="T25" s="561">
        <v>10.094656439763494</v>
      </c>
      <c r="U25" s="561">
        <v>4.4943584602126396</v>
      </c>
      <c r="V25" s="256">
        <v>21688</v>
      </c>
      <c r="W25" s="565" t="s">
        <v>395</v>
      </c>
      <c r="X25" s="566">
        <v>20</v>
      </c>
      <c r="Y25" s="566">
        <v>28</v>
      </c>
      <c r="Z25" s="566">
        <v>27</v>
      </c>
    </row>
    <row r="26" spans="1:26" ht="15" customHeight="1">
      <c r="A26" s="564" t="s">
        <v>334</v>
      </c>
      <c r="B26" s="558">
        <v>3765007</v>
      </c>
      <c r="C26" s="256">
        <v>3231722</v>
      </c>
      <c r="D26" s="256">
        <v>2014268</v>
      </c>
      <c r="E26" s="256">
        <v>1897194</v>
      </c>
      <c r="F26" s="256">
        <v>117074</v>
      </c>
      <c r="G26" s="256">
        <v>1172869</v>
      </c>
      <c r="H26" s="559">
        <v>63.199918924100217</v>
      </c>
      <c r="I26" s="559">
        <v>5.8122355118584021</v>
      </c>
      <c r="J26" s="558">
        <v>77478</v>
      </c>
      <c r="K26" s="558">
        <v>623180</v>
      </c>
      <c r="L26" s="558">
        <v>1147043</v>
      </c>
      <c r="M26" s="560">
        <v>4.1932109145364969</v>
      </c>
      <c r="N26" s="560">
        <v>33.727318435179718</v>
      </c>
      <c r="O26" s="560">
        <v>62.079470650283788</v>
      </c>
      <c r="P26" s="256">
        <v>1596526</v>
      </c>
      <c r="Q26" s="256">
        <v>183925</v>
      </c>
      <c r="R26" s="256">
        <v>85439</v>
      </c>
      <c r="S26" s="561">
        <v>85.563779215280647</v>
      </c>
      <c r="T26" s="561">
        <v>9.8572263102326509</v>
      </c>
      <c r="U26" s="561">
        <v>4.5789944744867066</v>
      </c>
      <c r="V26" s="256">
        <v>33712</v>
      </c>
      <c r="W26" s="565" t="s">
        <v>396</v>
      </c>
      <c r="X26" s="566">
        <v>16</v>
      </c>
      <c r="Y26" s="566">
        <v>33</v>
      </c>
      <c r="Z26" s="566">
        <v>26</v>
      </c>
    </row>
    <row r="27" spans="1:26" ht="15" customHeight="1">
      <c r="A27" s="564" t="s">
        <v>335</v>
      </c>
      <c r="B27" s="558">
        <v>7410719</v>
      </c>
      <c r="C27" s="256">
        <v>6283530</v>
      </c>
      <c r="D27" s="256">
        <v>3873429</v>
      </c>
      <c r="E27" s="256">
        <v>3676174</v>
      </c>
      <c r="F27" s="256">
        <v>197255</v>
      </c>
      <c r="G27" s="256">
        <v>2114261</v>
      </c>
      <c r="H27" s="559">
        <v>64.689872054164468</v>
      </c>
      <c r="I27" s="559">
        <v>5.0925162175426477</v>
      </c>
      <c r="J27" s="558">
        <v>80540</v>
      </c>
      <c r="K27" s="558">
        <v>1155162</v>
      </c>
      <c r="L27" s="558">
        <v>2204759</v>
      </c>
      <c r="M27" s="560">
        <v>2.3409653531895871</v>
      </c>
      <c r="N27" s="560">
        <v>33.575791151243976</v>
      </c>
      <c r="O27" s="560">
        <v>64.083243495566435</v>
      </c>
      <c r="P27" s="256">
        <v>3099410</v>
      </c>
      <c r="Q27" s="256">
        <v>290227</v>
      </c>
      <c r="R27" s="256">
        <v>124399</v>
      </c>
      <c r="S27" s="561">
        <v>88.200860776611279</v>
      </c>
      <c r="T27" s="561">
        <v>8.2590787345377219</v>
      </c>
      <c r="U27" s="561">
        <v>3.5400604888509961</v>
      </c>
      <c r="V27" s="256">
        <v>78511</v>
      </c>
      <c r="W27" s="565" t="s">
        <v>397</v>
      </c>
      <c r="X27" s="566">
        <v>5</v>
      </c>
      <c r="Y27" s="566">
        <v>43</v>
      </c>
      <c r="Z27" s="566">
        <v>38</v>
      </c>
    </row>
    <row r="28" spans="1:26" ht="15" customHeight="1">
      <c r="A28" s="564" t="s">
        <v>336</v>
      </c>
      <c r="B28" s="558">
        <v>1854724</v>
      </c>
      <c r="C28" s="256">
        <v>1589378</v>
      </c>
      <c r="D28" s="256">
        <v>943072</v>
      </c>
      <c r="E28" s="256">
        <v>895097</v>
      </c>
      <c r="F28" s="256">
        <v>47975</v>
      </c>
      <c r="G28" s="256">
        <v>591512</v>
      </c>
      <c r="H28" s="559">
        <v>61.454570098476204</v>
      </c>
      <c r="I28" s="559">
        <v>5.0870983339554137</v>
      </c>
      <c r="J28" s="558">
        <v>33016</v>
      </c>
      <c r="K28" s="558">
        <v>278346</v>
      </c>
      <c r="L28" s="558">
        <v>536802</v>
      </c>
      <c r="M28" s="560">
        <v>3.892643403870006</v>
      </c>
      <c r="N28" s="560">
        <v>32.817473979088952</v>
      </c>
      <c r="O28" s="560">
        <v>63.289882617041052</v>
      </c>
      <c r="P28" s="256">
        <v>749268</v>
      </c>
      <c r="Q28" s="256">
        <v>83497</v>
      </c>
      <c r="R28" s="256">
        <v>34774</v>
      </c>
      <c r="S28" s="561">
        <v>86.367068224022205</v>
      </c>
      <c r="T28" s="561">
        <v>9.6245817190927436</v>
      </c>
      <c r="U28" s="561">
        <v>4.0083500568850505</v>
      </c>
      <c r="V28" s="256">
        <v>18193</v>
      </c>
      <c r="W28" s="565" t="s">
        <v>398</v>
      </c>
      <c r="X28" s="566">
        <v>14</v>
      </c>
      <c r="Y28" s="566">
        <v>34</v>
      </c>
      <c r="Z28" s="566">
        <v>35</v>
      </c>
    </row>
    <row r="29" spans="1:26" ht="15" customHeight="1">
      <c r="A29" s="564" t="s">
        <v>337</v>
      </c>
      <c r="B29" s="558">
        <v>1410777</v>
      </c>
      <c r="C29" s="256">
        <v>1186371</v>
      </c>
      <c r="D29" s="256">
        <v>709602</v>
      </c>
      <c r="E29" s="256">
        <v>673612</v>
      </c>
      <c r="F29" s="256">
        <v>35990</v>
      </c>
      <c r="G29" s="256">
        <v>434164</v>
      </c>
      <c r="H29" s="559">
        <v>62.040837024356378</v>
      </c>
      <c r="I29" s="559">
        <v>5.0718571819132414</v>
      </c>
      <c r="J29" s="558">
        <v>18548</v>
      </c>
      <c r="K29" s="558">
        <v>220587</v>
      </c>
      <c r="L29" s="558">
        <v>400229</v>
      </c>
      <c r="M29" s="560">
        <v>2.9010078765773488</v>
      </c>
      <c r="N29" s="560">
        <v>34.501004122847078</v>
      </c>
      <c r="O29" s="560">
        <v>62.597988000575576</v>
      </c>
      <c r="P29" s="256">
        <v>576217</v>
      </c>
      <c r="Q29" s="256">
        <v>57659</v>
      </c>
      <c r="R29" s="256">
        <v>22054</v>
      </c>
      <c r="S29" s="561">
        <v>87.847331270105045</v>
      </c>
      <c r="T29" s="561">
        <v>8.7904197094202114</v>
      </c>
      <c r="U29" s="561">
        <v>3.3622490204747462</v>
      </c>
      <c r="V29" s="256">
        <v>11117</v>
      </c>
      <c r="W29" s="565" t="s">
        <v>399</v>
      </c>
      <c r="X29" s="566">
        <v>6</v>
      </c>
      <c r="Y29" s="566">
        <v>42</v>
      </c>
      <c r="Z29" s="566">
        <v>40</v>
      </c>
    </row>
    <row r="30" spans="1:26" ht="15" customHeight="1">
      <c r="A30" s="564" t="s">
        <v>338</v>
      </c>
      <c r="B30" s="558">
        <v>2636092</v>
      </c>
      <c r="C30" s="256">
        <v>2259521</v>
      </c>
      <c r="D30" s="256">
        <v>1300144</v>
      </c>
      <c r="E30" s="256">
        <v>1219370</v>
      </c>
      <c r="F30" s="256">
        <v>80774</v>
      </c>
      <c r="G30" s="256">
        <v>837368</v>
      </c>
      <c r="H30" s="559">
        <v>60.825108818102549</v>
      </c>
      <c r="I30" s="559">
        <v>6.2126964397789779</v>
      </c>
      <c r="J30" s="558">
        <v>26054</v>
      </c>
      <c r="K30" s="558">
        <v>266440</v>
      </c>
      <c r="L30" s="558">
        <v>819831</v>
      </c>
      <c r="M30" s="560">
        <v>2.342301036118041</v>
      </c>
      <c r="N30" s="560">
        <v>23.953430876767133</v>
      </c>
      <c r="O30" s="560">
        <v>73.704268087114826</v>
      </c>
      <c r="P30" s="256">
        <v>967189</v>
      </c>
      <c r="Q30" s="256">
        <v>130592</v>
      </c>
      <c r="R30" s="256">
        <v>48285</v>
      </c>
      <c r="S30" s="561">
        <v>84.392085621595967</v>
      </c>
      <c r="T30" s="561">
        <v>11.394806232799857</v>
      </c>
      <c r="U30" s="561">
        <v>4.2131081456041795</v>
      </c>
      <c r="V30" s="256">
        <v>17888</v>
      </c>
      <c r="W30" s="565" t="s">
        <v>400</v>
      </c>
      <c r="X30" s="566">
        <v>21</v>
      </c>
      <c r="Y30" s="566">
        <v>21</v>
      </c>
      <c r="Z30" s="566">
        <v>33</v>
      </c>
    </row>
    <row r="31" spans="1:26" ht="15" customHeight="1">
      <c r="A31" s="564" t="s">
        <v>339</v>
      </c>
      <c r="B31" s="558">
        <v>8865245</v>
      </c>
      <c r="C31" s="256">
        <v>7610818</v>
      </c>
      <c r="D31" s="256">
        <v>4145618</v>
      </c>
      <c r="E31" s="256">
        <v>3815052</v>
      </c>
      <c r="F31" s="256">
        <v>330566</v>
      </c>
      <c r="G31" s="256">
        <v>2759921</v>
      </c>
      <c r="H31" s="559">
        <v>60.033228398246685</v>
      </c>
      <c r="I31" s="559">
        <v>7.9738654164469569</v>
      </c>
      <c r="J31" s="558">
        <v>19228</v>
      </c>
      <c r="K31" s="558">
        <v>867157</v>
      </c>
      <c r="L31" s="558">
        <v>2621746</v>
      </c>
      <c r="M31" s="560">
        <v>0.5480981183427871</v>
      </c>
      <c r="N31" s="560">
        <v>24.718489702921584</v>
      </c>
      <c r="O31" s="560">
        <v>74.73341217873562</v>
      </c>
      <c r="P31" s="256">
        <v>3172434</v>
      </c>
      <c r="Q31" s="256">
        <v>344777</v>
      </c>
      <c r="R31" s="256">
        <v>104993</v>
      </c>
      <c r="S31" s="561">
        <v>87.582974343797318</v>
      </c>
      <c r="T31" s="561">
        <v>9.5184313197158428</v>
      </c>
      <c r="U31" s="561">
        <v>2.8985943364868461</v>
      </c>
      <c r="V31" s="256">
        <v>67631</v>
      </c>
      <c r="W31" s="565" t="s">
        <v>401</v>
      </c>
      <c r="X31" s="566">
        <v>7</v>
      </c>
      <c r="Y31" s="566">
        <v>37</v>
      </c>
      <c r="Z31" s="566">
        <v>44</v>
      </c>
    </row>
    <row r="32" spans="1:26" ht="15" customHeight="1">
      <c r="A32" s="564" t="s">
        <v>340</v>
      </c>
      <c r="B32" s="558">
        <v>5588133</v>
      </c>
      <c r="C32" s="256">
        <v>4796928</v>
      </c>
      <c r="D32" s="256">
        <v>2663902</v>
      </c>
      <c r="E32" s="256">
        <v>2489617</v>
      </c>
      <c r="F32" s="256">
        <v>174285</v>
      </c>
      <c r="G32" s="256">
        <v>1865610</v>
      </c>
      <c r="H32" s="559">
        <v>58.812119274659167</v>
      </c>
      <c r="I32" s="559">
        <v>6.5424704061936207</v>
      </c>
      <c r="J32" s="558">
        <v>49014</v>
      </c>
      <c r="K32" s="558">
        <v>615889</v>
      </c>
      <c r="L32" s="558">
        <v>1680141</v>
      </c>
      <c r="M32" s="560">
        <v>2.0901100363148837</v>
      </c>
      <c r="N32" s="560">
        <v>26.263430451624785</v>
      </c>
      <c r="O32" s="560">
        <v>71.646459512060318</v>
      </c>
      <c r="P32" s="256">
        <v>2111898</v>
      </c>
      <c r="Q32" s="256">
        <v>222605</v>
      </c>
      <c r="R32" s="256">
        <v>76003</v>
      </c>
      <c r="S32" s="561">
        <v>87.612227474231545</v>
      </c>
      <c r="T32" s="561">
        <v>9.2347830704424716</v>
      </c>
      <c r="U32" s="561">
        <v>3.1529894553259776</v>
      </c>
      <c r="V32" s="256">
        <v>36711</v>
      </c>
      <c r="W32" s="565" t="s">
        <v>402</v>
      </c>
      <c r="X32" s="566">
        <v>8</v>
      </c>
      <c r="Y32" s="566">
        <v>39</v>
      </c>
      <c r="Z32" s="566">
        <v>42</v>
      </c>
    </row>
    <row r="33" spans="1:26" ht="15" customHeight="1">
      <c r="A33" s="564" t="s">
        <v>341</v>
      </c>
      <c r="B33" s="558">
        <v>1400728</v>
      </c>
      <c r="C33" s="256">
        <v>1208808</v>
      </c>
      <c r="D33" s="256">
        <v>644299</v>
      </c>
      <c r="E33" s="256">
        <v>596525</v>
      </c>
      <c r="F33" s="256">
        <v>47774</v>
      </c>
      <c r="G33" s="256">
        <v>505629</v>
      </c>
      <c r="H33" s="559">
        <v>56.029507934409807</v>
      </c>
      <c r="I33" s="559">
        <v>7.414880358342943</v>
      </c>
      <c r="J33" s="558">
        <v>15655</v>
      </c>
      <c r="K33" s="558">
        <v>137503</v>
      </c>
      <c r="L33" s="558">
        <v>418542</v>
      </c>
      <c r="M33" s="560">
        <v>2.7383242959594196</v>
      </c>
      <c r="N33" s="560">
        <v>24.05160048976736</v>
      </c>
      <c r="O33" s="560">
        <v>73.210075214273218</v>
      </c>
      <c r="P33" s="256">
        <v>502597</v>
      </c>
      <c r="Q33" s="256">
        <v>59512</v>
      </c>
      <c r="R33" s="256">
        <v>23169</v>
      </c>
      <c r="S33" s="561">
        <v>85.8732089707797</v>
      </c>
      <c r="T33" s="561">
        <v>10.168159404590639</v>
      </c>
      <c r="U33" s="561">
        <v>3.9586316246296631</v>
      </c>
      <c r="V33" s="256">
        <v>4269</v>
      </c>
      <c r="W33" s="565" t="s">
        <v>403</v>
      </c>
      <c r="X33" s="566">
        <v>15</v>
      </c>
      <c r="Y33" s="566">
        <v>31</v>
      </c>
      <c r="Z33" s="566">
        <v>36</v>
      </c>
    </row>
    <row r="34" spans="1:26" ht="15" customHeight="1">
      <c r="A34" s="564" t="s">
        <v>342</v>
      </c>
      <c r="B34" s="558">
        <v>1002198</v>
      </c>
      <c r="C34" s="256">
        <v>865419</v>
      </c>
      <c r="D34" s="256">
        <v>483582</v>
      </c>
      <c r="E34" s="256">
        <v>450969</v>
      </c>
      <c r="F34" s="256">
        <v>32613</v>
      </c>
      <c r="G34" s="256">
        <v>358519</v>
      </c>
      <c r="H34" s="559">
        <v>57.425653217369408</v>
      </c>
      <c r="I34" s="559">
        <v>6.7440475451939905</v>
      </c>
      <c r="J34" s="558">
        <v>41923</v>
      </c>
      <c r="K34" s="558">
        <v>97816</v>
      </c>
      <c r="L34" s="558">
        <v>297550</v>
      </c>
      <c r="M34" s="560">
        <v>9.587023684565585</v>
      </c>
      <c r="N34" s="560">
        <v>22.368730976539542</v>
      </c>
      <c r="O34" s="560">
        <v>68.044245338894868</v>
      </c>
      <c r="P34" s="256">
        <v>344762</v>
      </c>
      <c r="Q34" s="256">
        <v>64813</v>
      </c>
      <c r="R34" s="256">
        <v>34652</v>
      </c>
      <c r="S34" s="561">
        <v>77.609420408935065</v>
      </c>
      <c r="T34" s="561">
        <v>14.590063188414931</v>
      </c>
      <c r="U34" s="561">
        <v>7.8005164026499969</v>
      </c>
      <c r="V34" s="256">
        <v>2333</v>
      </c>
      <c r="W34" s="565" t="s">
        <v>404</v>
      </c>
      <c r="X34" s="566">
        <v>47</v>
      </c>
      <c r="Y34" s="566">
        <v>2</v>
      </c>
      <c r="Z34" s="566">
        <v>2</v>
      </c>
    </row>
    <row r="35" spans="1:26" ht="15" customHeight="1">
      <c r="A35" s="564" t="s">
        <v>343</v>
      </c>
      <c r="B35" s="558">
        <v>588667</v>
      </c>
      <c r="C35" s="256">
        <v>505712</v>
      </c>
      <c r="D35" s="256">
        <v>305358</v>
      </c>
      <c r="E35" s="256">
        <v>287332</v>
      </c>
      <c r="F35" s="256">
        <v>18026</v>
      </c>
      <c r="G35" s="256">
        <v>188924</v>
      </c>
      <c r="H35" s="559">
        <v>61.778094286257648</v>
      </c>
      <c r="I35" s="559">
        <v>5.9032348915043986</v>
      </c>
      <c r="J35" s="558">
        <v>26791</v>
      </c>
      <c r="K35" s="558">
        <v>62777</v>
      </c>
      <c r="L35" s="558">
        <v>182150</v>
      </c>
      <c r="M35" s="560">
        <v>9.8598547023016518</v>
      </c>
      <c r="N35" s="560">
        <v>23.103732546242796</v>
      </c>
      <c r="O35" s="560">
        <v>67.036412751455558</v>
      </c>
      <c r="P35" s="256">
        <v>228147</v>
      </c>
      <c r="Q35" s="256">
        <v>34232</v>
      </c>
      <c r="R35" s="256">
        <v>16099</v>
      </c>
      <c r="S35" s="561">
        <v>81.926399931053794</v>
      </c>
      <c r="T35" s="561">
        <v>12.292532982856814</v>
      </c>
      <c r="U35" s="561">
        <v>5.7810670860893856</v>
      </c>
      <c r="V35" s="256">
        <v>2310</v>
      </c>
      <c r="W35" s="565" t="s">
        <v>405</v>
      </c>
      <c r="X35" s="566">
        <v>33</v>
      </c>
      <c r="Y35" s="566">
        <v>15</v>
      </c>
      <c r="Z35" s="566">
        <v>15</v>
      </c>
    </row>
    <row r="36" spans="1:26" ht="15" customHeight="1">
      <c r="A36" s="564" t="s">
        <v>344</v>
      </c>
      <c r="B36" s="558">
        <v>717397</v>
      </c>
      <c r="C36" s="256">
        <v>621551</v>
      </c>
      <c r="D36" s="256">
        <v>364501</v>
      </c>
      <c r="E36" s="256">
        <v>347889</v>
      </c>
      <c r="F36" s="256">
        <v>16612</v>
      </c>
      <c r="G36" s="256">
        <v>240429</v>
      </c>
      <c r="H36" s="559">
        <v>60.255070834642019</v>
      </c>
      <c r="I36" s="559">
        <v>4.5574634911838379</v>
      </c>
      <c r="J36" s="558">
        <v>28816</v>
      </c>
      <c r="K36" s="558">
        <v>81235</v>
      </c>
      <c r="L36" s="558">
        <v>227870</v>
      </c>
      <c r="M36" s="560">
        <v>8.5274368861361083</v>
      </c>
      <c r="N36" s="560">
        <v>24.039642401626416</v>
      </c>
      <c r="O36" s="560">
        <v>67.432920712237475</v>
      </c>
      <c r="P36" s="256">
        <v>284835</v>
      </c>
      <c r="Q36" s="256">
        <v>41648</v>
      </c>
      <c r="R36" s="256">
        <v>17957</v>
      </c>
      <c r="S36" s="561">
        <v>82.695099291603753</v>
      </c>
      <c r="T36" s="561">
        <v>12.091510858204622</v>
      </c>
      <c r="U36" s="561">
        <v>5.2133898501916152</v>
      </c>
      <c r="V36" s="256">
        <v>3187</v>
      </c>
      <c r="W36" s="565" t="s">
        <v>406</v>
      </c>
      <c r="X36" s="566">
        <v>32</v>
      </c>
      <c r="Y36" s="566">
        <v>13</v>
      </c>
      <c r="Z36" s="566">
        <v>18</v>
      </c>
    </row>
    <row r="37" spans="1:26" ht="15" customHeight="1">
      <c r="A37" s="564" t="s">
        <v>345</v>
      </c>
      <c r="B37" s="558">
        <v>1945276</v>
      </c>
      <c r="C37" s="256">
        <v>1663211</v>
      </c>
      <c r="D37" s="256">
        <v>970386</v>
      </c>
      <c r="E37" s="256">
        <v>900116</v>
      </c>
      <c r="F37" s="256">
        <v>70270</v>
      </c>
      <c r="G37" s="256">
        <v>667942</v>
      </c>
      <c r="H37" s="559">
        <v>59.23026402527455</v>
      </c>
      <c r="I37" s="559">
        <v>7.2414482484289762</v>
      </c>
      <c r="J37" s="558">
        <v>43096</v>
      </c>
      <c r="K37" s="558">
        <v>240159</v>
      </c>
      <c r="L37" s="558">
        <v>572340</v>
      </c>
      <c r="M37" s="560">
        <v>5.0369625815952643</v>
      </c>
      <c r="N37" s="560">
        <v>28.069238366283113</v>
      </c>
      <c r="O37" s="560">
        <v>66.893799052121622</v>
      </c>
      <c r="P37" s="256">
        <v>753553</v>
      </c>
      <c r="Q37" s="256">
        <v>88583</v>
      </c>
      <c r="R37" s="256">
        <v>33410</v>
      </c>
      <c r="S37" s="561">
        <v>86.066637275482961</v>
      </c>
      <c r="T37" s="561">
        <v>10.117458134695379</v>
      </c>
      <c r="U37" s="561">
        <v>3.8159045898216655</v>
      </c>
      <c r="V37" s="256">
        <v>9808</v>
      </c>
      <c r="W37" s="565" t="s">
        <v>407</v>
      </c>
      <c r="X37" s="566">
        <v>17</v>
      </c>
      <c r="Y37" s="566">
        <v>26</v>
      </c>
      <c r="Z37" s="566">
        <v>34</v>
      </c>
    </row>
    <row r="38" spans="1:26" ht="15" customHeight="1">
      <c r="A38" s="567" t="s">
        <v>443</v>
      </c>
      <c r="B38" s="568">
        <v>2860750</v>
      </c>
      <c r="C38" s="568">
        <v>2441696</v>
      </c>
      <c r="D38" s="568">
        <v>1419325</v>
      </c>
      <c r="E38" s="568">
        <v>1343318</v>
      </c>
      <c r="F38" s="568">
        <v>76007</v>
      </c>
      <c r="G38" s="568">
        <v>898379</v>
      </c>
      <c r="H38" s="569">
        <v>61.238406630009699</v>
      </c>
      <c r="I38" s="569">
        <v>5.3551512162471591</v>
      </c>
      <c r="J38" s="568">
        <v>43953</v>
      </c>
      <c r="K38" s="568">
        <v>340016</v>
      </c>
      <c r="L38" s="568">
        <v>894762</v>
      </c>
      <c r="M38" s="570">
        <v>3.4372358220767305</v>
      </c>
      <c r="N38" s="570">
        <v>26.590111602831247</v>
      </c>
      <c r="O38" s="570">
        <v>69.972652575092013</v>
      </c>
      <c r="P38" s="568">
        <v>1143158</v>
      </c>
      <c r="Q38" s="568">
        <v>122614</v>
      </c>
      <c r="R38" s="568">
        <v>42808</v>
      </c>
      <c r="S38" s="570">
        <v>87.358663589539816</v>
      </c>
      <c r="T38" s="570">
        <v>9.3700041266105245</v>
      </c>
      <c r="U38" s="570">
        <v>3.2713322838496692</v>
      </c>
      <c r="V38" s="568">
        <v>17878</v>
      </c>
      <c r="W38" s="571" t="s">
        <v>408</v>
      </c>
      <c r="X38" s="566">
        <v>10</v>
      </c>
      <c r="Y38" s="566">
        <v>35</v>
      </c>
      <c r="Z38" s="566">
        <v>39</v>
      </c>
    </row>
    <row r="39" spans="1:26" ht="15" customHeight="1">
      <c r="A39" s="564" t="s">
        <v>346</v>
      </c>
      <c r="B39" s="558">
        <v>1451338</v>
      </c>
      <c r="C39" s="256">
        <v>1262650</v>
      </c>
      <c r="D39" s="256">
        <v>707474</v>
      </c>
      <c r="E39" s="256">
        <v>665489</v>
      </c>
      <c r="F39" s="256">
        <v>41985</v>
      </c>
      <c r="G39" s="256">
        <v>526103</v>
      </c>
      <c r="H39" s="559">
        <v>57.351425975030338</v>
      </c>
      <c r="I39" s="559">
        <v>5.9344937057757594</v>
      </c>
      <c r="J39" s="558">
        <v>35975</v>
      </c>
      <c r="K39" s="558">
        <v>174457</v>
      </c>
      <c r="L39" s="558">
        <v>441050</v>
      </c>
      <c r="M39" s="560">
        <v>5.5220251672340908</v>
      </c>
      <c r="N39" s="560">
        <v>26.778483519114882</v>
      </c>
      <c r="O39" s="560">
        <v>67.699491313651023</v>
      </c>
      <c r="P39" s="256">
        <v>562325</v>
      </c>
      <c r="Q39" s="256">
        <v>69486</v>
      </c>
      <c r="R39" s="256">
        <v>26844</v>
      </c>
      <c r="S39" s="561">
        <v>85.374740949358923</v>
      </c>
      <c r="T39" s="561">
        <v>10.549680788880369</v>
      </c>
      <c r="U39" s="561">
        <v>4.0755782617607093</v>
      </c>
      <c r="V39" s="256">
        <v>6662</v>
      </c>
      <c r="W39" s="565" t="s">
        <v>409</v>
      </c>
      <c r="X39" s="566">
        <v>18</v>
      </c>
      <c r="Y39" s="566">
        <v>24</v>
      </c>
      <c r="Z39" s="566">
        <v>31</v>
      </c>
    </row>
    <row r="40" spans="1:26" ht="15" customHeight="1">
      <c r="A40" s="564" t="s">
        <v>347</v>
      </c>
      <c r="B40" s="558">
        <v>785491</v>
      </c>
      <c r="C40" s="256">
        <v>681714</v>
      </c>
      <c r="D40" s="256">
        <v>375753</v>
      </c>
      <c r="E40" s="256">
        <v>347093</v>
      </c>
      <c r="F40" s="256">
        <v>28660</v>
      </c>
      <c r="G40" s="256">
        <v>274510</v>
      </c>
      <c r="H40" s="559">
        <v>57.78477323790527</v>
      </c>
      <c r="I40" s="559">
        <v>7.6273509459671649</v>
      </c>
      <c r="J40" s="558">
        <v>29377</v>
      </c>
      <c r="K40" s="558">
        <v>81147</v>
      </c>
      <c r="L40" s="558">
        <v>223375</v>
      </c>
      <c r="M40" s="560">
        <v>8.7981695063477279</v>
      </c>
      <c r="N40" s="560">
        <v>24.302858049889338</v>
      </c>
      <c r="O40" s="560">
        <v>66.898972443762943</v>
      </c>
      <c r="P40" s="256">
        <v>275891</v>
      </c>
      <c r="Q40" s="256">
        <v>44024</v>
      </c>
      <c r="R40" s="256">
        <v>22341</v>
      </c>
      <c r="S40" s="561">
        <v>80.609543733345802</v>
      </c>
      <c r="T40" s="561">
        <v>12.862886260576879</v>
      </c>
      <c r="U40" s="561">
        <v>6.5275700060773225</v>
      </c>
      <c r="V40" s="256">
        <v>2795</v>
      </c>
      <c r="W40" s="565" t="s">
        <v>410</v>
      </c>
      <c r="X40" s="566">
        <v>42</v>
      </c>
      <c r="Y40" s="566">
        <v>6</v>
      </c>
      <c r="Z40" s="566">
        <v>10</v>
      </c>
    </row>
    <row r="41" spans="1:26" ht="15" customHeight="1">
      <c r="A41" s="564" t="s">
        <v>348</v>
      </c>
      <c r="B41" s="558">
        <v>995842</v>
      </c>
      <c r="C41" s="256">
        <v>848696</v>
      </c>
      <c r="D41" s="256">
        <v>493285</v>
      </c>
      <c r="E41" s="256">
        <v>462418</v>
      </c>
      <c r="F41" s="256">
        <v>30867</v>
      </c>
      <c r="G41" s="256">
        <v>330276</v>
      </c>
      <c r="H41" s="559">
        <v>59.896595394876641</v>
      </c>
      <c r="I41" s="559">
        <v>6.2574373840680337</v>
      </c>
      <c r="J41" s="558">
        <v>26464</v>
      </c>
      <c r="K41" s="558">
        <v>115035</v>
      </c>
      <c r="L41" s="558">
        <v>309774</v>
      </c>
      <c r="M41" s="560">
        <v>5.8642994373693975</v>
      </c>
      <c r="N41" s="560">
        <v>25.491221500067585</v>
      </c>
      <c r="O41" s="560">
        <v>68.644479062563008</v>
      </c>
      <c r="P41" s="256">
        <v>389084</v>
      </c>
      <c r="Q41" s="256">
        <v>49044</v>
      </c>
      <c r="R41" s="256">
        <v>20659</v>
      </c>
      <c r="S41" s="561">
        <v>84.807110925113392</v>
      </c>
      <c r="T41" s="561">
        <v>10.689928005806616</v>
      </c>
      <c r="U41" s="561">
        <v>4.5029610690799871</v>
      </c>
      <c r="V41" s="256">
        <v>4495</v>
      </c>
      <c r="W41" s="565" t="s">
        <v>411</v>
      </c>
      <c r="X41" s="566">
        <v>23</v>
      </c>
      <c r="Y41" s="566">
        <v>22</v>
      </c>
      <c r="Z41" s="566">
        <v>28</v>
      </c>
    </row>
    <row r="42" spans="1:26" ht="15" customHeight="1">
      <c r="A42" s="564" t="s">
        <v>349</v>
      </c>
      <c r="B42" s="558">
        <v>1431493</v>
      </c>
      <c r="C42" s="256">
        <v>1237582</v>
      </c>
      <c r="D42" s="256">
        <v>702615</v>
      </c>
      <c r="E42" s="256">
        <v>651605</v>
      </c>
      <c r="F42" s="256">
        <v>51010</v>
      </c>
      <c r="G42" s="256">
        <v>517004</v>
      </c>
      <c r="H42" s="559">
        <v>57.609384570099351</v>
      </c>
      <c r="I42" s="559">
        <v>7.2600214911437995</v>
      </c>
      <c r="J42" s="558">
        <v>52430</v>
      </c>
      <c r="K42" s="558">
        <v>154858</v>
      </c>
      <c r="L42" s="558">
        <v>425321</v>
      </c>
      <c r="M42" s="560">
        <v>8.2878997927629854</v>
      </c>
      <c r="N42" s="560">
        <v>24.479259700699803</v>
      </c>
      <c r="O42" s="560">
        <v>67.232840506537215</v>
      </c>
      <c r="P42" s="256">
        <v>524173</v>
      </c>
      <c r="Q42" s="256">
        <v>76920</v>
      </c>
      <c r="R42" s="256">
        <v>36142</v>
      </c>
      <c r="S42" s="561">
        <v>82.257408962156816</v>
      </c>
      <c r="T42" s="561">
        <v>12.070900060417271</v>
      </c>
      <c r="U42" s="561">
        <v>5.6716909774259108</v>
      </c>
      <c r="V42" s="256">
        <v>5424</v>
      </c>
      <c r="W42" s="565" t="s">
        <v>412</v>
      </c>
      <c r="X42" s="566">
        <v>34</v>
      </c>
      <c r="Y42" s="566">
        <v>8</v>
      </c>
      <c r="Z42" s="566">
        <v>16</v>
      </c>
    </row>
    <row r="43" spans="1:26" ht="15" customHeight="1">
      <c r="A43" s="564" t="s">
        <v>350</v>
      </c>
      <c r="B43" s="558">
        <v>764456</v>
      </c>
      <c r="C43" s="256">
        <v>665688</v>
      </c>
      <c r="D43" s="256">
        <v>363786</v>
      </c>
      <c r="E43" s="256">
        <v>335775</v>
      </c>
      <c r="F43" s="256">
        <v>28011</v>
      </c>
      <c r="G43" s="256">
        <v>257814</v>
      </c>
      <c r="H43" s="559">
        <v>58.524131274131278</v>
      </c>
      <c r="I43" s="559">
        <v>7.6998565090465281</v>
      </c>
      <c r="J43" s="558">
        <v>40623</v>
      </c>
      <c r="K43" s="558">
        <v>57251</v>
      </c>
      <c r="L43" s="558">
        <v>228825</v>
      </c>
      <c r="M43" s="560">
        <v>12.434381494892852</v>
      </c>
      <c r="N43" s="560">
        <v>17.524081800066728</v>
      </c>
      <c r="O43" s="560">
        <v>70.041536705040414</v>
      </c>
      <c r="P43" s="256">
        <v>257559</v>
      </c>
      <c r="Q43" s="256">
        <v>49886</v>
      </c>
      <c r="R43" s="256">
        <v>24796</v>
      </c>
      <c r="S43" s="561">
        <v>77.521738737843918</v>
      </c>
      <c r="T43" s="561">
        <v>15.015004168660701</v>
      </c>
      <c r="U43" s="561">
        <v>7.4632570934953844</v>
      </c>
      <c r="V43" s="256">
        <v>1754</v>
      </c>
      <c r="W43" s="565" t="s">
        <v>413</v>
      </c>
      <c r="X43" s="566">
        <v>46</v>
      </c>
      <c r="Y43" s="566">
        <v>1</v>
      </c>
      <c r="Z43" s="566">
        <v>4</v>
      </c>
    </row>
    <row r="44" spans="1:26" ht="15" customHeight="1">
      <c r="A44" s="564" t="s">
        <v>351</v>
      </c>
      <c r="B44" s="558">
        <v>5071968</v>
      </c>
      <c r="C44" s="256">
        <v>4351308</v>
      </c>
      <c r="D44" s="256">
        <v>2455412</v>
      </c>
      <c r="E44" s="256">
        <v>2262722</v>
      </c>
      <c r="F44" s="256">
        <v>192690</v>
      </c>
      <c r="G44" s="256">
        <v>1655825</v>
      </c>
      <c r="H44" s="559">
        <v>59.724408979584489</v>
      </c>
      <c r="I44" s="559">
        <v>7.8475628529957504</v>
      </c>
      <c r="J44" s="558">
        <v>65806</v>
      </c>
      <c r="K44" s="558">
        <v>447596</v>
      </c>
      <c r="L44" s="558">
        <v>1624182</v>
      </c>
      <c r="M44" s="560">
        <v>3.0785222943285504</v>
      </c>
      <c r="N44" s="560">
        <v>20.939340863329818</v>
      </c>
      <c r="O44" s="560">
        <v>75.982136842341632</v>
      </c>
      <c r="P44" s="256">
        <v>1888292</v>
      </c>
      <c r="Q44" s="256">
        <v>212749</v>
      </c>
      <c r="R44" s="256">
        <v>84165</v>
      </c>
      <c r="S44" s="561">
        <v>86.412539595809278</v>
      </c>
      <c r="T44" s="561">
        <v>9.7358784480730876</v>
      </c>
      <c r="U44" s="561">
        <v>3.8515819561176383</v>
      </c>
      <c r="V44" s="256">
        <v>17225</v>
      </c>
      <c r="W44" s="565" t="s">
        <v>414</v>
      </c>
      <c r="X44" s="566">
        <v>11</v>
      </c>
      <c r="Y44" s="566">
        <v>36</v>
      </c>
      <c r="Z44" s="566">
        <v>37</v>
      </c>
    </row>
    <row r="45" spans="1:26" ht="15" customHeight="1">
      <c r="A45" s="564" t="s">
        <v>352</v>
      </c>
      <c r="B45" s="558">
        <v>849788</v>
      </c>
      <c r="C45" s="256">
        <v>723302</v>
      </c>
      <c r="D45" s="256">
        <v>436916</v>
      </c>
      <c r="E45" s="256">
        <v>409277</v>
      </c>
      <c r="F45" s="256">
        <v>27639</v>
      </c>
      <c r="G45" s="256">
        <v>280064</v>
      </c>
      <c r="H45" s="559">
        <v>60.938380429021734</v>
      </c>
      <c r="I45" s="559">
        <v>6.3259299270340295</v>
      </c>
      <c r="J45" s="558">
        <v>37838</v>
      </c>
      <c r="K45" s="558">
        <v>96188</v>
      </c>
      <c r="L45" s="558">
        <v>262820</v>
      </c>
      <c r="M45" s="560">
        <v>9.5346809593645894</v>
      </c>
      <c r="N45" s="560">
        <v>24.238117556936444</v>
      </c>
      <c r="O45" s="560">
        <v>66.227201483698963</v>
      </c>
      <c r="P45" s="256">
        <v>325108</v>
      </c>
      <c r="Q45" s="256">
        <v>48226</v>
      </c>
      <c r="R45" s="256">
        <v>28981</v>
      </c>
      <c r="S45" s="561">
        <v>80.809316083168653</v>
      </c>
      <c r="T45" s="561">
        <v>11.98712451685868</v>
      </c>
      <c r="U45" s="561">
        <v>7.2035593999726588</v>
      </c>
      <c r="V45" s="256">
        <v>2229</v>
      </c>
      <c r="W45" s="565" t="s">
        <v>415</v>
      </c>
      <c r="X45" s="566">
        <v>40</v>
      </c>
      <c r="Y45" s="566">
        <v>14</v>
      </c>
      <c r="Z45" s="566">
        <v>6</v>
      </c>
    </row>
    <row r="46" spans="1:26" ht="15" customHeight="1">
      <c r="A46" s="564" t="s">
        <v>353</v>
      </c>
      <c r="B46" s="558">
        <v>1426779</v>
      </c>
      <c r="C46" s="256">
        <v>1226706</v>
      </c>
      <c r="D46" s="256">
        <v>697279</v>
      </c>
      <c r="E46" s="256">
        <v>650972</v>
      </c>
      <c r="F46" s="256">
        <v>46307</v>
      </c>
      <c r="G46" s="256">
        <v>516248</v>
      </c>
      <c r="H46" s="559">
        <v>57.458878129617219</v>
      </c>
      <c r="I46" s="559">
        <v>6.6411006211287011</v>
      </c>
      <c r="J46" s="558">
        <v>51695</v>
      </c>
      <c r="K46" s="558">
        <v>127183</v>
      </c>
      <c r="L46" s="558">
        <v>450757</v>
      </c>
      <c r="M46" s="560">
        <v>8.2103123238066491</v>
      </c>
      <c r="N46" s="560">
        <v>20.19948065148856</v>
      </c>
      <c r="O46" s="560">
        <v>71.590207024704782</v>
      </c>
      <c r="P46" s="256">
        <v>522313</v>
      </c>
      <c r="Q46" s="256">
        <v>76005</v>
      </c>
      <c r="R46" s="256">
        <v>38948</v>
      </c>
      <c r="S46" s="561">
        <v>81.961535685255456</v>
      </c>
      <c r="T46" s="561">
        <v>11.926730752935196</v>
      </c>
      <c r="U46" s="561">
        <v>6.1117335618093547</v>
      </c>
      <c r="V46" s="256">
        <v>3475</v>
      </c>
      <c r="W46" s="565" t="s">
        <v>416</v>
      </c>
      <c r="X46" s="566">
        <v>31</v>
      </c>
      <c r="Y46" s="566">
        <v>17</v>
      </c>
      <c r="Z46" s="566">
        <v>14</v>
      </c>
    </row>
    <row r="47" spans="1:26" ht="15" customHeight="1">
      <c r="A47" s="564" t="s">
        <v>354</v>
      </c>
      <c r="B47" s="558">
        <v>1817426</v>
      </c>
      <c r="C47" s="256">
        <v>1556706</v>
      </c>
      <c r="D47" s="256">
        <v>893939</v>
      </c>
      <c r="E47" s="256">
        <v>834244</v>
      </c>
      <c r="F47" s="256">
        <v>59695</v>
      </c>
      <c r="G47" s="256">
        <v>599408</v>
      </c>
      <c r="H47" s="559">
        <v>59.861438768082699</v>
      </c>
      <c r="I47" s="559">
        <v>6.6777487054485816</v>
      </c>
      <c r="J47" s="558">
        <v>85007</v>
      </c>
      <c r="K47" s="558">
        <v>171899</v>
      </c>
      <c r="L47" s="558">
        <v>555227</v>
      </c>
      <c r="M47" s="560">
        <v>10.467127921165622</v>
      </c>
      <c r="N47" s="560">
        <v>21.166360682302038</v>
      </c>
      <c r="O47" s="560">
        <v>68.366511396532331</v>
      </c>
      <c r="P47" s="256">
        <v>664153</v>
      </c>
      <c r="Q47" s="256">
        <v>101477</v>
      </c>
      <c r="R47" s="256">
        <v>59259</v>
      </c>
      <c r="S47" s="561">
        <v>80.514226762631097</v>
      </c>
      <c r="T47" s="561">
        <v>12.301897588645261</v>
      </c>
      <c r="U47" s="561">
        <v>7.1838756487236459</v>
      </c>
      <c r="V47" s="256">
        <v>4163</v>
      </c>
      <c r="W47" s="565" t="s">
        <v>417</v>
      </c>
      <c r="X47" s="566">
        <v>38</v>
      </c>
      <c r="Y47" s="566">
        <v>16</v>
      </c>
      <c r="Z47" s="566">
        <v>7</v>
      </c>
    </row>
    <row r="48" spans="1:26" ht="15" customHeight="1">
      <c r="A48" s="564" t="s">
        <v>355</v>
      </c>
      <c r="B48" s="558">
        <v>1196529</v>
      </c>
      <c r="C48" s="256">
        <v>1034069</v>
      </c>
      <c r="D48" s="256">
        <v>592379</v>
      </c>
      <c r="E48" s="256">
        <v>550451</v>
      </c>
      <c r="F48" s="256">
        <v>41928</v>
      </c>
      <c r="G48" s="256">
        <v>428446</v>
      </c>
      <c r="H48" s="559">
        <v>58.029436974995718</v>
      </c>
      <c r="I48" s="559">
        <v>7.0779011409925072</v>
      </c>
      <c r="J48" s="558">
        <v>39813</v>
      </c>
      <c r="K48" s="558">
        <v>129443</v>
      </c>
      <c r="L48" s="558">
        <v>363194</v>
      </c>
      <c r="M48" s="560">
        <v>7.4773218142548599</v>
      </c>
      <c r="N48" s="560">
        <v>24.310827307728424</v>
      </c>
      <c r="O48" s="560">
        <v>68.211850878016705</v>
      </c>
      <c r="P48" s="256">
        <v>452529</v>
      </c>
      <c r="Q48" s="256">
        <v>60216</v>
      </c>
      <c r="R48" s="256">
        <v>26405</v>
      </c>
      <c r="S48" s="561">
        <v>83.933784661040519</v>
      </c>
      <c r="T48" s="561">
        <v>11.168691458777706</v>
      </c>
      <c r="U48" s="561">
        <v>4.897523880181768</v>
      </c>
      <c r="V48" s="256">
        <v>3952</v>
      </c>
      <c r="W48" s="565" t="s">
        <v>418</v>
      </c>
      <c r="X48" s="566">
        <v>29</v>
      </c>
      <c r="Y48" s="566">
        <v>19</v>
      </c>
      <c r="Z48" s="566">
        <v>22</v>
      </c>
    </row>
    <row r="49" spans="1:26" ht="15" customHeight="1">
      <c r="A49" s="564" t="s">
        <v>356</v>
      </c>
      <c r="B49" s="558">
        <v>1135233</v>
      </c>
      <c r="C49" s="256">
        <v>972155</v>
      </c>
      <c r="D49" s="256">
        <v>571292</v>
      </c>
      <c r="E49" s="256">
        <v>531213</v>
      </c>
      <c r="F49" s="256">
        <v>40079</v>
      </c>
      <c r="G49" s="256">
        <v>380459</v>
      </c>
      <c r="H49" s="559">
        <v>60.025363776870208</v>
      </c>
      <c r="I49" s="559">
        <v>7.0155017049074733</v>
      </c>
      <c r="J49" s="558">
        <v>60300</v>
      </c>
      <c r="K49" s="558">
        <v>110638</v>
      </c>
      <c r="L49" s="558">
        <v>341523</v>
      </c>
      <c r="M49" s="560">
        <v>11.766749079442143</v>
      </c>
      <c r="N49" s="560">
        <v>21.589545350768155</v>
      </c>
      <c r="O49" s="560">
        <v>66.643705569789702</v>
      </c>
      <c r="P49" s="256">
        <v>413530</v>
      </c>
      <c r="Q49" s="256">
        <v>68199</v>
      </c>
      <c r="R49" s="256">
        <v>37168</v>
      </c>
      <c r="S49" s="561">
        <v>79.694043326517601</v>
      </c>
      <c r="T49" s="561">
        <v>13.143070782833588</v>
      </c>
      <c r="U49" s="561">
        <v>7.162885890648818</v>
      </c>
      <c r="V49" s="256">
        <v>2328</v>
      </c>
      <c r="W49" s="565" t="s">
        <v>419</v>
      </c>
      <c r="X49" s="566">
        <v>45</v>
      </c>
      <c r="Y49" s="566">
        <v>5</v>
      </c>
      <c r="Z49" s="566">
        <v>5</v>
      </c>
    </row>
    <row r="50" spans="1:26" ht="15" customHeight="1">
      <c r="A50" s="564" t="s">
        <v>357</v>
      </c>
      <c r="B50" s="558">
        <v>1706242</v>
      </c>
      <c r="C50" s="256">
        <v>1465842</v>
      </c>
      <c r="D50" s="256">
        <v>834101</v>
      </c>
      <c r="E50" s="256">
        <v>776993</v>
      </c>
      <c r="F50" s="256">
        <v>57108</v>
      </c>
      <c r="G50" s="256">
        <v>591343</v>
      </c>
      <c r="H50" s="559">
        <v>58.515171413257903</v>
      </c>
      <c r="I50" s="559">
        <v>6.8466528633822517</v>
      </c>
      <c r="J50" s="558">
        <v>77967</v>
      </c>
      <c r="K50" s="558">
        <v>146393</v>
      </c>
      <c r="L50" s="558">
        <v>522291</v>
      </c>
      <c r="M50" s="560">
        <v>10.442228028891677</v>
      </c>
      <c r="N50" s="560">
        <v>19.606616745976364</v>
      </c>
      <c r="O50" s="560">
        <v>69.951155225131956</v>
      </c>
      <c r="P50" s="256">
        <v>614160</v>
      </c>
      <c r="Q50" s="256">
        <v>97790</v>
      </c>
      <c r="R50" s="256">
        <v>44467</v>
      </c>
      <c r="S50" s="561">
        <v>81.193310039303711</v>
      </c>
      <c r="T50" s="561">
        <v>12.928054234635129</v>
      </c>
      <c r="U50" s="561">
        <v>5.8786357260611544</v>
      </c>
      <c r="V50" s="256">
        <v>3194</v>
      </c>
      <c r="W50" s="565" t="s">
        <v>420</v>
      </c>
      <c r="X50" s="566">
        <v>36</v>
      </c>
      <c r="Y50" s="566">
        <v>4</v>
      </c>
      <c r="Z50" s="566">
        <v>17</v>
      </c>
    </row>
    <row r="51" spans="1:26" ht="15" customHeight="1">
      <c r="A51" s="572" t="s">
        <v>358</v>
      </c>
      <c r="B51" s="573">
        <v>1392818</v>
      </c>
      <c r="C51" s="260">
        <v>1138467</v>
      </c>
      <c r="D51" s="260">
        <v>650307</v>
      </c>
      <c r="E51" s="260">
        <v>578638</v>
      </c>
      <c r="F51" s="260">
        <v>71669</v>
      </c>
      <c r="G51" s="260">
        <v>405186</v>
      </c>
      <c r="H51" s="574">
        <v>61.611682881838156</v>
      </c>
      <c r="I51" s="574">
        <v>11.020794793843523</v>
      </c>
      <c r="J51" s="573">
        <v>28713</v>
      </c>
      <c r="K51" s="573">
        <v>81142</v>
      </c>
      <c r="L51" s="573">
        <v>418321</v>
      </c>
      <c r="M51" s="575">
        <v>5.4362560964526976</v>
      </c>
      <c r="N51" s="575">
        <v>15.362682136257611</v>
      </c>
      <c r="O51" s="575">
        <v>79.201061767289687</v>
      </c>
      <c r="P51" s="260">
        <v>456545</v>
      </c>
      <c r="Q51" s="260">
        <v>66339</v>
      </c>
      <c r="R51" s="260">
        <v>19260</v>
      </c>
      <c r="S51" s="576">
        <v>84.211021426041782</v>
      </c>
      <c r="T51" s="576">
        <v>12.236416892928816</v>
      </c>
      <c r="U51" s="576">
        <v>3.5525616810293945</v>
      </c>
      <c r="V51" s="260">
        <v>3303</v>
      </c>
      <c r="W51" s="577" t="s">
        <v>421</v>
      </c>
      <c r="X51" s="566">
        <v>24</v>
      </c>
      <c r="Y51" s="566">
        <v>11</v>
      </c>
      <c r="Z51" s="566">
        <v>41</v>
      </c>
    </row>
    <row r="52" spans="1:26" s="578" customFormat="1" ht="12">
      <c r="A52" s="578" t="s">
        <v>422</v>
      </c>
      <c r="M52" s="579"/>
      <c r="N52" s="579"/>
      <c r="O52" s="579"/>
      <c r="P52" s="580"/>
      <c r="Q52" s="580"/>
      <c r="R52" s="580"/>
      <c r="S52" s="579"/>
      <c r="T52" s="579"/>
      <c r="U52" s="579"/>
      <c r="V52" s="580"/>
      <c r="W52" s="581"/>
    </row>
    <row r="53" spans="1:26">
      <c r="A53" s="578" t="s">
        <v>423</v>
      </c>
    </row>
    <row r="54" spans="1:26">
      <c r="A54" s="578" t="s">
        <v>424</v>
      </c>
    </row>
    <row r="55" spans="1:26">
      <c r="A55" s="578" t="s">
        <v>425</v>
      </c>
    </row>
    <row r="56" spans="1:26">
      <c r="A56" s="578" t="s">
        <v>426</v>
      </c>
    </row>
    <row r="57" spans="1:26">
      <c r="A57" s="578" t="s">
        <v>427</v>
      </c>
    </row>
  </sheetData>
  <mergeCells count="13">
    <mergeCell ref="A2:A3"/>
    <mergeCell ref="B2:B3"/>
    <mergeCell ref="H2:H3"/>
    <mergeCell ref="I2:I3"/>
    <mergeCell ref="W2:W3"/>
    <mergeCell ref="D2:F2"/>
    <mergeCell ref="C2:C3"/>
    <mergeCell ref="G2:G3"/>
    <mergeCell ref="V2:V3"/>
    <mergeCell ref="M2:O2"/>
    <mergeCell ref="P2:R2"/>
    <mergeCell ref="S2:U2"/>
    <mergeCell ref="J2:L2"/>
  </mergeCells>
  <phoneticPr fontId="2"/>
  <pageMargins left="0.59055118110236227" right="0.59055118110236227" top="0.70866141732283472" bottom="0.70866141732283472" header="0.51181102362204722" footer="0.51181102362204722"/>
  <pageSetup paperSize="8" scale="94" firstPageNumber="118" orientation="landscape" useFirstPageNumber="1" r:id="rId1"/>
  <headerFooter alignWithMargins="0"/>
  <colBreaks count="1" manualBreakCount="1">
    <brk id="12" max="56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view="pageBreakPreview" zoomScaleNormal="100" workbookViewId="0"/>
  </sheetViews>
  <sheetFormatPr defaultColWidth="10.875" defaultRowHeight="14.25" customHeight="1"/>
  <cols>
    <col min="1" max="1" width="10.875" style="66" customWidth="1"/>
    <col min="2" max="2" width="11.375" style="50" customWidth="1"/>
    <col min="3" max="13" width="10.75" style="50" customWidth="1"/>
    <col min="14" max="18" width="7.625" style="50" customWidth="1"/>
    <col min="19" max="19" width="9.75" style="66" customWidth="1"/>
    <col min="20" max="16384" width="10.875" style="50"/>
  </cols>
  <sheetData>
    <row r="1" spans="1:19" s="46" customFormat="1" ht="18" customHeight="1">
      <c r="A1" s="45" t="s">
        <v>572</v>
      </c>
      <c r="J1" s="47"/>
      <c r="K1" s="47"/>
      <c r="L1" s="47"/>
      <c r="M1" s="47"/>
      <c r="N1" s="47"/>
      <c r="O1" s="47"/>
      <c r="P1" s="47"/>
      <c r="Q1" s="48" t="s">
        <v>573</v>
      </c>
      <c r="R1" s="47"/>
      <c r="S1" s="47"/>
    </row>
    <row r="2" spans="1:19" ht="14.25" customHeight="1">
      <c r="A2" s="667" t="s">
        <v>574</v>
      </c>
      <c r="B2" s="664" t="s">
        <v>622</v>
      </c>
      <c r="C2" s="673" t="s">
        <v>575</v>
      </c>
      <c r="D2" s="674"/>
      <c r="E2" s="674"/>
      <c r="F2" s="674"/>
      <c r="G2" s="674"/>
      <c r="H2" s="674"/>
      <c r="I2" s="668"/>
      <c r="J2" s="676" t="s">
        <v>623</v>
      </c>
      <c r="K2" s="677"/>
      <c r="L2" s="677"/>
      <c r="M2" s="678"/>
      <c r="N2" s="669" t="s">
        <v>624</v>
      </c>
      <c r="O2" s="669" t="s">
        <v>625</v>
      </c>
      <c r="P2" s="669" t="s">
        <v>626</v>
      </c>
      <c r="Q2" s="670" t="s">
        <v>576</v>
      </c>
      <c r="R2" s="670"/>
      <c r="S2" s="679" t="s">
        <v>574</v>
      </c>
    </row>
    <row r="3" spans="1:19" ht="14.25" customHeight="1">
      <c r="A3" s="668"/>
      <c r="B3" s="665"/>
      <c r="C3" s="666" t="s">
        <v>442</v>
      </c>
      <c r="D3" s="675" t="s">
        <v>577</v>
      </c>
      <c r="E3" s="670"/>
      <c r="F3" s="670"/>
      <c r="G3" s="670"/>
      <c r="H3" s="670"/>
      <c r="I3" s="670" t="s">
        <v>578</v>
      </c>
      <c r="J3" s="671" t="s">
        <v>464</v>
      </c>
      <c r="K3" s="51"/>
      <c r="L3" s="51"/>
      <c r="M3" s="52"/>
      <c r="N3" s="670"/>
      <c r="O3" s="670"/>
      <c r="P3" s="670"/>
      <c r="Q3" s="669" t="s">
        <v>627</v>
      </c>
      <c r="R3" s="682" t="s">
        <v>579</v>
      </c>
      <c r="S3" s="680"/>
    </row>
    <row r="4" spans="1:19" ht="27.95" customHeight="1">
      <c r="A4" s="668"/>
      <c r="B4" s="666"/>
      <c r="C4" s="670"/>
      <c r="D4" s="54" t="s">
        <v>580</v>
      </c>
      <c r="E4" s="49" t="s">
        <v>581</v>
      </c>
      <c r="F4" s="53" t="s">
        <v>582</v>
      </c>
      <c r="G4" s="53" t="s">
        <v>583</v>
      </c>
      <c r="H4" s="49" t="s">
        <v>584</v>
      </c>
      <c r="I4" s="670"/>
      <c r="J4" s="672"/>
      <c r="K4" s="49" t="s">
        <v>585</v>
      </c>
      <c r="L4" s="49" t="s">
        <v>586</v>
      </c>
      <c r="M4" s="49" t="s">
        <v>466</v>
      </c>
      <c r="N4" s="670"/>
      <c r="O4" s="670"/>
      <c r="P4" s="670"/>
      <c r="Q4" s="670"/>
      <c r="R4" s="670"/>
      <c r="S4" s="681"/>
    </row>
    <row r="5" spans="1:19" ht="14.25" customHeight="1">
      <c r="A5" s="600" t="s">
        <v>788</v>
      </c>
      <c r="S5" s="584" t="s">
        <v>781</v>
      </c>
    </row>
    <row r="6" spans="1:19" ht="14.25" customHeight="1">
      <c r="A6" s="56" t="s">
        <v>442</v>
      </c>
      <c r="B6" s="50">
        <v>2436962</v>
      </c>
      <c r="C6" s="50">
        <v>1388578</v>
      </c>
      <c r="D6" s="50">
        <v>1336568</v>
      </c>
      <c r="E6" s="50">
        <v>1100392</v>
      </c>
      <c r="F6" s="50">
        <v>188367</v>
      </c>
      <c r="G6" s="50">
        <v>24036</v>
      </c>
      <c r="H6" s="50">
        <v>23773</v>
      </c>
      <c r="I6" s="50">
        <v>52010</v>
      </c>
      <c r="J6" s="50">
        <v>950513</v>
      </c>
      <c r="K6" s="50">
        <v>354059</v>
      </c>
      <c r="L6" s="50">
        <v>138768</v>
      </c>
      <c r="M6" s="50">
        <v>457686</v>
      </c>
      <c r="N6" s="57">
        <v>59.364000802020954</v>
      </c>
      <c r="O6" s="57">
        <v>40.635999197979046</v>
      </c>
      <c r="P6" s="57">
        <v>3.7455584057935534</v>
      </c>
      <c r="Q6" s="57">
        <v>100</v>
      </c>
      <c r="R6" s="57">
        <v>100</v>
      </c>
      <c r="S6" s="601" t="s">
        <v>442</v>
      </c>
    </row>
    <row r="7" spans="1:19" ht="14.25" customHeight="1">
      <c r="A7" s="56" t="s">
        <v>587</v>
      </c>
      <c r="B7" s="50">
        <v>135576</v>
      </c>
      <c r="C7" s="50">
        <v>20114</v>
      </c>
      <c r="D7" s="50">
        <v>18774</v>
      </c>
      <c r="E7" s="50">
        <v>8712</v>
      </c>
      <c r="F7" s="50">
        <v>497</v>
      </c>
      <c r="G7" s="50">
        <v>9406</v>
      </c>
      <c r="H7" s="50">
        <v>159</v>
      </c>
      <c r="I7" s="50">
        <v>1340</v>
      </c>
      <c r="J7" s="50">
        <v>109458</v>
      </c>
      <c r="K7" s="50">
        <v>857</v>
      </c>
      <c r="L7" s="50">
        <v>106668</v>
      </c>
      <c r="M7" s="50">
        <v>1933</v>
      </c>
      <c r="N7" s="57">
        <v>15.523415552742875</v>
      </c>
      <c r="O7" s="57">
        <v>84.476584447257125</v>
      </c>
      <c r="P7" s="57">
        <v>6.6620264492393364</v>
      </c>
      <c r="Q7" s="57">
        <v>1.4485322394564799</v>
      </c>
      <c r="R7" s="57">
        <v>11.515676271655412</v>
      </c>
      <c r="S7" s="601" t="s">
        <v>587</v>
      </c>
    </row>
    <row r="8" spans="1:19" ht="14.25" customHeight="1">
      <c r="A8" s="56" t="s">
        <v>588</v>
      </c>
      <c r="B8" s="50">
        <v>129284</v>
      </c>
      <c r="C8" s="50">
        <v>85232</v>
      </c>
      <c r="D8" s="50">
        <v>80201</v>
      </c>
      <c r="E8" s="50">
        <v>64330</v>
      </c>
      <c r="F8" s="50">
        <v>2301</v>
      </c>
      <c r="G8" s="50">
        <v>12769</v>
      </c>
      <c r="H8" s="50">
        <v>801</v>
      </c>
      <c r="I8" s="50">
        <v>5031</v>
      </c>
      <c r="J8" s="50">
        <v>34433</v>
      </c>
      <c r="K8" s="50">
        <v>4064</v>
      </c>
      <c r="L8" s="50">
        <v>28230</v>
      </c>
      <c r="M8" s="50">
        <v>2139</v>
      </c>
      <c r="N8" s="57">
        <v>71.225504533489328</v>
      </c>
      <c r="O8" s="57">
        <v>28.774495466510675</v>
      </c>
      <c r="P8" s="57">
        <v>5.9027125962079969</v>
      </c>
      <c r="Q8" s="57">
        <v>6.1380779473677389</v>
      </c>
      <c r="R8" s="57">
        <v>3.6225701279203966</v>
      </c>
      <c r="S8" s="601" t="s">
        <v>588</v>
      </c>
    </row>
    <row r="9" spans="1:19" ht="14.25" customHeight="1">
      <c r="A9" s="56" t="s">
        <v>589</v>
      </c>
      <c r="B9" s="50">
        <v>140338</v>
      </c>
      <c r="C9" s="50">
        <v>112770</v>
      </c>
      <c r="D9" s="50">
        <v>106839</v>
      </c>
      <c r="E9" s="50">
        <v>98103</v>
      </c>
      <c r="F9" s="50">
        <v>5470</v>
      </c>
      <c r="G9" s="50">
        <v>935</v>
      </c>
      <c r="H9" s="50">
        <v>2331</v>
      </c>
      <c r="I9" s="50">
        <v>5931</v>
      </c>
      <c r="J9" s="50">
        <v>16049</v>
      </c>
      <c r="K9" s="50">
        <v>11777</v>
      </c>
      <c r="L9" s="50">
        <v>2059</v>
      </c>
      <c r="M9" s="50">
        <v>2213</v>
      </c>
      <c r="N9" s="57">
        <v>87.541434105217391</v>
      </c>
      <c r="O9" s="57">
        <v>12.458565894782602</v>
      </c>
      <c r="P9" s="57">
        <v>5.2593774940143652</v>
      </c>
      <c r="Q9" s="57">
        <v>8.1212578623599114</v>
      </c>
      <c r="R9" s="57">
        <v>1.6884566544592237</v>
      </c>
      <c r="S9" s="601" t="s">
        <v>589</v>
      </c>
    </row>
    <row r="10" spans="1:19" ht="14.25" customHeight="1">
      <c r="A10" s="56" t="s">
        <v>590</v>
      </c>
      <c r="B10" s="50">
        <v>156820</v>
      </c>
      <c r="C10" s="50">
        <v>122910</v>
      </c>
      <c r="D10" s="50">
        <v>117691</v>
      </c>
      <c r="E10" s="50">
        <v>103656</v>
      </c>
      <c r="F10" s="50">
        <v>10345</v>
      </c>
      <c r="G10" s="50">
        <v>343</v>
      </c>
      <c r="H10" s="50">
        <v>3347</v>
      </c>
      <c r="I10" s="50">
        <v>5219</v>
      </c>
      <c r="J10" s="50">
        <v>23072</v>
      </c>
      <c r="K10" s="50">
        <v>19912</v>
      </c>
      <c r="L10" s="50">
        <v>652</v>
      </c>
      <c r="M10" s="50">
        <v>2508</v>
      </c>
      <c r="N10" s="57">
        <v>84.195311750763793</v>
      </c>
      <c r="O10" s="57">
        <v>15.804688249236207</v>
      </c>
      <c r="P10" s="57">
        <v>4.2461964038727524</v>
      </c>
      <c r="Q10" s="57">
        <v>8.8515013200554815</v>
      </c>
      <c r="R10" s="57">
        <v>2.4273208257014898</v>
      </c>
      <c r="S10" s="601" t="s">
        <v>590</v>
      </c>
    </row>
    <row r="11" spans="1:19" ht="14.25" customHeight="1">
      <c r="A11" s="56" t="s">
        <v>591</v>
      </c>
      <c r="B11" s="50">
        <v>180347</v>
      </c>
      <c r="C11" s="50">
        <v>144018</v>
      </c>
      <c r="D11" s="50">
        <v>138682</v>
      </c>
      <c r="E11" s="50">
        <v>119161</v>
      </c>
      <c r="F11" s="50">
        <v>16898</v>
      </c>
      <c r="G11" s="50">
        <v>206</v>
      </c>
      <c r="H11" s="50">
        <v>2417</v>
      </c>
      <c r="I11" s="50">
        <v>5336</v>
      </c>
      <c r="J11" s="50">
        <v>25921</v>
      </c>
      <c r="K11" s="50">
        <v>22534</v>
      </c>
      <c r="L11" s="50">
        <v>372</v>
      </c>
      <c r="M11" s="50">
        <v>3015</v>
      </c>
      <c r="N11" s="57">
        <v>84.746879762738388</v>
      </c>
      <c r="O11" s="57">
        <v>15.253120237261605</v>
      </c>
      <c r="P11" s="57">
        <v>3.7050924190031802</v>
      </c>
      <c r="Q11" s="57">
        <v>10.371617582879752</v>
      </c>
      <c r="R11" s="57">
        <v>2.7270537067878085</v>
      </c>
      <c r="S11" s="601" t="s">
        <v>591</v>
      </c>
    </row>
    <row r="12" spans="1:19" ht="14.25" customHeight="1">
      <c r="A12" s="56" t="s">
        <v>592</v>
      </c>
      <c r="B12" s="50">
        <v>217511</v>
      </c>
      <c r="C12" s="50">
        <v>179754</v>
      </c>
      <c r="D12" s="50">
        <v>173441</v>
      </c>
      <c r="E12" s="50">
        <v>146106</v>
      </c>
      <c r="F12" s="50">
        <v>25608</v>
      </c>
      <c r="G12" s="50">
        <v>167</v>
      </c>
      <c r="H12" s="50">
        <v>1560</v>
      </c>
      <c r="I12" s="50">
        <v>6313</v>
      </c>
      <c r="J12" s="50">
        <v>27074</v>
      </c>
      <c r="K12" s="50">
        <v>22688</v>
      </c>
      <c r="L12" s="50">
        <v>277</v>
      </c>
      <c r="M12" s="50">
        <v>4109</v>
      </c>
      <c r="N12" s="57">
        <v>86.90989614558957</v>
      </c>
      <c r="O12" s="57">
        <v>13.09010385441043</v>
      </c>
      <c r="P12" s="57">
        <v>3.5120219856025461</v>
      </c>
      <c r="Q12" s="57">
        <v>12.945185650355976</v>
      </c>
      <c r="R12" s="57">
        <v>2.8483566242650018</v>
      </c>
      <c r="S12" s="601" t="s">
        <v>592</v>
      </c>
    </row>
    <row r="13" spans="1:19" ht="14.25" customHeight="1">
      <c r="A13" s="56" t="s">
        <v>593</v>
      </c>
      <c r="B13" s="50">
        <v>183918</v>
      </c>
      <c r="C13" s="50">
        <v>154194</v>
      </c>
      <c r="D13" s="50">
        <v>148837</v>
      </c>
      <c r="E13" s="50">
        <v>124486</v>
      </c>
      <c r="F13" s="50">
        <v>22925</v>
      </c>
      <c r="G13" s="50">
        <v>80</v>
      </c>
      <c r="H13" s="50">
        <v>1346</v>
      </c>
      <c r="I13" s="50">
        <v>5357</v>
      </c>
      <c r="J13" s="50">
        <v>21476</v>
      </c>
      <c r="K13" s="50">
        <v>17356</v>
      </c>
      <c r="L13" s="50">
        <v>131</v>
      </c>
      <c r="M13" s="50">
        <v>3989</v>
      </c>
      <c r="N13" s="57">
        <v>87.774805032162575</v>
      </c>
      <c r="O13" s="57">
        <v>12.225194967837423</v>
      </c>
      <c r="P13" s="57">
        <v>3.4741948454544271</v>
      </c>
      <c r="Q13" s="57">
        <v>11.104453620898502</v>
      </c>
      <c r="R13" s="57">
        <v>2.2594114967391294</v>
      </c>
      <c r="S13" s="601" t="s">
        <v>593</v>
      </c>
    </row>
    <row r="14" spans="1:19" ht="14.25" customHeight="1">
      <c r="A14" s="56" t="s">
        <v>594</v>
      </c>
      <c r="B14" s="50">
        <v>166620</v>
      </c>
      <c r="C14" s="50">
        <v>138944</v>
      </c>
      <c r="D14" s="50">
        <v>134658</v>
      </c>
      <c r="E14" s="50">
        <v>113268</v>
      </c>
      <c r="F14" s="50">
        <v>20002</v>
      </c>
      <c r="G14" s="50">
        <v>42</v>
      </c>
      <c r="H14" s="50">
        <v>1346</v>
      </c>
      <c r="I14" s="50">
        <v>4286</v>
      </c>
      <c r="J14" s="50">
        <v>21840</v>
      </c>
      <c r="K14" s="50">
        <v>17714</v>
      </c>
      <c r="L14" s="50">
        <v>77</v>
      </c>
      <c r="M14" s="50">
        <v>4049</v>
      </c>
      <c r="N14" s="57">
        <v>86.416558861578267</v>
      </c>
      <c r="O14" s="57">
        <v>13.583441138421733</v>
      </c>
      <c r="P14" s="57">
        <v>3.0846959926301243</v>
      </c>
      <c r="Q14" s="57">
        <v>10.006207789551613</v>
      </c>
      <c r="R14" s="57">
        <v>2.2977066068533518</v>
      </c>
      <c r="S14" s="601" t="s">
        <v>594</v>
      </c>
    </row>
    <row r="15" spans="1:19" ht="14.25" customHeight="1">
      <c r="A15" s="56" t="s">
        <v>595</v>
      </c>
      <c r="B15" s="50">
        <v>164669</v>
      </c>
      <c r="C15" s="50">
        <v>130677</v>
      </c>
      <c r="D15" s="50">
        <v>126678</v>
      </c>
      <c r="E15" s="50">
        <v>106900</v>
      </c>
      <c r="F15" s="50">
        <v>18231</v>
      </c>
      <c r="G15" s="50">
        <v>22</v>
      </c>
      <c r="H15" s="50">
        <v>1525</v>
      </c>
      <c r="I15" s="50">
        <v>3999</v>
      </c>
      <c r="J15" s="50">
        <v>29379</v>
      </c>
      <c r="K15" s="50">
        <v>23437</v>
      </c>
      <c r="L15" s="50">
        <v>55</v>
      </c>
      <c r="M15" s="50">
        <v>5887</v>
      </c>
      <c r="N15" s="57">
        <v>81.644549407707302</v>
      </c>
      <c r="O15" s="57">
        <v>18.355450592292698</v>
      </c>
      <c r="P15" s="57">
        <v>3.0602171767028628</v>
      </c>
      <c r="Q15" s="57">
        <v>9.4108505247814662</v>
      </c>
      <c r="R15" s="57">
        <v>3.0908572528729223</v>
      </c>
      <c r="S15" s="601" t="s">
        <v>595</v>
      </c>
    </row>
    <row r="16" spans="1:19" ht="14.25" customHeight="1">
      <c r="A16" s="56" t="s">
        <v>596</v>
      </c>
      <c r="B16" s="50">
        <v>187439</v>
      </c>
      <c r="C16" s="50">
        <v>120912</v>
      </c>
      <c r="D16" s="50">
        <v>116218</v>
      </c>
      <c r="E16" s="50">
        <v>94501</v>
      </c>
      <c r="F16" s="50">
        <v>19728</v>
      </c>
      <c r="G16" s="50">
        <v>20</v>
      </c>
      <c r="H16" s="50">
        <v>1969</v>
      </c>
      <c r="I16" s="50">
        <v>4694</v>
      </c>
      <c r="J16" s="50">
        <v>62303</v>
      </c>
      <c r="K16" s="50">
        <v>39841</v>
      </c>
      <c r="L16" s="50">
        <v>72</v>
      </c>
      <c r="M16" s="50">
        <v>22390</v>
      </c>
      <c r="N16" s="57">
        <v>65.994596512294308</v>
      </c>
      <c r="O16" s="57">
        <v>34.005403487705699</v>
      </c>
      <c r="P16" s="57">
        <v>3.8821622336906176</v>
      </c>
      <c r="Q16" s="57">
        <v>8.7076131121190166</v>
      </c>
      <c r="R16" s="57">
        <v>6.5546710039736427</v>
      </c>
      <c r="S16" s="601" t="s">
        <v>596</v>
      </c>
    </row>
    <row r="17" spans="1:19" ht="14.25" customHeight="1">
      <c r="A17" s="56" t="s">
        <v>597</v>
      </c>
      <c r="B17" s="50">
        <v>224342</v>
      </c>
      <c r="C17" s="50">
        <v>96058</v>
      </c>
      <c r="D17" s="50">
        <v>92985</v>
      </c>
      <c r="E17" s="50">
        <v>68658</v>
      </c>
      <c r="F17" s="50">
        <v>21663</v>
      </c>
      <c r="G17" s="50">
        <v>11</v>
      </c>
      <c r="H17" s="50">
        <v>2653</v>
      </c>
      <c r="I17" s="50">
        <v>3073</v>
      </c>
      <c r="J17" s="50">
        <v>123597</v>
      </c>
      <c r="K17" s="50">
        <v>56568</v>
      </c>
      <c r="L17" s="50">
        <v>67</v>
      </c>
      <c r="M17" s="50">
        <v>66962</v>
      </c>
      <c r="N17" s="57">
        <v>43.731305911543103</v>
      </c>
      <c r="O17" s="57">
        <v>56.268694088456897</v>
      </c>
      <c r="P17" s="57">
        <v>3.1991088717233338</v>
      </c>
      <c r="Q17" s="57">
        <v>6.9177244634438972</v>
      </c>
      <c r="R17" s="57">
        <v>13.003188804361434</v>
      </c>
      <c r="S17" s="601" t="s">
        <v>597</v>
      </c>
    </row>
    <row r="18" spans="1:19" ht="14.25" customHeight="1">
      <c r="A18" s="56" t="s">
        <v>598</v>
      </c>
      <c r="B18" s="50">
        <v>178236</v>
      </c>
      <c r="C18" s="50">
        <v>45805</v>
      </c>
      <c r="D18" s="50">
        <v>44898</v>
      </c>
      <c r="E18" s="50">
        <v>30381</v>
      </c>
      <c r="F18" s="50">
        <v>12639</v>
      </c>
      <c r="G18" s="50">
        <v>13</v>
      </c>
      <c r="H18" s="50">
        <v>1865</v>
      </c>
      <c r="I18" s="50">
        <v>907</v>
      </c>
      <c r="J18" s="50">
        <v>128588</v>
      </c>
      <c r="K18" s="50">
        <v>45328</v>
      </c>
      <c r="L18" s="50">
        <v>42</v>
      </c>
      <c r="M18" s="50">
        <v>83218</v>
      </c>
      <c r="N18" s="57">
        <v>26.265389092452107</v>
      </c>
      <c r="O18" s="57">
        <v>73.734610907547889</v>
      </c>
      <c r="P18" s="57">
        <v>1.9801331732343632</v>
      </c>
      <c r="Q18" s="57">
        <v>3.2986983806455239</v>
      </c>
      <c r="R18" s="57">
        <v>13.528273679581449</v>
      </c>
      <c r="S18" s="601" t="s">
        <v>598</v>
      </c>
    </row>
    <row r="19" spans="1:19" ht="14.25" customHeight="1">
      <c r="A19" s="56" t="s">
        <v>599</v>
      </c>
      <c r="B19" s="50">
        <v>137259</v>
      </c>
      <c r="C19" s="50">
        <v>21305</v>
      </c>
      <c r="D19" s="50">
        <v>20968</v>
      </c>
      <c r="E19" s="50">
        <v>13070</v>
      </c>
      <c r="F19" s="50">
        <v>6649</v>
      </c>
      <c r="G19" s="50">
        <v>4</v>
      </c>
      <c r="H19" s="50">
        <v>1245</v>
      </c>
      <c r="I19" s="50">
        <v>337</v>
      </c>
      <c r="J19" s="50">
        <v>112775</v>
      </c>
      <c r="K19" s="50">
        <v>32986</v>
      </c>
      <c r="L19" s="50">
        <v>34</v>
      </c>
      <c r="M19" s="50">
        <v>79755</v>
      </c>
      <c r="N19" s="57">
        <v>15.889767303102625</v>
      </c>
      <c r="O19" s="57">
        <v>84.110232696897384</v>
      </c>
      <c r="P19" s="57">
        <v>1.5817883126026753</v>
      </c>
      <c r="Q19" s="57">
        <v>1.5343034384816698</v>
      </c>
      <c r="R19" s="57">
        <v>11.864645722888588</v>
      </c>
      <c r="S19" s="601" t="s">
        <v>599</v>
      </c>
    </row>
    <row r="20" spans="1:19" ht="14.25" customHeight="1">
      <c r="A20" s="56" t="s">
        <v>600</v>
      </c>
      <c r="B20" s="50">
        <v>112617</v>
      </c>
      <c r="C20" s="50">
        <v>10634</v>
      </c>
      <c r="D20" s="50">
        <v>10496</v>
      </c>
      <c r="E20" s="50">
        <v>6201</v>
      </c>
      <c r="F20" s="50">
        <v>3518</v>
      </c>
      <c r="G20" s="50">
        <v>15</v>
      </c>
      <c r="H20" s="50">
        <v>762</v>
      </c>
      <c r="I20" s="50">
        <v>138</v>
      </c>
      <c r="J20" s="50">
        <v>99444</v>
      </c>
      <c r="K20" s="50">
        <v>23748</v>
      </c>
      <c r="L20" s="50">
        <v>25</v>
      </c>
      <c r="M20" s="50">
        <v>75671</v>
      </c>
      <c r="N20" s="57">
        <v>9.6604226094224099</v>
      </c>
      <c r="O20" s="57">
        <v>90.339577390577588</v>
      </c>
      <c r="P20" s="57">
        <v>1.2977242806093663</v>
      </c>
      <c r="Q20" s="57">
        <v>0.76581942101920097</v>
      </c>
      <c r="R20" s="57">
        <v>10.462139918128422</v>
      </c>
      <c r="S20" s="601" t="s">
        <v>600</v>
      </c>
    </row>
    <row r="21" spans="1:19" ht="14.25" customHeight="1">
      <c r="A21" s="52" t="s">
        <v>601</v>
      </c>
      <c r="B21" s="58">
        <v>121986</v>
      </c>
      <c r="C21" s="59">
        <v>5251</v>
      </c>
      <c r="D21" s="59">
        <v>5202</v>
      </c>
      <c r="E21" s="59">
        <v>2859</v>
      </c>
      <c r="F21" s="59">
        <v>1893</v>
      </c>
      <c r="G21" s="59">
        <v>3</v>
      </c>
      <c r="H21" s="59">
        <v>447</v>
      </c>
      <c r="I21" s="59">
        <v>49</v>
      </c>
      <c r="J21" s="59">
        <v>115104</v>
      </c>
      <c r="K21" s="59">
        <v>15249</v>
      </c>
      <c r="L21" s="59">
        <v>7</v>
      </c>
      <c r="M21" s="59">
        <v>99848</v>
      </c>
      <c r="N21" s="60">
        <v>4.3629263429022469</v>
      </c>
      <c r="O21" s="60">
        <v>95.637073657097744</v>
      </c>
      <c r="P21" s="60">
        <v>0.93315558941154064</v>
      </c>
      <c r="Q21" s="60">
        <v>0.37815664658377129</v>
      </c>
      <c r="R21" s="60">
        <v>12.10967130381173</v>
      </c>
      <c r="S21" s="602" t="s">
        <v>601</v>
      </c>
    </row>
    <row r="22" spans="1:19" ht="14.25" customHeight="1">
      <c r="A22" s="600" t="s">
        <v>787</v>
      </c>
      <c r="S22" s="601" t="s">
        <v>789</v>
      </c>
    </row>
    <row r="23" spans="1:19" ht="14.25" customHeight="1">
      <c r="A23" s="56" t="s">
        <v>442</v>
      </c>
      <c r="B23" s="50">
        <v>2441696</v>
      </c>
      <c r="C23" s="61">
        <v>1419325</v>
      </c>
      <c r="D23" s="62">
        <v>1343318</v>
      </c>
      <c r="E23" s="50">
        <v>1108610</v>
      </c>
      <c r="F23" s="50">
        <v>183920</v>
      </c>
      <c r="G23" s="50">
        <v>25413</v>
      </c>
      <c r="H23" s="50">
        <v>25375</v>
      </c>
      <c r="I23" s="50">
        <v>76007</v>
      </c>
      <c r="J23" s="50">
        <v>898379</v>
      </c>
      <c r="K23" s="50">
        <v>405002</v>
      </c>
      <c r="L23" s="50">
        <v>141901</v>
      </c>
      <c r="M23" s="50">
        <v>351476</v>
      </c>
      <c r="N23" s="57">
        <v>61.238406630009699</v>
      </c>
      <c r="O23" s="57">
        <v>38.761593369990301</v>
      </c>
      <c r="P23" s="57">
        <v>5.3551512162471591</v>
      </c>
      <c r="Q23" s="57">
        <v>100</v>
      </c>
      <c r="R23" s="57">
        <v>100</v>
      </c>
      <c r="S23" s="601" t="s">
        <v>442</v>
      </c>
    </row>
    <row r="24" spans="1:19" ht="14.25" customHeight="1">
      <c r="A24" s="56" t="s">
        <v>587</v>
      </c>
      <c r="B24" s="50">
        <v>136168</v>
      </c>
      <c r="C24" s="50">
        <v>20719</v>
      </c>
      <c r="D24" s="62">
        <v>18587</v>
      </c>
      <c r="E24" s="50">
        <v>8411</v>
      </c>
      <c r="F24" s="50">
        <v>540</v>
      </c>
      <c r="G24" s="50">
        <v>9478</v>
      </c>
      <c r="H24" s="50">
        <v>158</v>
      </c>
      <c r="I24" s="50">
        <v>2132</v>
      </c>
      <c r="J24" s="50">
        <v>112132</v>
      </c>
      <c r="K24" s="50">
        <v>1069</v>
      </c>
      <c r="L24" s="50">
        <v>109599</v>
      </c>
      <c r="M24" s="50">
        <v>1464</v>
      </c>
      <c r="N24" s="57">
        <v>15.595667326553809</v>
      </c>
      <c r="O24" s="57">
        <v>84.404332673446191</v>
      </c>
      <c r="P24" s="57">
        <v>10.290071914667696</v>
      </c>
      <c r="Q24" s="57">
        <v>1.4597784157962412</v>
      </c>
      <c r="R24" s="57">
        <v>12.481591844867255</v>
      </c>
      <c r="S24" s="601" t="s">
        <v>587</v>
      </c>
    </row>
    <row r="25" spans="1:19" ht="14.25" customHeight="1">
      <c r="A25" s="56" t="s">
        <v>588</v>
      </c>
      <c r="B25" s="50">
        <v>137098</v>
      </c>
      <c r="C25" s="50">
        <v>95270</v>
      </c>
      <c r="D25" s="62">
        <v>87564</v>
      </c>
      <c r="E25" s="50">
        <v>70525</v>
      </c>
      <c r="F25" s="50">
        <v>2531</v>
      </c>
      <c r="G25" s="50">
        <v>13555</v>
      </c>
      <c r="H25" s="50">
        <v>953</v>
      </c>
      <c r="I25" s="50">
        <v>7706</v>
      </c>
      <c r="J25" s="50">
        <v>35529</v>
      </c>
      <c r="K25" s="50">
        <v>5800</v>
      </c>
      <c r="L25" s="50">
        <v>28091</v>
      </c>
      <c r="M25" s="50">
        <v>1638</v>
      </c>
      <c r="N25" s="57">
        <v>72.836948294711732</v>
      </c>
      <c r="O25" s="57">
        <v>27.163051705288265</v>
      </c>
      <c r="P25" s="57">
        <v>8.0885903222420499</v>
      </c>
      <c r="Q25" s="57">
        <v>6.712345657266658</v>
      </c>
      <c r="R25" s="57">
        <v>3.9547896823055746</v>
      </c>
      <c r="S25" s="601" t="s">
        <v>588</v>
      </c>
    </row>
    <row r="26" spans="1:19" ht="14.25" customHeight="1">
      <c r="A26" s="56" t="s">
        <v>589</v>
      </c>
      <c r="B26" s="50">
        <v>153042</v>
      </c>
      <c r="C26" s="50">
        <v>124580</v>
      </c>
      <c r="D26" s="62">
        <v>115818</v>
      </c>
      <c r="E26" s="50">
        <v>106870</v>
      </c>
      <c r="F26" s="50">
        <v>5593</v>
      </c>
      <c r="G26" s="50">
        <v>1082</v>
      </c>
      <c r="H26" s="50">
        <v>2273</v>
      </c>
      <c r="I26" s="50">
        <v>8762</v>
      </c>
      <c r="J26" s="50">
        <v>19564</v>
      </c>
      <c r="K26" s="50">
        <v>15674</v>
      </c>
      <c r="L26" s="50">
        <v>2096</v>
      </c>
      <c r="M26" s="50">
        <v>1794</v>
      </c>
      <c r="N26" s="57">
        <v>86.427461427461424</v>
      </c>
      <c r="O26" s="57">
        <v>13.572538572538573</v>
      </c>
      <c r="P26" s="57">
        <v>7.0332316583721299</v>
      </c>
      <c r="Q26" s="57">
        <v>8.7774117978616584</v>
      </c>
      <c r="R26" s="57">
        <v>2.1777000575480949</v>
      </c>
      <c r="S26" s="601" t="s">
        <v>589</v>
      </c>
    </row>
    <row r="27" spans="1:19" ht="14.25" customHeight="1">
      <c r="A27" s="56" t="s">
        <v>590</v>
      </c>
      <c r="B27" s="50">
        <v>178636</v>
      </c>
      <c r="C27" s="50">
        <v>140475</v>
      </c>
      <c r="D27" s="62">
        <v>132458</v>
      </c>
      <c r="E27" s="50">
        <v>118200</v>
      </c>
      <c r="F27" s="50">
        <v>10854</v>
      </c>
      <c r="G27" s="50">
        <v>466</v>
      </c>
      <c r="H27" s="50">
        <v>2938</v>
      </c>
      <c r="I27" s="50">
        <v>8017</v>
      </c>
      <c r="J27" s="50">
        <v>29173</v>
      </c>
      <c r="K27" s="50">
        <v>26306</v>
      </c>
      <c r="L27" s="50">
        <v>752</v>
      </c>
      <c r="M27" s="50">
        <v>2115</v>
      </c>
      <c r="N27" s="57">
        <v>82.803805526737719</v>
      </c>
      <c r="O27" s="57">
        <v>17.196194473262281</v>
      </c>
      <c r="P27" s="57">
        <v>5.7070653141128318</v>
      </c>
      <c r="Q27" s="57">
        <v>9.8973103411833083</v>
      </c>
      <c r="R27" s="57">
        <v>3.247293180272468</v>
      </c>
      <c r="S27" s="601" t="s">
        <v>590</v>
      </c>
    </row>
    <row r="28" spans="1:19" ht="14.25" customHeight="1">
      <c r="A28" s="56" t="s">
        <v>591</v>
      </c>
      <c r="B28" s="50">
        <v>216329</v>
      </c>
      <c r="C28" s="50">
        <v>171825</v>
      </c>
      <c r="D28" s="62">
        <v>163238</v>
      </c>
      <c r="E28" s="50">
        <v>141098</v>
      </c>
      <c r="F28" s="50">
        <v>19371</v>
      </c>
      <c r="G28" s="50">
        <v>312</v>
      </c>
      <c r="H28" s="50">
        <v>2457</v>
      </c>
      <c r="I28" s="50">
        <v>8587</v>
      </c>
      <c r="J28" s="50">
        <v>34536</v>
      </c>
      <c r="K28" s="50">
        <v>31186</v>
      </c>
      <c r="L28" s="50">
        <v>504</v>
      </c>
      <c r="M28" s="50">
        <v>2846</v>
      </c>
      <c r="N28" s="57">
        <v>83.264279587712792</v>
      </c>
      <c r="O28" s="57">
        <v>16.735720412287204</v>
      </c>
      <c r="P28" s="57">
        <v>4.9975265531791067</v>
      </c>
      <c r="Q28" s="57">
        <v>12.10610677610836</v>
      </c>
      <c r="R28" s="57">
        <v>3.8442572678123601</v>
      </c>
      <c r="S28" s="601" t="s">
        <v>591</v>
      </c>
    </row>
    <row r="29" spans="1:19" ht="14.25" customHeight="1">
      <c r="A29" s="56" t="s">
        <v>592</v>
      </c>
      <c r="B29" s="50">
        <v>184012</v>
      </c>
      <c r="C29" s="50">
        <v>151080</v>
      </c>
      <c r="D29" s="62">
        <v>143747</v>
      </c>
      <c r="E29" s="50">
        <v>121407</v>
      </c>
      <c r="F29" s="50">
        <v>20694</v>
      </c>
      <c r="G29" s="50">
        <v>203</v>
      </c>
      <c r="H29" s="50">
        <v>1443</v>
      </c>
      <c r="I29" s="50">
        <v>7333</v>
      </c>
      <c r="J29" s="50">
        <v>24601</v>
      </c>
      <c r="K29" s="50">
        <v>21680</v>
      </c>
      <c r="L29" s="50">
        <v>235</v>
      </c>
      <c r="M29" s="50">
        <v>2686</v>
      </c>
      <c r="N29" s="57">
        <v>85.996778251489914</v>
      </c>
      <c r="O29" s="57">
        <v>14.003221748510084</v>
      </c>
      <c r="P29" s="57">
        <v>4.8537198835054278</v>
      </c>
      <c r="Q29" s="57">
        <v>10.644496503619678</v>
      </c>
      <c r="R29" s="57">
        <v>2.7383765649018956</v>
      </c>
      <c r="S29" s="601" t="s">
        <v>592</v>
      </c>
    </row>
    <row r="30" spans="1:19" ht="14.25" customHeight="1">
      <c r="A30" s="56" t="s">
        <v>593</v>
      </c>
      <c r="B30" s="50">
        <v>168328</v>
      </c>
      <c r="C30" s="50">
        <v>141565</v>
      </c>
      <c r="D30" s="62">
        <v>135728</v>
      </c>
      <c r="E30" s="50">
        <v>113768</v>
      </c>
      <c r="F30" s="50">
        <v>20656</v>
      </c>
      <c r="G30" s="50">
        <v>109</v>
      </c>
      <c r="H30" s="50">
        <v>1195</v>
      </c>
      <c r="I30" s="50">
        <v>5837</v>
      </c>
      <c r="J30" s="50">
        <v>20221</v>
      </c>
      <c r="K30" s="50">
        <v>17539</v>
      </c>
      <c r="L30" s="50">
        <v>134</v>
      </c>
      <c r="M30" s="50">
        <v>2548</v>
      </c>
      <c r="N30" s="57">
        <v>87.501390726020787</v>
      </c>
      <c r="O30" s="57">
        <v>12.498609273979207</v>
      </c>
      <c r="P30" s="57">
        <v>4.1231942923745279</v>
      </c>
      <c r="Q30" s="57">
        <v>9.9741074102126017</v>
      </c>
      <c r="R30" s="57">
        <v>2.2508317758985905</v>
      </c>
      <c r="S30" s="601" t="s">
        <v>593</v>
      </c>
    </row>
    <row r="31" spans="1:19" ht="14.25" customHeight="1">
      <c r="A31" s="56" t="s">
        <v>594</v>
      </c>
      <c r="B31" s="50">
        <v>167126</v>
      </c>
      <c r="C31" s="50">
        <v>138267</v>
      </c>
      <c r="D31" s="62">
        <v>132796</v>
      </c>
      <c r="E31" s="50">
        <v>111911</v>
      </c>
      <c r="F31" s="50">
        <v>19459</v>
      </c>
      <c r="G31" s="50">
        <v>50</v>
      </c>
      <c r="H31" s="50">
        <v>1376</v>
      </c>
      <c r="I31" s="50">
        <v>5471</v>
      </c>
      <c r="J31" s="50">
        <v>23147</v>
      </c>
      <c r="K31" s="50">
        <v>19881</v>
      </c>
      <c r="L31" s="50">
        <v>95</v>
      </c>
      <c r="M31" s="50">
        <v>3171</v>
      </c>
      <c r="N31" s="57">
        <v>85.659856022402025</v>
      </c>
      <c r="O31" s="57">
        <v>14.340143977597977</v>
      </c>
      <c r="P31" s="57">
        <v>3.9568371339509785</v>
      </c>
      <c r="Q31" s="57">
        <v>9.7417434343790195</v>
      </c>
      <c r="R31" s="57">
        <v>2.5765295048081045</v>
      </c>
      <c r="S31" s="601" t="s">
        <v>594</v>
      </c>
    </row>
    <row r="32" spans="1:19" ht="14.25" customHeight="1">
      <c r="A32" s="56" t="s">
        <v>595</v>
      </c>
      <c r="B32" s="50">
        <v>191535</v>
      </c>
      <c r="C32" s="50">
        <v>147597</v>
      </c>
      <c r="D32" s="62">
        <v>140775</v>
      </c>
      <c r="E32" s="50">
        <v>118569</v>
      </c>
      <c r="F32" s="50">
        <v>20054</v>
      </c>
      <c r="G32" s="50">
        <v>34</v>
      </c>
      <c r="H32" s="50">
        <v>2118</v>
      </c>
      <c r="I32" s="50">
        <v>6822</v>
      </c>
      <c r="J32" s="50">
        <v>37986</v>
      </c>
      <c r="K32" s="50">
        <v>31750</v>
      </c>
      <c r="L32" s="50">
        <v>47</v>
      </c>
      <c r="M32" s="50">
        <v>6189</v>
      </c>
      <c r="N32" s="57">
        <v>79.531530366466754</v>
      </c>
      <c r="O32" s="57">
        <v>20.468469633533243</v>
      </c>
      <c r="P32" s="57">
        <v>4.6220451635195836</v>
      </c>
      <c r="Q32" s="57">
        <v>10.399098162859104</v>
      </c>
      <c r="R32" s="57">
        <v>4.22828227284921</v>
      </c>
      <c r="S32" s="601" t="s">
        <v>595</v>
      </c>
    </row>
    <row r="33" spans="1:19" ht="14.25" customHeight="1">
      <c r="A33" s="56" t="s">
        <v>596</v>
      </c>
      <c r="B33" s="50">
        <v>232762</v>
      </c>
      <c r="C33" s="50">
        <v>142328</v>
      </c>
      <c r="D33" s="62">
        <v>133023</v>
      </c>
      <c r="E33" s="50">
        <v>105755</v>
      </c>
      <c r="F33" s="50">
        <v>24199</v>
      </c>
      <c r="G33" s="50">
        <v>49</v>
      </c>
      <c r="H33" s="50">
        <v>3020</v>
      </c>
      <c r="I33" s="50">
        <v>9305</v>
      </c>
      <c r="J33" s="50">
        <v>81370</v>
      </c>
      <c r="K33" s="50">
        <v>54435</v>
      </c>
      <c r="L33" s="50">
        <v>86</v>
      </c>
      <c r="M33" s="50">
        <v>26849</v>
      </c>
      <c r="N33" s="57">
        <v>63.62506593711165</v>
      </c>
      <c r="O33" s="57">
        <v>36.374934062888357</v>
      </c>
      <c r="P33" s="57">
        <v>6.5377156989489063</v>
      </c>
      <c r="Q33" s="57">
        <v>10.027865358533106</v>
      </c>
      <c r="R33" s="57">
        <v>9.0574245390865098</v>
      </c>
      <c r="S33" s="601" t="s">
        <v>596</v>
      </c>
    </row>
    <row r="34" spans="1:19" ht="14.25" customHeight="1">
      <c r="A34" s="56" t="s">
        <v>597</v>
      </c>
      <c r="B34" s="50">
        <v>189386</v>
      </c>
      <c r="C34" s="50">
        <v>72624</v>
      </c>
      <c r="D34" s="62">
        <v>68850</v>
      </c>
      <c r="E34" s="50">
        <v>48598</v>
      </c>
      <c r="F34" s="50">
        <v>17495</v>
      </c>
      <c r="G34" s="50">
        <v>30</v>
      </c>
      <c r="H34" s="50">
        <v>2727</v>
      </c>
      <c r="I34" s="50">
        <v>3774</v>
      </c>
      <c r="J34" s="50">
        <v>104558</v>
      </c>
      <c r="K34" s="50">
        <v>53055</v>
      </c>
      <c r="L34" s="50">
        <v>60</v>
      </c>
      <c r="M34" s="50">
        <v>51443</v>
      </c>
      <c r="N34" s="57">
        <v>40.988362248986917</v>
      </c>
      <c r="O34" s="57">
        <v>59.011637751013083</v>
      </c>
      <c r="P34" s="57">
        <v>5.1966292134831464</v>
      </c>
      <c r="Q34" s="57">
        <v>5.1167984781498248</v>
      </c>
      <c r="R34" s="57">
        <v>11.638517819316792</v>
      </c>
      <c r="S34" s="601" t="s">
        <v>597</v>
      </c>
    </row>
    <row r="35" spans="1:19" ht="14.25" customHeight="1">
      <c r="A35" s="56" t="s">
        <v>598</v>
      </c>
      <c r="B35" s="50">
        <v>151666</v>
      </c>
      <c r="C35" s="50">
        <v>36215</v>
      </c>
      <c r="D35" s="62">
        <v>34822</v>
      </c>
      <c r="E35" s="50">
        <v>22380</v>
      </c>
      <c r="F35" s="50">
        <v>10496</v>
      </c>
      <c r="G35" s="50">
        <v>24</v>
      </c>
      <c r="H35" s="50">
        <v>1922</v>
      </c>
      <c r="I35" s="50">
        <v>1393</v>
      </c>
      <c r="J35" s="50">
        <v>102539</v>
      </c>
      <c r="K35" s="50">
        <v>44198</v>
      </c>
      <c r="L35" s="50">
        <v>79</v>
      </c>
      <c r="M35" s="50">
        <v>58262</v>
      </c>
      <c r="N35" s="57">
        <v>26.100148464188422</v>
      </c>
      <c r="O35" s="57">
        <v>73.899851535811578</v>
      </c>
      <c r="P35" s="57">
        <v>3.8464724561645727</v>
      </c>
      <c r="Q35" s="57">
        <v>2.5515650044915716</v>
      </c>
      <c r="R35" s="57">
        <v>11.413779707673488</v>
      </c>
      <c r="S35" s="601" t="s">
        <v>598</v>
      </c>
    </row>
    <row r="36" spans="1:19" ht="14.25" customHeight="1">
      <c r="A36" s="56" t="s">
        <v>599</v>
      </c>
      <c r="B36" s="50">
        <v>133626</v>
      </c>
      <c r="C36" s="50">
        <v>20799</v>
      </c>
      <c r="D36" s="62">
        <v>20263</v>
      </c>
      <c r="E36" s="50">
        <v>12277</v>
      </c>
      <c r="F36" s="50">
        <v>6656</v>
      </c>
      <c r="G36" s="50">
        <v>8</v>
      </c>
      <c r="H36" s="50">
        <v>1322</v>
      </c>
      <c r="I36" s="50">
        <v>536</v>
      </c>
      <c r="J36" s="50">
        <v>100913</v>
      </c>
      <c r="K36" s="50">
        <v>38575</v>
      </c>
      <c r="L36" s="50">
        <v>56</v>
      </c>
      <c r="M36" s="50">
        <v>62282</v>
      </c>
      <c r="N36" s="57">
        <v>17.088701196266594</v>
      </c>
      <c r="O36" s="57">
        <v>82.911298803733402</v>
      </c>
      <c r="P36" s="57">
        <v>2.5770469734121835</v>
      </c>
      <c r="Q36" s="57">
        <v>1.4654148979268316</v>
      </c>
      <c r="R36" s="57">
        <v>11.232787053125685</v>
      </c>
      <c r="S36" s="601" t="s">
        <v>599</v>
      </c>
    </row>
    <row r="37" spans="1:19" ht="14.25" customHeight="1">
      <c r="A37" s="56" t="s">
        <v>600</v>
      </c>
      <c r="B37" s="50">
        <v>103132</v>
      </c>
      <c r="C37" s="50">
        <v>11055</v>
      </c>
      <c r="D37" s="62">
        <v>10834</v>
      </c>
      <c r="E37" s="50">
        <v>6303</v>
      </c>
      <c r="F37" s="50">
        <v>3618</v>
      </c>
      <c r="G37" s="63">
        <v>10</v>
      </c>
      <c r="H37" s="50">
        <v>903</v>
      </c>
      <c r="I37" s="50">
        <v>221</v>
      </c>
      <c r="J37" s="50">
        <v>84129</v>
      </c>
      <c r="K37" s="50">
        <v>27439</v>
      </c>
      <c r="L37" s="50">
        <v>36</v>
      </c>
      <c r="M37" s="50">
        <v>56654</v>
      </c>
      <c r="N37" s="57">
        <v>11.61434694906707</v>
      </c>
      <c r="O37" s="57">
        <v>88.38565305093293</v>
      </c>
      <c r="P37" s="57">
        <v>1.9990954319312531</v>
      </c>
      <c r="Q37" s="57">
        <v>0.77889137442093948</v>
      </c>
      <c r="R37" s="57">
        <v>9.364533231520328</v>
      </c>
      <c r="S37" s="601" t="s">
        <v>600</v>
      </c>
    </row>
    <row r="38" spans="1:19" ht="14.25" customHeight="1">
      <c r="A38" s="52" t="s">
        <v>601</v>
      </c>
      <c r="B38" s="59">
        <v>98850</v>
      </c>
      <c r="C38" s="59">
        <v>4926</v>
      </c>
      <c r="D38" s="64">
        <v>4815</v>
      </c>
      <c r="E38" s="59">
        <v>2538</v>
      </c>
      <c r="F38" s="59">
        <v>1704</v>
      </c>
      <c r="G38" s="59">
        <v>3</v>
      </c>
      <c r="H38" s="59">
        <v>570</v>
      </c>
      <c r="I38" s="59">
        <v>111</v>
      </c>
      <c r="J38" s="59">
        <v>87981</v>
      </c>
      <c r="K38" s="59">
        <v>16415</v>
      </c>
      <c r="L38" s="59">
        <v>31</v>
      </c>
      <c r="M38" s="59">
        <v>71535</v>
      </c>
      <c r="N38" s="60">
        <v>5.3020762698182056</v>
      </c>
      <c r="O38" s="60">
        <v>94.697923730181799</v>
      </c>
      <c r="P38" s="60">
        <v>2.2533495736906208</v>
      </c>
      <c r="Q38" s="60">
        <v>0.34706638719109439</v>
      </c>
      <c r="R38" s="60">
        <v>9.7933054980136447</v>
      </c>
      <c r="S38" s="602" t="s">
        <v>601</v>
      </c>
    </row>
    <row r="39" spans="1:19" ht="14.25" customHeight="1">
      <c r="A39" s="599" t="s">
        <v>786</v>
      </c>
      <c r="N39" s="57"/>
      <c r="O39" s="57"/>
      <c r="P39" s="57"/>
      <c r="Q39" s="57"/>
      <c r="R39" s="57"/>
      <c r="S39" s="601" t="s">
        <v>428</v>
      </c>
    </row>
    <row r="40" spans="1:19" ht="14.25" customHeight="1">
      <c r="A40" s="56" t="s">
        <v>442</v>
      </c>
      <c r="B40" s="50">
        <v>2459394</v>
      </c>
      <c r="C40" s="61">
        <v>1471357</v>
      </c>
      <c r="D40" s="62">
        <v>1398474</v>
      </c>
      <c r="E40" s="50">
        <v>1151021</v>
      </c>
      <c r="F40" s="50">
        <v>198882</v>
      </c>
      <c r="G40" s="50">
        <v>25599</v>
      </c>
      <c r="H40" s="50">
        <v>22972</v>
      </c>
      <c r="I40" s="50">
        <v>72883</v>
      </c>
      <c r="J40" s="50">
        <v>936274</v>
      </c>
      <c r="K40" s="50">
        <v>409696</v>
      </c>
      <c r="L40" s="50">
        <v>153542</v>
      </c>
      <c r="M40" s="50">
        <v>373036</v>
      </c>
      <c r="N40" s="57">
        <v>61.112230237939279</v>
      </c>
      <c r="O40" s="57">
        <v>38.887769762060714</v>
      </c>
      <c r="P40" s="57">
        <v>4.953454532108795</v>
      </c>
      <c r="Q40" s="57">
        <v>100</v>
      </c>
      <c r="R40" s="57">
        <v>100</v>
      </c>
      <c r="S40" s="601" t="s">
        <v>442</v>
      </c>
    </row>
    <row r="41" spans="1:19" ht="14.25" customHeight="1">
      <c r="A41" s="56" t="s">
        <v>587</v>
      </c>
      <c r="B41" s="50">
        <v>149006</v>
      </c>
      <c r="C41" s="61">
        <v>25403</v>
      </c>
      <c r="D41" s="62">
        <v>22507</v>
      </c>
      <c r="E41" s="50">
        <v>10885</v>
      </c>
      <c r="F41" s="50">
        <v>732</v>
      </c>
      <c r="G41" s="50">
        <v>10625</v>
      </c>
      <c r="H41" s="50">
        <v>265</v>
      </c>
      <c r="I41" s="50">
        <v>2896</v>
      </c>
      <c r="J41" s="50">
        <v>120521</v>
      </c>
      <c r="K41" s="50">
        <v>1395</v>
      </c>
      <c r="L41" s="50">
        <v>117319</v>
      </c>
      <c r="M41" s="50">
        <v>1807</v>
      </c>
      <c r="N41" s="57">
        <v>17.408376963350786</v>
      </c>
      <c r="O41" s="57">
        <v>82.591623036649224</v>
      </c>
      <c r="P41" s="57">
        <v>11.400228319489825</v>
      </c>
      <c r="Q41" s="57">
        <v>1.7265014540998547</v>
      </c>
      <c r="R41" s="57">
        <v>12.872407009059314</v>
      </c>
      <c r="S41" s="601" t="s">
        <v>587</v>
      </c>
    </row>
    <row r="42" spans="1:19" ht="14.25" customHeight="1">
      <c r="A42" s="56" t="s">
        <v>588</v>
      </c>
      <c r="B42" s="50">
        <v>155737</v>
      </c>
      <c r="C42" s="61">
        <v>107677</v>
      </c>
      <c r="D42" s="62">
        <v>98093</v>
      </c>
      <c r="E42" s="50">
        <v>80922</v>
      </c>
      <c r="F42" s="50">
        <v>3140</v>
      </c>
      <c r="G42" s="50">
        <v>12879</v>
      </c>
      <c r="H42" s="50">
        <v>1152</v>
      </c>
      <c r="I42" s="50">
        <v>9584</v>
      </c>
      <c r="J42" s="50">
        <v>40327</v>
      </c>
      <c r="K42" s="50">
        <v>7360</v>
      </c>
      <c r="L42" s="50">
        <v>31007</v>
      </c>
      <c r="M42" s="50">
        <v>1960</v>
      </c>
      <c r="N42" s="57">
        <v>72.75276343882598</v>
      </c>
      <c r="O42" s="57">
        <v>27.24723656117402</v>
      </c>
      <c r="P42" s="57">
        <v>8.9006937414675367</v>
      </c>
      <c r="Q42" s="57">
        <v>7.3182103323666521</v>
      </c>
      <c r="R42" s="57">
        <v>4.307179308621194</v>
      </c>
      <c r="S42" s="601" t="s">
        <v>588</v>
      </c>
    </row>
    <row r="43" spans="1:19" ht="14.25" customHeight="1">
      <c r="A43" s="56" t="s">
        <v>589</v>
      </c>
      <c r="B43" s="50">
        <v>177558</v>
      </c>
      <c r="C43" s="61">
        <v>145011</v>
      </c>
      <c r="D43" s="62">
        <v>134935</v>
      </c>
      <c r="E43" s="50">
        <v>123874</v>
      </c>
      <c r="F43" s="50">
        <v>7725</v>
      </c>
      <c r="G43" s="50">
        <v>1096</v>
      </c>
      <c r="H43" s="50">
        <v>2240</v>
      </c>
      <c r="I43" s="50">
        <v>10076</v>
      </c>
      <c r="J43" s="50">
        <v>25581</v>
      </c>
      <c r="K43" s="50">
        <v>20517</v>
      </c>
      <c r="L43" s="50">
        <v>2885</v>
      </c>
      <c r="M43" s="50">
        <v>2179</v>
      </c>
      <c r="N43" s="57">
        <v>85.004572312886879</v>
      </c>
      <c r="O43" s="57">
        <v>14.995427687113111</v>
      </c>
      <c r="P43" s="57">
        <v>6.948438394328706</v>
      </c>
      <c r="Q43" s="57">
        <v>9.8555958886932267</v>
      </c>
      <c r="R43" s="57">
        <v>2.7322130060217416</v>
      </c>
      <c r="S43" s="601" t="s">
        <v>589</v>
      </c>
    </row>
    <row r="44" spans="1:19" ht="14.25" customHeight="1">
      <c r="A44" s="56" t="s">
        <v>590</v>
      </c>
      <c r="B44" s="50">
        <v>217147</v>
      </c>
      <c r="C44" s="61">
        <v>169795</v>
      </c>
      <c r="D44" s="62">
        <v>160555</v>
      </c>
      <c r="E44" s="50">
        <v>140806</v>
      </c>
      <c r="F44" s="50">
        <v>16300</v>
      </c>
      <c r="G44" s="50">
        <v>514</v>
      </c>
      <c r="H44" s="50">
        <v>2935</v>
      </c>
      <c r="I44" s="50">
        <v>9240</v>
      </c>
      <c r="J44" s="50">
        <v>41164</v>
      </c>
      <c r="K44" s="50">
        <v>37381</v>
      </c>
      <c r="L44" s="50">
        <v>1104</v>
      </c>
      <c r="M44" s="50">
        <v>2679</v>
      </c>
      <c r="N44" s="57">
        <v>80.487203674647674</v>
      </c>
      <c r="O44" s="57">
        <v>19.512796325352319</v>
      </c>
      <c r="P44" s="57">
        <v>5.4418563561942346</v>
      </c>
      <c r="Q44" s="57">
        <v>11.540027335310194</v>
      </c>
      <c r="R44" s="57">
        <v>4.396576215936788</v>
      </c>
      <c r="S44" s="601" t="s">
        <v>590</v>
      </c>
    </row>
    <row r="45" spans="1:19" ht="14.25" customHeight="1">
      <c r="A45" s="56" t="s">
        <v>591</v>
      </c>
      <c r="B45" s="50">
        <v>185916</v>
      </c>
      <c r="C45" s="61">
        <v>148019</v>
      </c>
      <c r="D45" s="62">
        <v>141063</v>
      </c>
      <c r="E45" s="50">
        <v>118519</v>
      </c>
      <c r="F45" s="50">
        <v>20417</v>
      </c>
      <c r="G45" s="50">
        <v>234</v>
      </c>
      <c r="H45" s="50">
        <v>1893</v>
      </c>
      <c r="I45" s="50">
        <v>6956</v>
      </c>
      <c r="J45" s="50">
        <v>33629</v>
      </c>
      <c r="K45" s="50">
        <v>30674</v>
      </c>
      <c r="L45" s="50">
        <v>504</v>
      </c>
      <c r="M45" s="50">
        <v>2451</v>
      </c>
      <c r="N45" s="57">
        <v>81.486721571390817</v>
      </c>
      <c r="O45" s="57">
        <v>18.51327842860918</v>
      </c>
      <c r="P45" s="57">
        <v>4.6993966990724161</v>
      </c>
      <c r="Q45" s="57">
        <v>10.060033017139961</v>
      </c>
      <c r="R45" s="57">
        <v>3.591790437414689</v>
      </c>
      <c r="S45" s="601" t="s">
        <v>591</v>
      </c>
    </row>
    <row r="46" spans="1:19" ht="14.25" customHeight="1">
      <c r="A46" s="56" t="s">
        <v>592</v>
      </c>
      <c r="B46" s="50">
        <v>170667</v>
      </c>
      <c r="C46" s="61">
        <v>143027</v>
      </c>
      <c r="D46" s="62">
        <v>137575</v>
      </c>
      <c r="E46" s="50">
        <v>112266</v>
      </c>
      <c r="F46" s="50">
        <v>23924</v>
      </c>
      <c r="G46" s="50">
        <v>113</v>
      </c>
      <c r="H46" s="50">
        <v>1272</v>
      </c>
      <c r="I46" s="50">
        <v>5452</v>
      </c>
      <c r="J46" s="50">
        <v>24412</v>
      </c>
      <c r="K46" s="50">
        <v>21869</v>
      </c>
      <c r="L46" s="50">
        <v>178</v>
      </c>
      <c r="M46" s="50">
        <v>2365</v>
      </c>
      <c r="N46" s="57">
        <v>85.420362042296006</v>
      </c>
      <c r="O46" s="57">
        <v>14.579637957704</v>
      </c>
      <c r="P46" s="57">
        <v>3.8118676893174017</v>
      </c>
      <c r="Q46" s="57">
        <v>9.7207543784411268</v>
      </c>
      <c r="R46" s="57">
        <v>2.6073563935343715</v>
      </c>
      <c r="S46" s="601" t="s">
        <v>592</v>
      </c>
    </row>
    <row r="47" spans="1:19" ht="14.25" customHeight="1">
      <c r="A47" s="56" t="s">
        <v>593</v>
      </c>
      <c r="B47" s="50">
        <v>170264</v>
      </c>
      <c r="C47" s="61">
        <v>145538</v>
      </c>
      <c r="D47" s="62">
        <v>140663</v>
      </c>
      <c r="E47" s="50">
        <v>115487</v>
      </c>
      <c r="F47" s="50">
        <v>23765</v>
      </c>
      <c r="G47" s="50">
        <v>45</v>
      </c>
      <c r="H47" s="50">
        <v>1366</v>
      </c>
      <c r="I47" s="50">
        <v>4875</v>
      </c>
      <c r="J47" s="50">
        <v>22023</v>
      </c>
      <c r="K47" s="50">
        <v>19359</v>
      </c>
      <c r="L47" s="50">
        <v>98</v>
      </c>
      <c r="M47" s="50">
        <v>2566</v>
      </c>
      <c r="N47" s="57">
        <v>86.856726803969892</v>
      </c>
      <c r="O47" s="57">
        <v>13.143273196030103</v>
      </c>
      <c r="P47" s="57">
        <v>3.3496406436806883</v>
      </c>
      <c r="Q47" s="57">
        <v>9.8914131648539403</v>
      </c>
      <c r="R47" s="57">
        <v>2.3521960451748098</v>
      </c>
      <c r="S47" s="601" t="s">
        <v>593</v>
      </c>
    </row>
    <row r="48" spans="1:19" ht="14.25" customHeight="1">
      <c r="A48" s="56" t="s">
        <v>594</v>
      </c>
      <c r="B48" s="50">
        <v>195731</v>
      </c>
      <c r="C48" s="61">
        <v>161346</v>
      </c>
      <c r="D48" s="62">
        <v>155680</v>
      </c>
      <c r="E48" s="50">
        <v>130394</v>
      </c>
      <c r="F48" s="50">
        <v>23380</v>
      </c>
      <c r="G48" s="50">
        <v>39</v>
      </c>
      <c r="H48" s="50">
        <v>1867</v>
      </c>
      <c r="I48" s="50">
        <v>5666</v>
      </c>
      <c r="J48" s="50">
        <v>31406</v>
      </c>
      <c r="K48" s="50">
        <v>27427</v>
      </c>
      <c r="L48" s="50">
        <v>70</v>
      </c>
      <c r="M48" s="50">
        <v>3909</v>
      </c>
      <c r="N48" s="57">
        <v>83.706524445920152</v>
      </c>
      <c r="O48" s="57">
        <v>16.293475554079855</v>
      </c>
      <c r="P48" s="57">
        <v>3.511707758481772</v>
      </c>
      <c r="Q48" s="57">
        <v>10.965795520733582</v>
      </c>
      <c r="R48" s="57">
        <v>3.3543599416410155</v>
      </c>
      <c r="S48" s="601" t="s">
        <v>594</v>
      </c>
    </row>
    <row r="49" spans="1:19" ht="14.25" customHeight="1">
      <c r="A49" s="56" t="s">
        <v>595</v>
      </c>
      <c r="B49" s="50">
        <v>238977</v>
      </c>
      <c r="C49" s="61">
        <v>183332</v>
      </c>
      <c r="D49" s="62">
        <v>175725</v>
      </c>
      <c r="E49" s="50">
        <v>148463</v>
      </c>
      <c r="F49" s="50">
        <v>24510</v>
      </c>
      <c r="G49" s="50">
        <v>17</v>
      </c>
      <c r="H49" s="50">
        <v>2735</v>
      </c>
      <c r="I49" s="50">
        <v>7607</v>
      </c>
      <c r="J49" s="50">
        <v>52395</v>
      </c>
      <c r="K49" s="50">
        <v>43797</v>
      </c>
      <c r="L49" s="50">
        <v>84</v>
      </c>
      <c r="M49" s="50">
        <v>8514</v>
      </c>
      <c r="N49" s="57">
        <v>77.773017091805357</v>
      </c>
      <c r="O49" s="57">
        <v>22.22698290819465</v>
      </c>
      <c r="P49" s="57">
        <v>4.1493029040211207</v>
      </c>
      <c r="Q49" s="57">
        <v>12.460062377791385</v>
      </c>
      <c r="R49" s="57">
        <v>5.5961182303470993</v>
      </c>
      <c r="S49" s="601" t="s">
        <v>595</v>
      </c>
    </row>
    <row r="50" spans="1:19" ht="14.25" customHeight="1">
      <c r="A50" s="56" t="s">
        <v>596</v>
      </c>
      <c r="B50" s="50">
        <v>197846</v>
      </c>
      <c r="C50" s="61">
        <v>109951</v>
      </c>
      <c r="D50" s="62">
        <v>103324</v>
      </c>
      <c r="E50" s="50">
        <v>81269</v>
      </c>
      <c r="F50" s="50">
        <v>19687</v>
      </c>
      <c r="G50" s="50">
        <v>11</v>
      </c>
      <c r="H50" s="50">
        <v>2357</v>
      </c>
      <c r="I50" s="50">
        <v>6627</v>
      </c>
      <c r="J50" s="50">
        <v>85411</v>
      </c>
      <c r="K50" s="50">
        <v>52276</v>
      </c>
      <c r="L50" s="50">
        <v>69</v>
      </c>
      <c r="M50" s="50">
        <v>33066</v>
      </c>
      <c r="N50" s="57">
        <v>56.28064823251195</v>
      </c>
      <c r="O50" s="57">
        <v>43.71935176748805</v>
      </c>
      <c r="P50" s="57">
        <v>6.0272303116842956</v>
      </c>
      <c r="Q50" s="57">
        <v>7.4727615391777791</v>
      </c>
      <c r="R50" s="57">
        <v>9.1224363808030553</v>
      </c>
      <c r="S50" s="601" t="s">
        <v>596</v>
      </c>
    </row>
    <row r="51" spans="1:19" ht="14.25" customHeight="1">
      <c r="A51" s="56" t="s">
        <v>597</v>
      </c>
      <c r="B51" s="50">
        <v>162463</v>
      </c>
      <c r="C51" s="61">
        <v>60080</v>
      </c>
      <c r="D51" s="62">
        <v>57513</v>
      </c>
      <c r="E51" s="50">
        <v>41377</v>
      </c>
      <c r="F51" s="50">
        <v>14363</v>
      </c>
      <c r="G51" s="50">
        <v>16</v>
      </c>
      <c r="H51" s="50">
        <v>1757</v>
      </c>
      <c r="I51" s="50">
        <v>2567</v>
      </c>
      <c r="J51" s="50">
        <v>99985</v>
      </c>
      <c r="K51" s="50">
        <v>46522</v>
      </c>
      <c r="L51" s="50">
        <v>53</v>
      </c>
      <c r="M51" s="50">
        <v>53410</v>
      </c>
      <c r="N51" s="57">
        <v>37.534751507200198</v>
      </c>
      <c r="O51" s="57">
        <v>62.465248492799795</v>
      </c>
      <c r="P51" s="57">
        <v>4.2726364846870837</v>
      </c>
      <c r="Q51" s="57">
        <v>4.0833054112632077</v>
      </c>
      <c r="R51" s="57">
        <v>10.679031992771346</v>
      </c>
      <c r="S51" s="601" t="s">
        <v>597</v>
      </c>
    </row>
    <row r="52" spans="1:19" ht="14.25" customHeight="1">
      <c r="A52" s="56" t="s">
        <v>598</v>
      </c>
      <c r="B52" s="50">
        <v>149553</v>
      </c>
      <c r="C52" s="61">
        <v>37175</v>
      </c>
      <c r="D52" s="62">
        <v>36315</v>
      </c>
      <c r="E52" s="50">
        <v>24568</v>
      </c>
      <c r="F52" s="50">
        <v>10433</v>
      </c>
      <c r="G52" s="50">
        <v>7</v>
      </c>
      <c r="H52" s="50">
        <v>1307</v>
      </c>
      <c r="I52" s="50">
        <v>860</v>
      </c>
      <c r="J52" s="50">
        <v>110197</v>
      </c>
      <c r="K52" s="50">
        <v>42383</v>
      </c>
      <c r="L52" s="50">
        <v>71</v>
      </c>
      <c r="M52" s="50">
        <v>67743</v>
      </c>
      <c r="N52" s="57">
        <v>25.225280243194092</v>
      </c>
      <c r="O52" s="57">
        <v>74.774719756805908</v>
      </c>
      <c r="P52" s="57">
        <v>2.3133826496301277</v>
      </c>
      <c r="Q52" s="57">
        <v>2.5265792054545564</v>
      </c>
      <c r="R52" s="57">
        <v>11.769738345826115</v>
      </c>
      <c r="S52" s="601" t="s">
        <v>598</v>
      </c>
    </row>
    <row r="53" spans="1:19" ht="14.25" customHeight="1">
      <c r="A53" s="56" t="s">
        <v>599</v>
      </c>
      <c r="B53" s="50">
        <v>124544</v>
      </c>
      <c r="C53" s="61">
        <v>21725</v>
      </c>
      <c r="D53" s="62">
        <v>21411</v>
      </c>
      <c r="E53" s="50">
        <v>14077</v>
      </c>
      <c r="F53" s="50">
        <v>6440</v>
      </c>
      <c r="G53" s="50">
        <v>2</v>
      </c>
      <c r="H53" s="50">
        <v>892</v>
      </c>
      <c r="I53" s="50">
        <v>314</v>
      </c>
      <c r="J53" s="50">
        <v>100940</v>
      </c>
      <c r="K53" s="50">
        <v>32700</v>
      </c>
      <c r="L53" s="50">
        <v>52</v>
      </c>
      <c r="M53" s="50">
        <v>68188</v>
      </c>
      <c r="N53" s="57">
        <v>17.71083846247911</v>
      </c>
      <c r="O53" s="57">
        <v>82.289161537520897</v>
      </c>
      <c r="P53" s="57">
        <v>1.4453394706559264</v>
      </c>
      <c r="Q53" s="57">
        <v>1.4765281301546802</v>
      </c>
      <c r="R53" s="57">
        <v>10.781032048310644</v>
      </c>
      <c r="S53" s="601" t="s">
        <v>599</v>
      </c>
    </row>
    <row r="54" spans="1:19" ht="14.25" customHeight="1">
      <c r="A54" s="56" t="s">
        <v>600</v>
      </c>
      <c r="B54" s="50">
        <v>85416</v>
      </c>
      <c r="C54" s="61">
        <v>9629</v>
      </c>
      <c r="D54" s="62">
        <v>9513</v>
      </c>
      <c r="E54" s="50">
        <v>6032</v>
      </c>
      <c r="F54" s="50">
        <v>2912</v>
      </c>
      <c r="G54" s="50" t="s">
        <v>467</v>
      </c>
      <c r="H54" s="50">
        <v>569</v>
      </c>
      <c r="I54" s="50">
        <v>116</v>
      </c>
      <c r="J54" s="50">
        <v>74507</v>
      </c>
      <c r="K54" s="50">
        <v>17825</v>
      </c>
      <c r="L54" s="50">
        <v>21</v>
      </c>
      <c r="M54" s="50">
        <v>56661</v>
      </c>
      <c r="N54" s="57">
        <v>11.444565940857659</v>
      </c>
      <c r="O54" s="57">
        <v>88.555434059142343</v>
      </c>
      <c r="P54" s="57">
        <v>1.2046941530792399</v>
      </c>
      <c r="Q54" s="57">
        <v>0.65442989023058307</v>
      </c>
      <c r="R54" s="57">
        <v>7.9578200398601266</v>
      </c>
      <c r="S54" s="601" t="s">
        <v>600</v>
      </c>
    </row>
    <row r="55" spans="1:19" ht="14.25" customHeight="1">
      <c r="A55" s="52" t="s">
        <v>601</v>
      </c>
      <c r="B55" s="59">
        <v>78569</v>
      </c>
      <c r="C55" s="64">
        <v>3649</v>
      </c>
      <c r="D55" s="64">
        <v>3602</v>
      </c>
      <c r="E55" s="59">
        <v>2082</v>
      </c>
      <c r="F55" s="59">
        <v>1154</v>
      </c>
      <c r="G55" s="59">
        <v>1</v>
      </c>
      <c r="H55" s="59">
        <v>365</v>
      </c>
      <c r="I55" s="59">
        <v>47</v>
      </c>
      <c r="J55" s="59">
        <v>73776</v>
      </c>
      <c r="K55" s="59">
        <v>8211</v>
      </c>
      <c r="L55" s="59">
        <v>27</v>
      </c>
      <c r="M55" s="59">
        <v>65538</v>
      </c>
      <c r="N55" s="60">
        <v>4.7129480142072975</v>
      </c>
      <c r="O55" s="60">
        <v>95.287051985792701</v>
      </c>
      <c r="P55" s="60">
        <v>1.2880241161962183</v>
      </c>
      <c r="Q55" s="60">
        <v>0.24800235428927173</v>
      </c>
      <c r="R55" s="60">
        <v>7.8797446046776907</v>
      </c>
      <c r="S55" s="602" t="s">
        <v>601</v>
      </c>
    </row>
    <row r="56" spans="1:19" ht="14.25" customHeight="1">
      <c r="A56" s="65" t="s">
        <v>628</v>
      </c>
    </row>
    <row r="57" spans="1:19" ht="14.25" customHeight="1">
      <c r="A57" s="65" t="s">
        <v>629</v>
      </c>
    </row>
    <row r="58" spans="1:19" ht="14.25" customHeight="1">
      <c r="A58" s="65" t="s">
        <v>630</v>
      </c>
    </row>
    <row r="59" spans="1:19" ht="14.25" customHeight="1">
      <c r="A59" s="65" t="s">
        <v>602</v>
      </c>
    </row>
  </sheetData>
  <mergeCells count="15">
    <mergeCell ref="S2:S4"/>
    <mergeCell ref="P2:P4"/>
    <mergeCell ref="Q3:Q4"/>
    <mergeCell ref="R3:R4"/>
    <mergeCell ref="Q2:R2"/>
    <mergeCell ref="B2:B4"/>
    <mergeCell ref="A2:A4"/>
    <mergeCell ref="N2:N4"/>
    <mergeCell ref="O2:O4"/>
    <mergeCell ref="J3:J4"/>
    <mergeCell ref="C2:I2"/>
    <mergeCell ref="D3:H3"/>
    <mergeCell ref="I3:I4"/>
    <mergeCell ref="C3:C4"/>
    <mergeCell ref="J2:M2"/>
  </mergeCells>
  <phoneticPr fontId="2"/>
  <pageMargins left="0.70866141732283472" right="0.70866141732283472" top="0.70866141732283472" bottom="0.98425196850393704" header="0.51181102362204722" footer="0.51181102362204722"/>
  <pageSetup paperSize="9" scale="88" firstPageNumber="28" fitToWidth="2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view="pageBreakPreview" zoomScaleNormal="100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10.875" defaultRowHeight="13.5"/>
  <cols>
    <col min="1" max="1" width="10.875" style="89" customWidth="1"/>
    <col min="2" max="2" width="11.375" style="73" customWidth="1"/>
    <col min="3" max="13" width="10.75" style="73" customWidth="1"/>
    <col min="14" max="18" width="7.625" style="73" customWidth="1"/>
    <col min="19" max="19" width="9.625" style="89" customWidth="1"/>
    <col min="20" max="16384" width="10.875" style="73"/>
  </cols>
  <sheetData>
    <row r="1" spans="1:19" s="68" customFormat="1" ht="18" customHeight="1">
      <c r="A1" s="67" t="s">
        <v>603</v>
      </c>
      <c r="J1" s="69"/>
      <c r="K1" s="69"/>
      <c r="L1" s="69"/>
      <c r="M1" s="69"/>
      <c r="N1" s="69"/>
      <c r="O1" s="69"/>
      <c r="P1" s="69"/>
      <c r="Q1" s="70" t="s">
        <v>631</v>
      </c>
      <c r="R1" s="69"/>
      <c r="S1" s="69"/>
    </row>
    <row r="2" spans="1:19" ht="14.25" customHeight="1">
      <c r="A2" s="683" t="s">
        <v>632</v>
      </c>
      <c r="B2" s="685" t="s">
        <v>622</v>
      </c>
      <c r="C2" s="688" t="s">
        <v>633</v>
      </c>
      <c r="D2" s="689"/>
      <c r="E2" s="689"/>
      <c r="F2" s="689"/>
      <c r="G2" s="689"/>
      <c r="H2" s="689"/>
      <c r="I2" s="684"/>
      <c r="J2" s="688" t="s">
        <v>634</v>
      </c>
      <c r="K2" s="690"/>
      <c r="L2" s="690"/>
      <c r="M2" s="691"/>
      <c r="N2" s="698" t="s">
        <v>635</v>
      </c>
      <c r="O2" s="698" t="s">
        <v>636</v>
      </c>
      <c r="P2" s="698" t="s">
        <v>637</v>
      </c>
      <c r="Q2" s="694" t="s">
        <v>638</v>
      </c>
      <c r="R2" s="693"/>
      <c r="S2" s="692" t="s">
        <v>632</v>
      </c>
    </row>
    <row r="3" spans="1:19" ht="14.25" customHeight="1">
      <c r="A3" s="684"/>
      <c r="B3" s="686"/>
      <c r="C3" s="687" t="s">
        <v>639</v>
      </c>
      <c r="D3" s="695" t="s">
        <v>640</v>
      </c>
      <c r="E3" s="694"/>
      <c r="F3" s="694"/>
      <c r="G3" s="694"/>
      <c r="H3" s="694"/>
      <c r="I3" s="694" t="s">
        <v>641</v>
      </c>
      <c r="J3" s="696" t="s">
        <v>580</v>
      </c>
      <c r="K3" s="75"/>
      <c r="L3" s="75"/>
      <c r="M3" s="76"/>
      <c r="N3" s="694"/>
      <c r="O3" s="694"/>
      <c r="P3" s="694"/>
      <c r="Q3" s="698" t="s">
        <v>642</v>
      </c>
      <c r="R3" s="692" t="s">
        <v>643</v>
      </c>
      <c r="S3" s="693"/>
    </row>
    <row r="4" spans="1:19" ht="27.95" customHeight="1">
      <c r="A4" s="684"/>
      <c r="B4" s="687"/>
      <c r="C4" s="694"/>
      <c r="D4" s="74" t="s">
        <v>580</v>
      </c>
      <c r="E4" s="72" t="s">
        <v>644</v>
      </c>
      <c r="F4" s="55" t="s">
        <v>645</v>
      </c>
      <c r="G4" s="55" t="s">
        <v>646</v>
      </c>
      <c r="H4" s="72" t="s">
        <v>647</v>
      </c>
      <c r="I4" s="694"/>
      <c r="J4" s="697"/>
      <c r="K4" s="72" t="s">
        <v>604</v>
      </c>
      <c r="L4" s="72" t="s">
        <v>605</v>
      </c>
      <c r="M4" s="72" t="s">
        <v>606</v>
      </c>
      <c r="N4" s="694"/>
      <c r="O4" s="694"/>
      <c r="P4" s="694"/>
      <c r="Q4" s="694"/>
      <c r="R4" s="693"/>
      <c r="S4" s="693"/>
    </row>
    <row r="5" spans="1:19" ht="14.25" customHeight="1">
      <c r="A5" s="71" t="s">
        <v>781</v>
      </c>
      <c r="S5" s="587" t="s">
        <v>781</v>
      </c>
    </row>
    <row r="6" spans="1:19" ht="14.25" customHeight="1">
      <c r="A6" s="77" t="s">
        <v>442</v>
      </c>
      <c r="B6" s="78">
        <v>1165344</v>
      </c>
      <c r="C6" s="79">
        <v>781941</v>
      </c>
      <c r="D6" s="80">
        <v>748782</v>
      </c>
      <c r="E6" s="78">
        <v>709259</v>
      </c>
      <c r="F6" s="78">
        <v>16685</v>
      </c>
      <c r="G6" s="78">
        <v>11737</v>
      </c>
      <c r="H6" s="78">
        <v>11101</v>
      </c>
      <c r="I6" s="78">
        <v>33159</v>
      </c>
      <c r="J6" s="78">
        <v>330124</v>
      </c>
      <c r="K6" s="78">
        <v>34497</v>
      </c>
      <c r="L6" s="78">
        <v>71168</v>
      </c>
      <c r="M6" s="78">
        <v>224459</v>
      </c>
      <c r="N6" s="81">
        <v>70.314325151857133</v>
      </c>
      <c r="O6" s="81">
        <v>29.685674848142867</v>
      </c>
      <c r="P6" s="81">
        <v>4.2406012729860691</v>
      </c>
      <c r="Q6" s="57">
        <v>100</v>
      </c>
      <c r="R6" s="57">
        <v>100</v>
      </c>
      <c r="S6" s="585" t="s">
        <v>442</v>
      </c>
    </row>
    <row r="7" spans="1:19" ht="14.25" customHeight="1">
      <c r="A7" s="77" t="s">
        <v>587</v>
      </c>
      <c r="B7" s="78">
        <v>69783</v>
      </c>
      <c r="C7" s="78">
        <v>10885</v>
      </c>
      <c r="D7" s="80">
        <v>10080</v>
      </c>
      <c r="E7" s="78">
        <v>5692</v>
      </c>
      <c r="F7" s="78">
        <v>151</v>
      </c>
      <c r="G7" s="78">
        <v>4142</v>
      </c>
      <c r="H7" s="78">
        <v>95</v>
      </c>
      <c r="I7" s="78">
        <v>805</v>
      </c>
      <c r="J7" s="78">
        <v>55660</v>
      </c>
      <c r="K7" s="78">
        <v>196</v>
      </c>
      <c r="L7" s="78">
        <v>54320</v>
      </c>
      <c r="M7" s="78">
        <v>1144</v>
      </c>
      <c r="N7" s="81">
        <v>16.357352167706061</v>
      </c>
      <c r="O7" s="81">
        <v>83.642647832293932</v>
      </c>
      <c r="P7" s="81">
        <v>7.395498392282958</v>
      </c>
      <c r="Q7" s="81">
        <v>1.3920487607121252</v>
      </c>
      <c r="R7" s="81">
        <v>16.860331269462385</v>
      </c>
      <c r="S7" s="585" t="s">
        <v>587</v>
      </c>
    </row>
    <row r="8" spans="1:19" ht="14.25" customHeight="1">
      <c r="A8" s="77" t="s">
        <v>588</v>
      </c>
      <c r="B8" s="78">
        <v>66079</v>
      </c>
      <c r="C8" s="78">
        <v>44356</v>
      </c>
      <c r="D8" s="80">
        <v>41519</v>
      </c>
      <c r="E8" s="78">
        <v>34156</v>
      </c>
      <c r="F8" s="78">
        <v>397</v>
      </c>
      <c r="G8" s="78">
        <v>6675</v>
      </c>
      <c r="H8" s="78">
        <v>291</v>
      </c>
      <c r="I8" s="78">
        <v>2837</v>
      </c>
      <c r="J8" s="78">
        <v>16518</v>
      </c>
      <c r="K8" s="78">
        <v>338</v>
      </c>
      <c r="L8" s="78">
        <v>14855</v>
      </c>
      <c r="M8" s="78">
        <v>1325</v>
      </c>
      <c r="N8" s="81">
        <v>72.865262673719485</v>
      </c>
      <c r="O8" s="81">
        <v>27.134737326280511</v>
      </c>
      <c r="P8" s="81">
        <v>6.3959779962124621</v>
      </c>
      <c r="Q8" s="81">
        <v>5.6725507423194337</v>
      </c>
      <c r="R8" s="81">
        <v>5.0035744144624443</v>
      </c>
      <c r="S8" s="585" t="s">
        <v>588</v>
      </c>
    </row>
    <row r="9" spans="1:19" ht="14.25" customHeight="1">
      <c r="A9" s="77" t="s">
        <v>589</v>
      </c>
      <c r="B9" s="78">
        <v>71845</v>
      </c>
      <c r="C9" s="78">
        <v>62338</v>
      </c>
      <c r="D9" s="80">
        <v>58875</v>
      </c>
      <c r="E9" s="78">
        <v>57604</v>
      </c>
      <c r="F9" s="78">
        <v>360</v>
      </c>
      <c r="G9" s="78">
        <v>550</v>
      </c>
      <c r="H9" s="78">
        <v>361</v>
      </c>
      <c r="I9" s="78">
        <v>3463</v>
      </c>
      <c r="J9" s="78">
        <v>2995</v>
      </c>
      <c r="K9" s="78">
        <v>385</v>
      </c>
      <c r="L9" s="78">
        <v>1211</v>
      </c>
      <c r="M9" s="78">
        <v>1399</v>
      </c>
      <c r="N9" s="81">
        <v>95.415792937719061</v>
      </c>
      <c r="O9" s="81">
        <v>4.5842070622809299</v>
      </c>
      <c r="P9" s="81">
        <v>5.555199076005005</v>
      </c>
      <c r="Q9" s="81">
        <v>7.9722127372781326</v>
      </c>
      <c r="R9" s="81">
        <v>0.90723485720517139</v>
      </c>
      <c r="S9" s="585" t="s">
        <v>589</v>
      </c>
    </row>
    <row r="10" spans="1:19" ht="14.25" customHeight="1">
      <c r="A10" s="77" t="s">
        <v>590</v>
      </c>
      <c r="B10" s="78">
        <v>79528</v>
      </c>
      <c r="C10" s="78">
        <v>71089</v>
      </c>
      <c r="D10" s="80">
        <v>67923</v>
      </c>
      <c r="E10" s="78">
        <v>66925</v>
      </c>
      <c r="F10" s="78">
        <v>369</v>
      </c>
      <c r="G10" s="78">
        <v>179</v>
      </c>
      <c r="H10" s="78">
        <v>450</v>
      </c>
      <c r="I10" s="78">
        <v>3166</v>
      </c>
      <c r="J10" s="78">
        <v>2347</v>
      </c>
      <c r="K10" s="78">
        <v>460</v>
      </c>
      <c r="L10" s="78">
        <v>317</v>
      </c>
      <c r="M10" s="78">
        <v>1570</v>
      </c>
      <c r="N10" s="81">
        <v>96.80401982678795</v>
      </c>
      <c r="O10" s="81">
        <v>3.1959801732120487</v>
      </c>
      <c r="P10" s="81">
        <v>4.4535722826316304</v>
      </c>
      <c r="Q10" s="81">
        <v>9.0913508819719127</v>
      </c>
      <c r="R10" s="81">
        <v>0.71094497825059677</v>
      </c>
      <c r="S10" s="585" t="s">
        <v>590</v>
      </c>
    </row>
    <row r="11" spans="1:19" ht="14.25" customHeight="1">
      <c r="A11" s="77" t="s">
        <v>591</v>
      </c>
      <c r="B11" s="78">
        <v>90654</v>
      </c>
      <c r="C11" s="78">
        <v>82218</v>
      </c>
      <c r="D11" s="80">
        <v>79026</v>
      </c>
      <c r="E11" s="78">
        <v>78170</v>
      </c>
      <c r="F11" s="78">
        <v>330</v>
      </c>
      <c r="G11" s="78">
        <v>75</v>
      </c>
      <c r="H11" s="78">
        <v>451</v>
      </c>
      <c r="I11" s="78">
        <v>3192</v>
      </c>
      <c r="J11" s="78">
        <v>2558</v>
      </c>
      <c r="K11" s="78">
        <v>519</v>
      </c>
      <c r="L11" s="78">
        <v>132</v>
      </c>
      <c r="M11" s="78">
        <v>1907</v>
      </c>
      <c r="N11" s="81">
        <v>96.982636595262804</v>
      </c>
      <c r="O11" s="81">
        <v>3.01736340473719</v>
      </c>
      <c r="P11" s="81">
        <v>3.8823615266729914</v>
      </c>
      <c r="Q11" s="81">
        <v>10.514604043016034</v>
      </c>
      <c r="R11" s="81">
        <v>0.77486035550278076</v>
      </c>
      <c r="S11" s="585" t="s">
        <v>591</v>
      </c>
    </row>
    <row r="12" spans="1:19" ht="14.25" customHeight="1">
      <c r="A12" s="77" t="s">
        <v>592</v>
      </c>
      <c r="B12" s="78">
        <v>109134</v>
      </c>
      <c r="C12" s="78">
        <v>99782</v>
      </c>
      <c r="D12" s="80">
        <v>95981</v>
      </c>
      <c r="E12" s="78">
        <v>94902</v>
      </c>
      <c r="F12" s="78">
        <v>430</v>
      </c>
      <c r="G12" s="78">
        <v>52</v>
      </c>
      <c r="H12" s="78">
        <v>597</v>
      </c>
      <c r="I12" s="78">
        <v>3801</v>
      </c>
      <c r="J12" s="78">
        <v>3378</v>
      </c>
      <c r="K12" s="78">
        <v>679</v>
      </c>
      <c r="L12" s="78">
        <v>95</v>
      </c>
      <c r="M12" s="78">
        <v>2604</v>
      </c>
      <c r="N12" s="81">
        <v>96.72547499030631</v>
      </c>
      <c r="O12" s="81">
        <v>3.2745250096936793</v>
      </c>
      <c r="P12" s="81">
        <v>3.8093042833376765</v>
      </c>
      <c r="Q12" s="81">
        <v>12.760809319373202</v>
      </c>
      <c r="R12" s="81">
        <v>1.0232518689946808</v>
      </c>
      <c r="S12" s="585" t="s">
        <v>592</v>
      </c>
    </row>
    <row r="13" spans="1:19" ht="14.25" customHeight="1">
      <c r="A13" s="77" t="s">
        <v>593</v>
      </c>
      <c r="B13" s="78">
        <v>91623</v>
      </c>
      <c r="C13" s="78">
        <v>83626</v>
      </c>
      <c r="D13" s="80">
        <v>80337</v>
      </c>
      <c r="E13" s="78">
        <v>79184</v>
      </c>
      <c r="F13" s="78">
        <v>388</v>
      </c>
      <c r="G13" s="78">
        <v>23</v>
      </c>
      <c r="H13" s="78">
        <v>742</v>
      </c>
      <c r="I13" s="78">
        <v>3289</v>
      </c>
      <c r="J13" s="78">
        <v>3290</v>
      </c>
      <c r="K13" s="78">
        <v>712</v>
      </c>
      <c r="L13" s="78">
        <v>51</v>
      </c>
      <c r="M13" s="78">
        <v>2527</v>
      </c>
      <c r="N13" s="81">
        <v>96.214736067007223</v>
      </c>
      <c r="O13" s="81">
        <v>3.7852639329927746</v>
      </c>
      <c r="P13" s="81">
        <v>3.9329873484323055</v>
      </c>
      <c r="Q13" s="81">
        <v>10.694668779358034</v>
      </c>
      <c r="R13" s="81">
        <v>0.99659521876628177</v>
      </c>
      <c r="S13" s="585" t="s">
        <v>593</v>
      </c>
    </row>
    <row r="14" spans="1:19" ht="14.25" customHeight="1">
      <c r="A14" s="77" t="s">
        <v>594</v>
      </c>
      <c r="B14" s="78">
        <v>82494</v>
      </c>
      <c r="C14" s="78">
        <v>75804</v>
      </c>
      <c r="D14" s="80">
        <v>73101</v>
      </c>
      <c r="E14" s="78">
        <v>71936</v>
      </c>
      <c r="F14" s="78">
        <v>402</v>
      </c>
      <c r="G14" s="78">
        <v>10</v>
      </c>
      <c r="H14" s="78">
        <v>753</v>
      </c>
      <c r="I14" s="78">
        <v>2703</v>
      </c>
      <c r="J14" s="78">
        <v>3355</v>
      </c>
      <c r="K14" s="78">
        <v>759</v>
      </c>
      <c r="L14" s="78">
        <v>38</v>
      </c>
      <c r="M14" s="78">
        <v>2558</v>
      </c>
      <c r="N14" s="81">
        <v>95.761694816761207</v>
      </c>
      <c r="O14" s="81">
        <v>4.2383051832387979</v>
      </c>
      <c r="P14" s="81">
        <v>3.5657748931454805</v>
      </c>
      <c r="Q14" s="81">
        <v>9.6943375523217235</v>
      </c>
      <c r="R14" s="81">
        <v>1.016284789957713</v>
      </c>
      <c r="S14" s="585" t="s">
        <v>594</v>
      </c>
    </row>
    <row r="15" spans="1:19" ht="14.25" customHeight="1">
      <c r="A15" s="77" t="s">
        <v>595</v>
      </c>
      <c r="B15" s="78">
        <v>80851</v>
      </c>
      <c r="C15" s="78">
        <v>73312</v>
      </c>
      <c r="D15" s="80">
        <v>70598</v>
      </c>
      <c r="E15" s="78">
        <v>69056</v>
      </c>
      <c r="F15" s="78">
        <v>576</v>
      </c>
      <c r="G15" s="78">
        <v>9</v>
      </c>
      <c r="H15" s="78">
        <v>957</v>
      </c>
      <c r="I15" s="78">
        <v>2714</v>
      </c>
      <c r="J15" s="78">
        <v>4761</v>
      </c>
      <c r="K15" s="78">
        <v>1179</v>
      </c>
      <c r="L15" s="78">
        <v>26</v>
      </c>
      <c r="M15" s="78">
        <v>3556</v>
      </c>
      <c r="N15" s="81">
        <v>93.901861078734001</v>
      </c>
      <c r="O15" s="81">
        <v>6.0981389212659947</v>
      </c>
      <c r="P15" s="81">
        <v>3.7019860323003058</v>
      </c>
      <c r="Q15" s="81">
        <v>9.3756434308982399</v>
      </c>
      <c r="R15" s="81">
        <v>1.4421853606523609</v>
      </c>
      <c r="S15" s="585" t="s">
        <v>595</v>
      </c>
    </row>
    <row r="16" spans="1:19" ht="14.25" customHeight="1">
      <c r="A16" s="77" t="s">
        <v>596</v>
      </c>
      <c r="B16" s="78">
        <v>91717</v>
      </c>
      <c r="C16" s="78">
        <v>72092</v>
      </c>
      <c r="D16" s="80">
        <v>68526</v>
      </c>
      <c r="E16" s="78">
        <v>65183</v>
      </c>
      <c r="F16" s="78">
        <v>1934</v>
      </c>
      <c r="G16" s="78">
        <v>7</v>
      </c>
      <c r="H16" s="78">
        <v>1402</v>
      </c>
      <c r="I16" s="78">
        <v>3566</v>
      </c>
      <c r="J16" s="78">
        <v>17185</v>
      </c>
      <c r="K16" s="78">
        <v>3707</v>
      </c>
      <c r="L16" s="78">
        <v>49</v>
      </c>
      <c r="M16" s="78">
        <v>13429</v>
      </c>
      <c r="N16" s="81">
        <v>80.750921289917898</v>
      </c>
      <c r="O16" s="81">
        <v>19.249078710082106</v>
      </c>
      <c r="P16" s="81">
        <v>4.9464573045552909</v>
      </c>
      <c r="Q16" s="81">
        <v>9.2196214292382663</v>
      </c>
      <c r="R16" s="81">
        <v>5.2056197065345149</v>
      </c>
      <c r="S16" s="585" t="s">
        <v>596</v>
      </c>
    </row>
    <row r="17" spans="1:19" ht="14.25" customHeight="1">
      <c r="A17" s="77" t="s">
        <v>597</v>
      </c>
      <c r="B17" s="78">
        <v>108390</v>
      </c>
      <c r="C17" s="78">
        <v>57674</v>
      </c>
      <c r="D17" s="80">
        <v>55161</v>
      </c>
      <c r="E17" s="78">
        <v>48661</v>
      </c>
      <c r="F17" s="78">
        <v>4527</v>
      </c>
      <c r="G17" s="78">
        <v>6</v>
      </c>
      <c r="H17" s="78">
        <v>1967</v>
      </c>
      <c r="I17" s="78">
        <v>2513</v>
      </c>
      <c r="J17" s="78">
        <v>48269</v>
      </c>
      <c r="K17" s="78">
        <v>7580</v>
      </c>
      <c r="L17" s="78">
        <v>26</v>
      </c>
      <c r="M17" s="78">
        <v>40663</v>
      </c>
      <c r="N17" s="81">
        <v>54.438707606920701</v>
      </c>
      <c r="O17" s="81">
        <v>45.561292393079299</v>
      </c>
      <c r="P17" s="81">
        <v>4.3572493671325034</v>
      </c>
      <c r="Q17" s="81">
        <v>7.3757482981452576</v>
      </c>
      <c r="R17" s="81">
        <v>14.621475566756734</v>
      </c>
      <c r="S17" s="585" t="s">
        <v>597</v>
      </c>
    </row>
    <row r="18" spans="1:19" ht="14.25" customHeight="1">
      <c r="A18" s="77" t="s">
        <v>598</v>
      </c>
      <c r="B18" s="78">
        <v>82663</v>
      </c>
      <c r="C18" s="78">
        <v>27259</v>
      </c>
      <c r="D18" s="80">
        <v>26527</v>
      </c>
      <c r="E18" s="78">
        <v>21795</v>
      </c>
      <c r="F18" s="78">
        <v>3376</v>
      </c>
      <c r="G18" s="78">
        <v>2</v>
      </c>
      <c r="H18" s="78">
        <v>1354</v>
      </c>
      <c r="I18" s="78">
        <v>732</v>
      </c>
      <c r="J18" s="78">
        <v>53597</v>
      </c>
      <c r="K18" s="78">
        <v>6920</v>
      </c>
      <c r="L18" s="78">
        <v>21</v>
      </c>
      <c r="M18" s="78">
        <v>46656</v>
      </c>
      <c r="N18" s="81">
        <v>33.713020678737507</v>
      </c>
      <c r="O18" s="81">
        <v>66.286979321262493</v>
      </c>
      <c r="P18" s="81">
        <v>2.6853516269855824</v>
      </c>
      <c r="Q18" s="81">
        <v>3.4860686420075169</v>
      </c>
      <c r="R18" s="81">
        <v>16.235414571494346</v>
      </c>
      <c r="S18" s="585" t="s">
        <v>598</v>
      </c>
    </row>
    <row r="19" spans="1:19" ht="14.25" customHeight="1">
      <c r="A19" s="77" t="s">
        <v>599</v>
      </c>
      <c r="B19" s="78">
        <v>60555</v>
      </c>
      <c r="C19" s="78">
        <v>12475</v>
      </c>
      <c r="D19" s="80">
        <v>12212</v>
      </c>
      <c r="E19" s="78">
        <v>9438</v>
      </c>
      <c r="F19" s="78">
        <v>1885</v>
      </c>
      <c r="G19" s="82">
        <v>2</v>
      </c>
      <c r="H19" s="78">
        <v>887</v>
      </c>
      <c r="I19" s="78">
        <v>263</v>
      </c>
      <c r="J19" s="78">
        <v>46795</v>
      </c>
      <c r="K19" s="78">
        <v>5253</v>
      </c>
      <c r="L19" s="78">
        <v>14</v>
      </c>
      <c r="M19" s="78">
        <v>41528</v>
      </c>
      <c r="N19" s="81">
        <v>21.04774759574827</v>
      </c>
      <c r="O19" s="81">
        <v>78.952252404251738</v>
      </c>
      <c r="P19" s="81">
        <v>2.1082164328657313</v>
      </c>
      <c r="Q19" s="81">
        <v>1.5953889104165149</v>
      </c>
      <c r="R19" s="81">
        <v>14.174976675431051</v>
      </c>
      <c r="S19" s="585" t="s">
        <v>599</v>
      </c>
    </row>
    <row r="20" spans="1:19" ht="14.25" customHeight="1">
      <c r="A20" s="77" t="s">
        <v>600</v>
      </c>
      <c r="B20" s="78">
        <v>44181</v>
      </c>
      <c r="C20" s="78">
        <v>6133</v>
      </c>
      <c r="D20" s="80">
        <v>6046</v>
      </c>
      <c r="E20" s="78">
        <v>4537</v>
      </c>
      <c r="F20" s="78">
        <v>980</v>
      </c>
      <c r="G20" s="82">
        <v>3</v>
      </c>
      <c r="H20" s="78">
        <v>526</v>
      </c>
      <c r="I20" s="78">
        <v>87</v>
      </c>
      <c r="J20" s="78">
        <v>37008</v>
      </c>
      <c r="K20" s="78">
        <v>3564</v>
      </c>
      <c r="L20" s="78">
        <v>9</v>
      </c>
      <c r="M20" s="78">
        <v>33435</v>
      </c>
      <c r="N20" s="81">
        <v>14.216174868454603</v>
      </c>
      <c r="O20" s="81">
        <v>85.783825131545399</v>
      </c>
      <c r="P20" s="81">
        <v>1.4185553562693625</v>
      </c>
      <c r="Q20" s="81">
        <v>0.78433027555787449</v>
      </c>
      <c r="R20" s="81">
        <v>11.210333086961263</v>
      </c>
      <c r="S20" s="585" t="s">
        <v>600</v>
      </c>
    </row>
    <row r="21" spans="1:19" ht="14.25" customHeight="1">
      <c r="A21" s="76" t="s">
        <v>601</v>
      </c>
      <c r="B21" s="83">
        <v>35847</v>
      </c>
      <c r="C21" s="83">
        <v>2898</v>
      </c>
      <c r="D21" s="84">
        <v>2870</v>
      </c>
      <c r="E21" s="83">
        <v>2020</v>
      </c>
      <c r="F21" s="83">
        <v>580</v>
      </c>
      <c r="G21" s="85">
        <v>2</v>
      </c>
      <c r="H21" s="83">
        <v>268</v>
      </c>
      <c r="I21" s="83">
        <v>28</v>
      </c>
      <c r="J21" s="83">
        <v>32408</v>
      </c>
      <c r="K21" s="83">
        <v>2246</v>
      </c>
      <c r="L21" s="83">
        <v>4</v>
      </c>
      <c r="M21" s="83">
        <v>30158</v>
      </c>
      <c r="N21" s="86">
        <v>8.2082365603580136</v>
      </c>
      <c r="O21" s="86">
        <v>91.791763439641983</v>
      </c>
      <c r="P21" s="86">
        <v>0.96618357487922701</v>
      </c>
      <c r="Q21" s="86">
        <v>0.37061619738573626</v>
      </c>
      <c r="R21" s="86">
        <v>9.8169172795676776</v>
      </c>
      <c r="S21" s="586" t="s">
        <v>601</v>
      </c>
    </row>
    <row r="22" spans="1:19" ht="14.25" customHeight="1">
      <c r="A22" s="71" t="s">
        <v>789</v>
      </c>
      <c r="S22" s="587" t="s">
        <v>789</v>
      </c>
    </row>
    <row r="23" spans="1:19" ht="14.25" customHeight="1">
      <c r="A23" s="77" t="s">
        <v>442</v>
      </c>
      <c r="B23" s="78">
        <v>1164690</v>
      </c>
      <c r="C23" s="79">
        <v>812821</v>
      </c>
      <c r="D23" s="80">
        <v>762778</v>
      </c>
      <c r="E23" s="78">
        <v>720549</v>
      </c>
      <c r="F23" s="78">
        <v>16182</v>
      </c>
      <c r="G23" s="78">
        <v>12825</v>
      </c>
      <c r="H23" s="78">
        <v>13222</v>
      </c>
      <c r="I23" s="78">
        <v>50043</v>
      </c>
      <c r="J23" s="78">
        <v>290275</v>
      </c>
      <c r="K23" s="78">
        <v>41929</v>
      </c>
      <c r="L23" s="78">
        <v>73712</v>
      </c>
      <c r="M23" s="78">
        <v>174634</v>
      </c>
      <c r="N23" s="81">
        <v>73.685427197632848</v>
      </c>
      <c r="O23" s="81">
        <v>26.314572802367152</v>
      </c>
      <c r="P23" s="81">
        <v>6.1567060890405143</v>
      </c>
      <c r="Q23" s="81">
        <v>100</v>
      </c>
      <c r="R23" s="81">
        <v>100</v>
      </c>
      <c r="S23" s="585" t="s">
        <v>442</v>
      </c>
    </row>
    <row r="24" spans="1:19" ht="14.25" customHeight="1">
      <c r="A24" s="77" t="s">
        <v>587</v>
      </c>
      <c r="B24" s="78">
        <v>70151</v>
      </c>
      <c r="C24" s="78">
        <v>11126</v>
      </c>
      <c r="D24" s="80">
        <v>9865</v>
      </c>
      <c r="E24" s="78">
        <v>5360</v>
      </c>
      <c r="F24" s="78">
        <v>129</v>
      </c>
      <c r="G24" s="78">
        <v>4294</v>
      </c>
      <c r="H24" s="78">
        <v>82</v>
      </c>
      <c r="I24" s="78">
        <v>1261</v>
      </c>
      <c r="J24" s="78">
        <v>57242</v>
      </c>
      <c r="K24" s="78">
        <v>181</v>
      </c>
      <c r="L24" s="78">
        <v>56152</v>
      </c>
      <c r="M24" s="78">
        <v>909</v>
      </c>
      <c r="N24" s="81">
        <v>16.273695296044931</v>
      </c>
      <c r="O24" s="81">
        <v>83.726304703955066</v>
      </c>
      <c r="P24" s="81">
        <v>11.333812690994067</v>
      </c>
      <c r="Q24" s="81">
        <v>1.3688130597019514</v>
      </c>
      <c r="R24" s="81">
        <v>19.719920764792008</v>
      </c>
      <c r="S24" s="585" t="s">
        <v>587</v>
      </c>
    </row>
    <row r="25" spans="1:19" ht="14.25" customHeight="1">
      <c r="A25" s="77" t="s">
        <v>588</v>
      </c>
      <c r="B25" s="78">
        <v>69684</v>
      </c>
      <c r="C25" s="78">
        <v>49596</v>
      </c>
      <c r="D25" s="80">
        <v>45260</v>
      </c>
      <c r="E25" s="78">
        <v>37153</v>
      </c>
      <c r="F25" s="78">
        <v>435</v>
      </c>
      <c r="G25" s="78">
        <v>7318</v>
      </c>
      <c r="H25" s="78">
        <v>354</v>
      </c>
      <c r="I25" s="78">
        <v>4336</v>
      </c>
      <c r="J25" s="78">
        <v>16649</v>
      </c>
      <c r="K25" s="78">
        <v>314</v>
      </c>
      <c r="L25" s="78">
        <v>15318</v>
      </c>
      <c r="M25" s="78">
        <v>1017</v>
      </c>
      <c r="N25" s="81">
        <v>74.867537172616807</v>
      </c>
      <c r="O25" s="81">
        <v>25.1324628273832</v>
      </c>
      <c r="P25" s="81">
        <v>8.7426405355270589</v>
      </c>
      <c r="Q25" s="81">
        <v>6.1017124311502782</v>
      </c>
      <c r="R25" s="81">
        <v>5.7355955559383345</v>
      </c>
      <c r="S25" s="585" t="s">
        <v>588</v>
      </c>
    </row>
    <row r="26" spans="1:19" ht="14.25" customHeight="1">
      <c r="A26" s="77" t="s">
        <v>589</v>
      </c>
      <c r="B26" s="78">
        <v>77217</v>
      </c>
      <c r="C26" s="78">
        <v>69429</v>
      </c>
      <c r="D26" s="80">
        <v>64299</v>
      </c>
      <c r="E26" s="78">
        <v>62907</v>
      </c>
      <c r="F26" s="78">
        <v>338</v>
      </c>
      <c r="G26" s="78">
        <v>615</v>
      </c>
      <c r="H26" s="78">
        <v>439</v>
      </c>
      <c r="I26" s="78">
        <v>5130</v>
      </c>
      <c r="J26" s="78">
        <v>2788</v>
      </c>
      <c r="K26" s="78">
        <v>352</v>
      </c>
      <c r="L26" s="78">
        <v>1301</v>
      </c>
      <c r="M26" s="78">
        <v>1135</v>
      </c>
      <c r="N26" s="81">
        <v>96.139413157566779</v>
      </c>
      <c r="O26" s="81">
        <v>3.8605868424332224</v>
      </c>
      <c r="P26" s="81">
        <v>7.3888432787451928</v>
      </c>
      <c r="Q26" s="81">
        <v>8.5417330506962799</v>
      </c>
      <c r="R26" s="81">
        <v>0.96046852122986826</v>
      </c>
      <c r="S26" s="585" t="s">
        <v>589</v>
      </c>
    </row>
    <row r="27" spans="1:19" ht="14.25" customHeight="1">
      <c r="A27" s="77" t="s">
        <v>590</v>
      </c>
      <c r="B27" s="78">
        <v>89808</v>
      </c>
      <c r="C27" s="78">
        <v>82682</v>
      </c>
      <c r="D27" s="80">
        <v>77992</v>
      </c>
      <c r="E27" s="78">
        <v>76895</v>
      </c>
      <c r="F27" s="78">
        <v>355</v>
      </c>
      <c r="G27" s="78">
        <v>236</v>
      </c>
      <c r="H27" s="78">
        <v>506</v>
      </c>
      <c r="I27" s="78">
        <v>4690</v>
      </c>
      <c r="J27" s="78">
        <v>2112</v>
      </c>
      <c r="K27" s="78">
        <v>382</v>
      </c>
      <c r="L27" s="78">
        <v>387</v>
      </c>
      <c r="M27" s="78">
        <v>1343</v>
      </c>
      <c r="N27" s="81">
        <v>97.509257730499797</v>
      </c>
      <c r="O27" s="81">
        <v>2.4907422695002004</v>
      </c>
      <c r="P27" s="81">
        <v>5.6723349701265091</v>
      </c>
      <c r="Q27" s="81">
        <v>10.172227341567208</v>
      </c>
      <c r="R27" s="81">
        <v>0.72758590991301353</v>
      </c>
      <c r="S27" s="585" t="s">
        <v>590</v>
      </c>
    </row>
    <row r="28" spans="1:19" ht="14.25" customHeight="1">
      <c r="A28" s="77" t="s">
        <v>591</v>
      </c>
      <c r="B28" s="78">
        <v>108188</v>
      </c>
      <c r="C28" s="78">
        <v>100202</v>
      </c>
      <c r="D28" s="80">
        <v>95148</v>
      </c>
      <c r="E28" s="78">
        <v>93879</v>
      </c>
      <c r="F28" s="78">
        <v>375</v>
      </c>
      <c r="G28" s="78">
        <v>153</v>
      </c>
      <c r="H28" s="78">
        <v>741</v>
      </c>
      <c r="I28" s="78">
        <v>5054</v>
      </c>
      <c r="J28" s="78">
        <v>2497</v>
      </c>
      <c r="K28" s="78">
        <v>484</v>
      </c>
      <c r="L28" s="78">
        <v>214</v>
      </c>
      <c r="M28" s="78">
        <v>1799</v>
      </c>
      <c r="N28" s="81">
        <v>97.568622868771854</v>
      </c>
      <c r="O28" s="81">
        <v>2.4313771312281522</v>
      </c>
      <c r="P28" s="81">
        <v>5.0438115007684479</v>
      </c>
      <c r="Q28" s="81">
        <v>12.327683462902657</v>
      </c>
      <c r="R28" s="81">
        <v>0.86021875807423998</v>
      </c>
      <c r="S28" s="585" t="s">
        <v>591</v>
      </c>
    </row>
    <row r="29" spans="1:19" ht="14.25" customHeight="1">
      <c r="A29" s="77" t="s">
        <v>592</v>
      </c>
      <c r="B29" s="78">
        <v>91510</v>
      </c>
      <c r="C29" s="78">
        <v>84656</v>
      </c>
      <c r="D29" s="80">
        <v>80231</v>
      </c>
      <c r="E29" s="78">
        <v>79118</v>
      </c>
      <c r="F29" s="78">
        <v>368</v>
      </c>
      <c r="G29" s="78">
        <v>59</v>
      </c>
      <c r="H29" s="78">
        <v>686</v>
      </c>
      <c r="I29" s="78">
        <v>4425</v>
      </c>
      <c r="J29" s="78">
        <v>2274</v>
      </c>
      <c r="K29" s="78">
        <v>469</v>
      </c>
      <c r="L29" s="78">
        <v>92</v>
      </c>
      <c r="M29" s="78">
        <v>1713</v>
      </c>
      <c r="N29" s="81">
        <v>97.3841021511561</v>
      </c>
      <c r="O29" s="81">
        <v>2.6158978488438973</v>
      </c>
      <c r="P29" s="81">
        <v>5.227036477036477</v>
      </c>
      <c r="Q29" s="81">
        <v>10.415085240169731</v>
      </c>
      <c r="R29" s="81">
        <v>0.78339505641202312</v>
      </c>
      <c r="S29" s="585" t="s">
        <v>592</v>
      </c>
    </row>
    <row r="30" spans="1:19" ht="14.25" customHeight="1">
      <c r="A30" s="77" t="s">
        <v>593</v>
      </c>
      <c r="B30" s="78">
        <v>83426</v>
      </c>
      <c r="C30" s="78">
        <v>77578</v>
      </c>
      <c r="D30" s="80">
        <v>73905</v>
      </c>
      <c r="E30" s="78">
        <v>72844</v>
      </c>
      <c r="F30" s="78">
        <v>346</v>
      </c>
      <c r="G30" s="78">
        <v>37</v>
      </c>
      <c r="H30" s="78">
        <v>678</v>
      </c>
      <c r="I30" s="78">
        <v>3673</v>
      </c>
      <c r="J30" s="78">
        <v>2181</v>
      </c>
      <c r="K30" s="78">
        <v>494</v>
      </c>
      <c r="L30" s="78">
        <v>48</v>
      </c>
      <c r="M30" s="78">
        <v>1639</v>
      </c>
      <c r="N30" s="81">
        <v>97.265512355972376</v>
      </c>
      <c r="O30" s="81">
        <v>2.7344876440276336</v>
      </c>
      <c r="P30" s="81">
        <v>4.7345897032663897</v>
      </c>
      <c r="Q30" s="81">
        <v>9.5442908094156031</v>
      </c>
      <c r="R30" s="81">
        <v>0.75135647231073976</v>
      </c>
      <c r="S30" s="585" t="s">
        <v>593</v>
      </c>
    </row>
    <row r="31" spans="1:19" ht="14.25" customHeight="1">
      <c r="A31" s="77" t="s">
        <v>594</v>
      </c>
      <c r="B31" s="78">
        <v>82409</v>
      </c>
      <c r="C31" s="78">
        <v>76499</v>
      </c>
      <c r="D31" s="80">
        <v>72844</v>
      </c>
      <c r="E31" s="78">
        <v>71604</v>
      </c>
      <c r="F31" s="78">
        <v>401</v>
      </c>
      <c r="G31" s="78">
        <v>26</v>
      </c>
      <c r="H31" s="78">
        <v>813</v>
      </c>
      <c r="I31" s="78">
        <v>3655</v>
      </c>
      <c r="J31" s="78">
        <v>2745</v>
      </c>
      <c r="K31" s="78">
        <v>668</v>
      </c>
      <c r="L31" s="78">
        <v>44</v>
      </c>
      <c r="M31" s="78">
        <v>2033</v>
      </c>
      <c r="N31" s="81">
        <v>96.536015345010355</v>
      </c>
      <c r="O31" s="81">
        <v>3.4639846549896518</v>
      </c>
      <c r="P31" s="81">
        <v>4.7778402332056631</v>
      </c>
      <c r="Q31" s="81">
        <v>9.411543254910983</v>
      </c>
      <c r="R31" s="81">
        <v>0.94565498234432877</v>
      </c>
      <c r="S31" s="585" t="s">
        <v>594</v>
      </c>
    </row>
    <row r="32" spans="1:19" ht="14.25" customHeight="1">
      <c r="A32" s="77" t="s">
        <v>595</v>
      </c>
      <c r="B32" s="78">
        <v>94642</v>
      </c>
      <c r="C32" s="78">
        <v>86380</v>
      </c>
      <c r="D32" s="80">
        <v>81303</v>
      </c>
      <c r="E32" s="78">
        <v>79257</v>
      </c>
      <c r="F32" s="78">
        <v>650</v>
      </c>
      <c r="G32" s="78">
        <v>19</v>
      </c>
      <c r="H32" s="78">
        <v>1377</v>
      </c>
      <c r="I32" s="78">
        <v>5077</v>
      </c>
      <c r="J32" s="78">
        <v>5122</v>
      </c>
      <c r="K32" s="78">
        <v>1413</v>
      </c>
      <c r="L32" s="78">
        <v>25</v>
      </c>
      <c r="M32" s="78">
        <v>3684</v>
      </c>
      <c r="N32" s="81">
        <v>94.40230814627003</v>
      </c>
      <c r="O32" s="81">
        <v>5.5976918537299731</v>
      </c>
      <c r="P32" s="81">
        <v>5.8775179439685115</v>
      </c>
      <c r="Q32" s="81">
        <v>10.627186059415296</v>
      </c>
      <c r="R32" s="81">
        <v>1.7645336319007838</v>
      </c>
      <c r="S32" s="585" t="s">
        <v>595</v>
      </c>
    </row>
    <row r="33" spans="1:19" ht="14.25" customHeight="1">
      <c r="A33" s="77" t="s">
        <v>596</v>
      </c>
      <c r="B33" s="78">
        <v>113986</v>
      </c>
      <c r="C33" s="78">
        <v>86819</v>
      </c>
      <c r="D33" s="80">
        <v>79206</v>
      </c>
      <c r="E33" s="78">
        <v>74226</v>
      </c>
      <c r="F33" s="78">
        <v>2741</v>
      </c>
      <c r="G33" s="78">
        <v>26</v>
      </c>
      <c r="H33" s="78">
        <v>2213</v>
      </c>
      <c r="I33" s="78">
        <v>7613</v>
      </c>
      <c r="J33" s="78">
        <v>22876</v>
      </c>
      <c r="K33" s="78">
        <v>5616</v>
      </c>
      <c r="L33" s="78">
        <v>41</v>
      </c>
      <c r="M33" s="78">
        <v>17219</v>
      </c>
      <c r="N33" s="81">
        <v>79.145813391676924</v>
      </c>
      <c r="O33" s="81">
        <v>20.854186608323076</v>
      </c>
      <c r="P33" s="81">
        <v>8.7688178854858947</v>
      </c>
      <c r="Q33" s="81">
        <v>10.681195490766109</v>
      </c>
      <c r="R33" s="81">
        <v>7.880802687107054</v>
      </c>
      <c r="S33" s="585" t="s">
        <v>596</v>
      </c>
    </row>
    <row r="34" spans="1:19" ht="14.25" customHeight="1">
      <c r="A34" s="77" t="s">
        <v>597</v>
      </c>
      <c r="B34" s="78">
        <v>90135</v>
      </c>
      <c r="C34" s="78">
        <v>44566</v>
      </c>
      <c r="D34" s="80">
        <v>41307</v>
      </c>
      <c r="E34" s="78">
        <v>35276</v>
      </c>
      <c r="F34" s="78">
        <v>3984</v>
      </c>
      <c r="G34" s="78">
        <v>20</v>
      </c>
      <c r="H34" s="78">
        <v>2027</v>
      </c>
      <c r="I34" s="78">
        <v>3259</v>
      </c>
      <c r="J34" s="78">
        <v>40134</v>
      </c>
      <c r="K34" s="78">
        <v>8643</v>
      </c>
      <c r="L34" s="78">
        <v>20</v>
      </c>
      <c r="M34" s="78">
        <v>31471</v>
      </c>
      <c r="N34" s="81">
        <v>52.616292798110976</v>
      </c>
      <c r="O34" s="81">
        <v>47.383707201889017</v>
      </c>
      <c r="P34" s="81">
        <v>7.3127496297625996</v>
      </c>
      <c r="Q34" s="81">
        <v>5.4828799944883313</v>
      </c>
      <c r="R34" s="81">
        <v>13.826199293773145</v>
      </c>
      <c r="S34" s="585" t="s">
        <v>597</v>
      </c>
    </row>
    <row r="35" spans="1:19" ht="14.25" customHeight="1">
      <c r="A35" s="77" t="s">
        <v>598</v>
      </c>
      <c r="B35" s="78">
        <v>69745</v>
      </c>
      <c r="C35" s="78">
        <v>21895</v>
      </c>
      <c r="D35" s="80">
        <v>20682</v>
      </c>
      <c r="E35" s="78">
        <v>16462</v>
      </c>
      <c r="F35" s="78">
        <v>2777</v>
      </c>
      <c r="G35" s="78">
        <v>12</v>
      </c>
      <c r="H35" s="78">
        <v>1431</v>
      </c>
      <c r="I35" s="78">
        <v>1213</v>
      </c>
      <c r="J35" s="78">
        <v>42067</v>
      </c>
      <c r="K35" s="78">
        <v>8356</v>
      </c>
      <c r="L35" s="78">
        <v>27</v>
      </c>
      <c r="M35" s="78">
        <v>33684</v>
      </c>
      <c r="N35" s="81">
        <v>34.231262311997753</v>
      </c>
      <c r="O35" s="81">
        <v>65.768737688002261</v>
      </c>
      <c r="P35" s="81">
        <v>5.5400776432975567</v>
      </c>
      <c r="Q35" s="81">
        <v>2.6937050100821707</v>
      </c>
      <c r="R35" s="81">
        <v>14.492119541813796</v>
      </c>
      <c r="S35" s="585" t="s">
        <v>598</v>
      </c>
    </row>
    <row r="36" spans="1:19" ht="14.25" customHeight="1">
      <c r="A36" s="77" t="s">
        <v>599</v>
      </c>
      <c r="B36" s="78">
        <v>56550</v>
      </c>
      <c r="C36" s="78">
        <v>12255</v>
      </c>
      <c r="D36" s="80">
        <v>11823</v>
      </c>
      <c r="E36" s="78">
        <v>9117</v>
      </c>
      <c r="F36" s="78">
        <v>1767</v>
      </c>
      <c r="G36" s="82">
        <v>3</v>
      </c>
      <c r="H36" s="78">
        <v>936</v>
      </c>
      <c r="I36" s="78">
        <v>432</v>
      </c>
      <c r="J36" s="78">
        <v>38971</v>
      </c>
      <c r="K36" s="78">
        <v>7039</v>
      </c>
      <c r="L36" s="78">
        <v>20</v>
      </c>
      <c r="M36" s="78">
        <v>31912</v>
      </c>
      <c r="N36" s="81">
        <v>23.923398274313826</v>
      </c>
      <c r="O36" s="81">
        <v>76.076601725686174</v>
      </c>
      <c r="P36" s="81">
        <v>3.5250917992656063</v>
      </c>
      <c r="Q36" s="81">
        <v>1.507712030077963</v>
      </c>
      <c r="R36" s="81">
        <v>13.425544742054948</v>
      </c>
      <c r="S36" s="585" t="s">
        <v>599</v>
      </c>
    </row>
    <row r="37" spans="1:19" ht="14.25" customHeight="1">
      <c r="A37" s="77" t="s">
        <v>600</v>
      </c>
      <c r="B37" s="78">
        <v>39509</v>
      </c>
      <c r="C37" s="78">
        <v>6457</v>
      </c>
      <c r="D37" s="80">
        <v>6298</v>
      </c>
      <c r="E37" s="78">
        <v>4668</v>
      </c>
      <c r="F37" s="78">
        <v>1021</v>
      </c>
      <c r="G37" s="82">
        <v>5</v>
      </c>
      <c r="H37" s="78">
        <v>604</v>
      </c>
      <c r="I37" s="78">
        <v>159</v>
      </c>
      <c r="J37" s="78">
        <v>29580</v>
      </c>
      <c r="K37" s="78">
        <v>4828</v>
      </c>
      <c r="L37" s="78">
        <v>17</v>
      </c>
      <c r="M37" s="78">
        <v>24735</v>
      </c>
      <c r="N37" s="81">
        <v>17.917695701639982</v>
      </c>
      <c r="O37" s="81">
        <v>82.082304298360015</v>
      </c>
      <c r="P37" s="81">
        <v>2.4624438593774198</v>
      </c>
      <c r="Q37" s="81">
        <v>0.7943938456314491</v>
      </c>
      <c r="R37" s="81">
        <v>10.190336749633968</v>
      </c>
      <c r="S37" s="585" t="s">
        <v>600</v>
      </c>
    </row>
    <row r="38" spans="1:19" ht="14.25" customHeight="1">
      <c r="A38" s="76" t="s">
        <v>601</v>
      </c>
      <c r="B38" s="83">
        <v>27730</v>
      </c>
      <c r="C38" s="83">
        <v>2681</v>
      </c>
      <c r="D38" s="84">
        <v>2615</v>
      </c>
      <c r="E38" s="83">
        <v>1783</v>
      </c>
      <c r="F38" s="83">
        <v>495</v>
      </c>
      <c r="G38" s="85">
        <v>2</v>
      </c>
      <c r="H38" s="83">
        <v>335</v>
      </c>
      <c r="I38" s="83">
        <v>66</v>
      </c>
      <c r="J38" s="83">
        <v>23037</v>
      </c>
      <c r="K38" s="83">
        <v>2690</v>
      </c>
      <c r="L38" s="83">
        <v>6</v>
      </c>
      <c r="M38" s="83">
        <v>20341</v>
      </c>
      <c r="N38" s="86">
        <v>10.424605334784975</v>
      </c>
      <c r="O38" s="86">
        <v>89.575394665215029</v>
      </c>
      <c r="P38" s="86">
        <v>2.4617679970160391</v>
      </c>
      <c r="Q38" s="86">
        <v>0.32983891902399176</v>
      </c>
      <c r="R38" s="86">
        <v>7.9362673327017479</v>
      </c>
      <c r="S38" s="586" t="s">
        <v>601</v>
      </c>
    </row>
    <row r="39" spans="1:19" ht="14.25" customHeight="1">
      <c r="A39" s="77" t="s">
        <v>428</v>
      </c>
      <c r="N39" s="81"/>
      <c r="O39" s="81"/>
      <c r="P39" s="81"/>
      <c r="Q39" s="81"/>
      <c r="R39" s="81"/>
      <c r="S39" s="585" t="s">
        <v>428</v>
      </c>
    </row>
    <row r="40" spans="1:19" ht="14.25" customHeight="1">
      <c r="A40" s="77" t="s">
        <v>442</v>
      </c>
      <c r="B40" s="73">
        <v>1174971</v>
      </c>
      <c r="C40" s="61">
        <v>850100</v>
      </c>
      <c r="D40" s="62">
        <v>802887</v>
      </c>
      <c r="E40" s="73">
        <v>763216</v>
      </c>
      <c r="F40" s="73">
        <v>14569</v>
      </c>
      <c r="G40" s="73">
        <v>12890</v>
      </c>
      <c r="H40" s="73">
        <v>12212</v>
      </c>
      <c r="I40" s="73">
        <v>47213</v>
      </c>
      <c r="J40" s="73">
        <v>290786</v>
      </c>
      <c r="K40" s="73">
        <v>26026</v>
      </c>
      <c r="L40" s="73">
        <v>79989</v>
      </c>
      <c r="M40" s="73">
        <v>184771</v>
      </c>
      <c r="N40" s="81">
        <v>74.51226502910896</v>
      </c>
      <c r="O40" s="81">
        <v>25.487734970891047</v>
      </c>
      <c r="P40" s="81">
        <v>5.5538171979767084</v>
      </c>
      <c r="Q40" s="81">
        <v>100</v>
      </c>
      <c r="R40" s="81">
        <v>100</v>
      </c>
      <c r="S40" s="585" t="s">
        <v>442</v>
      </c>
    </row>
    <row r="41" spans="1:19" ht="14.25" customHeight="1">
      <c r="A41" s="77" t="s">
        <v>587</v>
      </c>
      <c r="B41" s="73">
        <v>76909</v>
      </c>
      <c r="C41" s="61">
        <v>13968</v>
      </c>
      <c r="D41" s="62">
        <v>12341</v>
      </c>
      <c r="E41" s="73">
        <v>7093</v>
      </c>
      <c r="F41" s="73">
        <v>167</v>
      </c>
      <c r="G41" s="73">
        <v>4935</v>
      </c>
      <c r="H41" s="73">
        <v>146</v>
      </c>
      <c r="I41" s="73">
        <v>1627</v>
      </c>
      <c r="J41" s="73">
        <v>61114</v>
      </c>
      <c r="K41" s="73">
        <v>175</v>
      </c>
      <c r="L41" s="73">
        <v>59869</v>
      </c>
      <c r="M41" s="73">
        <v>1070</v>
      </c>
      <c r="N41" s="81">
        <v>18.603659998401749</v>
      </c>
      <c r="O41" s="81">
        <v>81.396340001598261</v>
      </c>
      <c r="P41" s="81">
        <v>11.648052691867125</v>
      </c>
      <c r="Q41" s="81">
        <v>1.6431008116692154</v>
      </c>
      <c r="R41" s="81">
        <v>21.016830246297964</v>
      </c>
      <c r="S41" s="585" t="s">
        <v>587</v>
      </c>
    </row>
    <row r="42" spans="1:19" ht="14.25" customHeight="1">
      <c r="A42" s="77" t="s">
        <v>588</v>
      </c>
      <c r="B42" s="73">
        <v>78931</v>
      </c>
      <c r="C42" s="61">
        <v>55314</v>
      </c>
      <c r="D42" s="62">
        <v>49855</v>
      </c>
      <c r="E42" s="73">
        <v>42105</v>
      </c>
      <c r="F42" s="73">
        <v>388</v>
      </c>
      <c r="G42" s="73">
        <v>6870</v>
      </c>
      <c r="H42" s="73">
        <v>492</v>
      </c>
      <c r="I42" s="73">
        <v>5459</v>
      </c>
      <c r="J42" s="73">
        <v>18783</v>
      </c>
      <c r="K42" s="73">
        <v>265</v>
      </c>
      <c r="L42" s="73">
        <v>17300</v>
      </c>
      <c r="M42" s="73">
        <v>1218</v>
      </c>
      <c r="N42" s="81">
        <v>74.650795578768367</v>
      </c>
      <c r="O42" s="81">
        <v>25.349204421231629</v>
      </c>
      <c r="P42" s="81">
        <v>9.8691108941678412</v>
      </c>
      <c r="Q42" s="81">
        <v>6.5067639101282202</v>
      </c>
      <c r="R42" s="81">
        <v>6.4593893791310446</v>
      </c>
      <c r="S42" s="585" t="s">
        <v>588</v>
      </c>
    </row>
    <row r="43" spans="1:19" ht="14.25" customHeight="1">
      <c r="A43" s="77" t="s">
        <v>589</v>
      </c>
      <c r="B43" s="73">
        <v>88834</v>
      </c>
      <c r="C43" s="61">
        <v>80929</v>
      </c>
      <c r="D43" s="62">
        <v>75228</v>
      </c>
      <c r="E43" s="73">
        <v>73666</v>
      </c>
      <c r="F43" s="73">
        <v>365</v>
      </c>
      <c r="G43" s="73">
        <v>605</v>
      </c>
      <c r="H43" s="73">
        <v>592</v>
      </c>
      <c r="I43" s="73">
        <v>5701</v>
      </c>
      <c r="J43" s="73">
        <v>3413</v>
      </c>
      <c r="K43" s="73">
        <v>250</v>
      </c>
      <c r="L43" s="73">
        <v>1719</v>
      </c>
      <c r="M43" s="73">
        <v>1444</v>
      </c>
      <c r="N43" s="81">
        <v>95.953380285029994</v>
      </c>
      <c r="O43" s="81">
        <v>4.0466197149700029</v>
      </c>
      <c r="P43" s="81">
        <v>7.0444463665682262</v>
      </c>
      <c r="Q43" s="81">
        <v>9.5199388307257973</v>
      </c>
      <c r="R43" s="81">
        <v>1.1737153783194514</v>
      </c>
      <c r="S43" s="585" t="s">
        <v>589</v>
      </c>
    </row>
    <row r="44" spans="1:19" ht="14.25" customHeight="1">
      <c r="A44" s="77" t="s">
        <v>590</v>
      </c>
      <c r="B44" s="73">
        <v>108414</v>
      </c>
      <c r="C44" s="61">
        <v>101622</v>
      </c>
      <c r="D44" s="62">
        <v>96287</v>
      </c>
      <c r="E44" s="73">
        <v>94958</v>
      </c>
      <c r="F44" s="73">
        <v>319</v>
      </c>
      <c r="G44" s="73">
        <v>276</v>
      </c>
      <c r="H44" s="73">
        <v>734</v>
      </c>
      <c r="I44" s="73">
        <v>5335</v>
      </c>
      <c r="J44" s="73">
        <v>2617</v>
      </c>
      <c r="K44" s="73">
        <v>298</v>
      </c>
      <c r="L44" s="73">
        <v>578</v>
      </c>
      <c r="M44" s="73">
        <v>1741</v>
      </c>
      <c r="N44" s="81">
        <v>97.489423344429625</v>
      </c>
      <c r="O44" s="81">
        <v>2.5105766555703721</v>
      </c>
      <c r="P44" s="81">
        <v>5.2498474739721708</v>
      </c>
      <c r="Q44" s="81">
        <v>11.954123044347725</v>
      </c>
      <c r="R44" s="81">
        <v>0.89997455173220164</v>
      </c>
      <c r="S44" s="585" t="s">
        <v>590</v>
      </c>
    </row>
    <row r="45" spans="1:19" ht="14.25" customHeight="1">
      <c r="A45" s="77" t="s">
        <v>591</v>
      </c>
      <c r="B45" s="73">
        <v>92119</v>
      </c>
      <c r="C45" s="61">
        <v>87018</v>
      </c>
      <c r="D45" s="62">
        <v>82889</v>
      </c>
      <c r="E45" s="73">
        <v>81834</v>
      </c>
      <c r="F45" s="73">
        <v>301</v>
      </c>
      <c r="G45" s="73">
        <v>103</v>
      </c>
      <c r="H45" s="73">
        <v>651</v>
      </c>
      <c r="I45" s="73">
        <v>4129</v>
      </c>
      <c r="J45" s="73">
        <v>2167</v>
      </c>
      <c r="K45" s="73">
        <v>288</v>
      </c>
      <c r="L45" s="73">
        <v>241</v>
      </c>
      <c r="M45" s="73">
        <v>1638</v>
      </c>
      <c r="N45" s="81">
        <v>97.570219207265794</v>
      </c>
      <c r="O45" s="81">
        <v>2.4297807927342041</v>
      </c>
      <c r="P45" s="81">
        <v>4.7449952883311495</v>
      </c>
      <c r="Q45" s="81">
        <v>10.236207504999411</v>
      </c>
      <c r="R45" s="81">
        <v>0.74522157187760074</v>
      </c>
      <c r="S45" s="585" t="s">
        <v>591</v>
      </c>
    </row>
    <row r="46" spans="1:19" ht="14.25" customHeight="1">
      <c r="A46" s="77" t="s">
        <v>592</v>
      </c>
      <c r="B46" s="73">
        <v>84743</v>
      </c>
      <c r="C46" s="61">
        <v>80529</v>
      </c>
      <c r="D46" s="62">
        <v>77252</v>
      </c>
      <c r="E46" s="73">
        <v>76360</v>
      </c>
      <c r="F46" s="73">
        <v>258</v>
      </c>
      <c r="G46" s="73">
        <v>40</v>
      </c>
      <c r="H46" s="73">
        <v>594</v>
      </c>
      <c r="I46" s="73">
        <v>3277</v>
      </c>
      <c r="J46" s="73">
        <v>1930</v>
      </c>
      <c r="K46" s="73">
        <v>283</v>
      </c>
      <c r="L46" s="73">
        <v>69</v>
      </c>
      <c r="M46" s="73">
        <v>1578</v>
      </c>
      <c r="N46" s="81">
        <v>97.659442874640732</v>
      </c>
      <c r="O46" s="81">
        <v>2.3405571253592696</v>
      </c>
      <c r="P46" s="81">
        <v>4.069341479467024</v>
      </c>
      <c r="Q46" s="81">
        <v>9.4728855428773091</v>
      </c>
      <c r="R46" s="81">
        <v>0.66371833582084416</v>
      </c>
      <c r="S46" s="585" t="s">
        <v>592</v>
      </c>
    </row>
    <row r="47" spans="1:19" ht="14.25" customHeight="1">
      <c r="A47" s="77" t="s">
        <v>593</v>
      </c>
      <c r="B47" s="73">
        <v>84428</v>
      </c>
      <c r="C47" s="61">
        <v>80524</v>
      </c>
      <c r="D47" s="62">
        <v>77387</v>
      </c>
      <c r="E47" s="73">
        <v>76359</v>
      </c>
      <c r="F47" s="73">
        <v>300</v>
      </c>
      <c r="G47" s="73">
        <v>11</v>
      </c>
      <c r="H47" s="73">
        <v>717</v>
      </c>
      <c r="I47" s="73">
        <v>3137</v>
      </c>
      <c r="J47" s="73">
        <v>2004</v>
      </c>
      <c r="K47" s="73">
        <v>310</v>
      </c>
      <c r="L47" s="73">
        <v>43</v>
      </c>
      <c r="M47" s="73">
        <v>1651</v>
      </c>
      <c r="N47" s="81">
        <v>97.571733229934082</v>
      </c>
      <c r="O47" s="81">
        <v>2.4282667700659171</v>
      </c>
      <c r="P47" s="81">
        <v>3.8957329491828521</v>
      </c>
      <c r="Q47" s="81">
        <v>9.4722973767792027</v>
      </c>
      <c r="R47" s="81">
        <v>0.68916660361915638</v>
      </c>
      <c r="S47" s="585" t="s">
        <v>593</v>
      </c>
    </row>
    <row r="48" spans="1:19" ht="14.25" customHeight="1">
      <c r="A48" s="77" t="s">
        <v>594</v>
      </c>
      <c r="B48" s="73">
        <v>97517</v>
      </c>
      <c r="C48" s="61">
        <v>92174</v>
      </c>
      <c r="D48" s="62">
        <v>88280</v>
      </c>
      <c r="E48" s="73">
        <v>86775</v>
      </c>
      <c r="F48" s="73">
        <v>387</v>
      </c>
      <c r="G48" s="73">
        <v>21</v>
      </c>
      <c r="H48" s="73">
        <v>1097</v>
      </c>
      <c r="I48" s="73">
        <v>3894</v>
      </c>
      <c r="J48" s="73">
        <v>3206</v>
      </c>
      <c r="K48" s="73">
        <v>661</v>
      </c>
      <c r="L48" s="73">
        <v>28</v>
      </c>
      <c r="M48" s="73">
        <v>2517</v>
      </c>
      <c r="N48" s="81">
        <v>96.638708324596351</v>
      </c>
      <c r="O48" s="81">
        <v>3.3612916754036486</v>
      </c>
      <c r="P48" s="81">
        <v>4.2246186560201355</v>
      </c>
      <c r="Q48" s="81">
        <v>10.842724385366427</v>
      </c>
      <c r="R48" s="81">
        <v>1.102529007586335</v>
      </c>
      <c r="S48" s="585" t="s">
        <v>594</v>
      </c>
    </row>
    <row r="49" spans="1:19" ht="14.25" customHeight="1">
      <c r="A49" s="77" t="s">
        <v>595</v>
      </c>
      <c r="B49" s="73">
        <v>118374</v>
      </c>
      <c r="C49" s="61">
        <v>109582</v>
      </c>
      <c r="D49" s="62">
        <v>103827</v>
      </c>
      <c r="E49" s="73">
        <v>101258</v>
      </c>
      <c r="F49" s="73">
        <v>792</v>
      </c>
      <c r="G49" s="73">
        <v>9</v>
      </c>
      <c r="H49" s="73">
        <v>1768</v>
      </c>
      <c r="I49" s="73">
        <v>5755</v>
      </c>
      <c r="J49" s="73">
        <v>6456</v>
      </c>
      <c r="K49" s="73">
        <v>1199</v>
      </c>
      <c r="L49" s="73">
        <v>33</v>
      </c>
      <c r="M49" s="73">
        <v>5224</v>
      </c>
      <c r="N49" s="81">
        <v>94.436305348247984</v>
      </c>
      <c r="O49" s="81">
        <v>5.5636946517520123</v>
      </c>
      <c r="P49" s="81">
        <v>5.2517749265390306</v>
      </c>
      <c r="Q49" s="81">
        <v>12.890483472532644</v>
      </c>
      <c r="R49" s="81">
        <v>2.220189417647342</v>
      </c>
      <c r="S49" s="585" t="s">
        <v>595</v>
      </c>
    </row>
    <row r="50" spans="1:19" ht="14.25" customHeight="1">
      <c r="A50" s="77" t="s">
        <v>596</v>
      </c>
      <c r="B50" s="73">
        <v>95867</v>
      </c>
      <c r="C50" s="61">
        <v>68172</v>
      </c>
      <c r="D50" s="62">
        <v>62611</v>
      </c>
      <c r="E50" s="73">
        <v>57995</v>
      </c>
      <c r="F50" s="73">
        <v>2868</v>
      </c>
      <c r="G50" s="73">
        <v>5</v>
      </c>
      <c r="H50" s="73">
        <v>1743</v>
      </c>
      <c r="I50" s="73">
        <v>5561</v>
      </c>
      <c r="J50" s="73">
        <v>25928</v>
      </c>
      <c r="K50" s="73">
        <v>4490</v>
      </c>
      <c r="L50" s="73">
        <v>34</v>
      </c>
      <c r="M50" s="73">
        <v>21404</v>
      </c>
      <c r="N50" s="81">
        <v>72.446333687566423</v>
      </c>
      <c r="O50" s="81">
        <v>27.553666312433585</v>
      </c>
      <c r="P50" s="81">
        <v>8.1573079856832731</v>
      </c>
      <c r="Q50" s="81">
        <v>8.0192918480178808</v>
      </c>
      <c r="R50" s="81">
        <v>8.9165228037113202</v>
      </c>
      <c r="S50" s="585" t="s">
        <v>596</v>
      </c>
    </row>
    <row r="51" spans="1:19" ht="14.25" customHeight="1">
      <c r="A51" s="77" t="s">
        <v>597</v>
      </c>
      <c r="B51" s="73">
        <v>76935</v>
      </c>
      <c r="C51" s="61">
        <v>37045</v>
      </c>
      <c r="D51" s="62">
        <v>34838</v>
      </c>
      <c r="E51" s="73">
        <v>30120</v>
      </c>
      <c r="F51" s="73">
        <v>3336</v>
      </c>
      <c r="G51" s="73">
        <v>10</v>
      </c>
      <c r="H51" s="73">
        <v>1372</v>
      </c>
      <c r="I51" s="73">
        <v>2207</v>
      </c>
      <c r="J51" s="73">
        <v>38237</v>
      </c>
      <c r="K51" s="73">
        <v>5392</v>
      </c>
      <c r="L51" s="73">
        <v>23</v>
      </c>
      <c r="M51" s="73">
        <v>32822</v>
      </c>
      <c r="N51" s="81">
        <v>49.208310087404698</v>
      </c>
      <c r="O51" s="81">
        <v>50.791689912595302</v>
      </c>
      <c r="P51" s="81">
        <v>5.957619111890943</v>
      </c>
      <c r="Q51" s="81">
        <v>4.3577226208681337</v>
      </c>
      <c r="R51" s="81">
        <v>13.149532646000839</v>
      </c>
      <c r="S51" s="585" t="s">
        <v>597</v>
      </c>
    </row>
    <row r="52" spans="1:19" ht="14.25" customHeight="1">
      <c r="A52" s="77" t="s">
        <v>598</v>
      </c>
      <c r="B52" s="73">
        <v>66721</v>
      </c>
      <c r="C52" s="61">
        <v>22321</v>
      </c>
      <c r="D52" s="62">
        <v>21550</v>
      </c>
      <c r="E52" s="73">
        <v>18130</v>
      </c>
      <c r="F52" s="73">
        <v>2386</v>
      </c>
      <c r="G52" s="73">
        <v>5</v>
      </c>
      <c r="H52" s="73">
        <v>1029</v>
      </c>
      <c r="I52" s="73">
        <v>771</v>
      </c>
      <c r="J52" s="73">
        <v>42967</v>
      </c>
      <c r="K52" s="73">
        <v>5107</v>
      </c>
      <c r="L52" s="73">
        <v>26</v>
      </c>
      <c r="M52" s="73">
        <v>37834</v>
      </c>
      <c r="N52" s="81">
        <v>34.188518563901482</v>
      </c>
      <c r="O52" s="81">
        <v>65.811481436098518</v>
      </c>
      <c r="P52" s="81">
        <v>3.4541463196093365</v>
      </c>
      <c r="Q52" s="81">
        <v>2.6256910951652745</v>
      </c>
      <c r="R52" s="81">
        <v>14.77615841202809</v>
      </c>
      <c r="S52" s="585" t="s">
        <v>598</v>
      </c>
    </row>
    <row r="53" spans="1:19" ht="14.25" customHeight="1">
      <c r="A53" s="77" t="s">
        <v>599</v>
      </c>
      <c r="B53" s="73">
        <v>52141</v>
      </c>
      <c r="C53" s="61">
        <v>13004</v>
      </c>
      <c r="D53" s="62">
        <v>12752</v>
      </c>
      <c r="E53" s="73">
        <v>10527</v>
      </c>
      <c r="F53" s="73">
        <v>1553</v>
      </c>
      <c r="G53" s="73" t="s">
        <v>467</v>
      </c>
      <c r="H53" s="73">
        <v>672</v>
      </c>
      <c r="I53" s="73">
        <v>252</v>
      </c>
      <c r="J53" s="73">
        <v>37998</v>
      </c>
      <c r="K53" s="73">
        <v>4059</v>
      </c>
      <c r="L53" s="73">
        <v>17</v>
      </c>
      <c r="M53" s="73">
        <v>33922</v>
      </c>
      <c r="N53" s="81">
        <v>25.497039331790912</v>
      </c>
      <c r="O53" s="81">
        <v>74.502960668209099</v>
      </c>
      <c r="P53" s="81">
        <v>1.9378652722239309</v>
      </c>
      <c r="Q53" s="81">
        <v>1.5297023879543583</v>
      </c>
      <c r="R53" s="81">
        <v>13.067341618922507</v>
      </c>
      <c r="S53" s="585" t="s">
        <v>599</v>
      </c>
    </row>
    <row r="54" spans="1:19" ht="14.25" customHeight="1">
      <c r="A54" s="77" t="s">
        <v>600</v>
      </c>
      <c r="B54" s="73">
        <v>30858</v>
      </c>
      <c r="C54" s="61">
        <v>5761</v>
      </c>
      <c r="D54" s="62">
        <v>5682</v>
      </c>
      <c r="E54" s="73">
        <v>4477</v>
      </c>
      <c r="F54" s="73">
        <v>810</v>
      </c>
      <c r="G54" s="73" t="s">
        <v>467</v>
      </c>
      <c r="H54" s="73">
        <v>395</v>
      </c>
      <c r="I54" s="73">
        <v>79</v>
      </c>
      <c r="J54" s="73">
        <v>24397</v>
      </c>
      <c r="K54" s="73">
        <v>2200</v>
      </c>
      <c r="L54" s="73">
        <v>5</v>
      </c>
      <c r="M54" s="73">
        <v>22192</v>
      </c>
      <c r="N54" s="81">
        <v>19.102725644936665</v>
      </c>
      <c r="O54" s="81">
        <v>80.897274355063331</v>
      </c>
      <c r="P54" s="81">
        <v>1.3712897066481513</v>
      </c>
      <c r="Q54" s="81">
        <v>0.67768497823785434</v>
      </c>
      <c r="R54" s="81">
        <v>8.3900187766948893</v>
      </c>
      <c r="S54" s="585" t="s">
        <v>600</v>
      </c>
    </row>
    <row r="55" spans="1:19" ht="14.25" customHeight="1">
      <c r="A55" s="76" t="s">
        <v>601</v>
      </c>
      <c r="B55" s="87">
        <v>22180</v>
      </c>
      <c r="C55" s="64">
        <v>2137</v>
      </c>
      <c r="D55" s="64">
        <v>2108</v>
      </c>
      <c r="E55" s="87">
        <v>1559</v>
      </c>
      <c r="F55" s="87">
        <v>339</v>
      </c>
      <c r="G55" s="87" t="s">
        <v>467</v>
      </c>
      <c r="H55" s="87">
        <v>210</v>
      </c>
      <c r="I55" s="87">
        <v>29</v>
      </c>
      <c r="J55" s="87">
        <v>19569</v>
      </c>
      <c r="K55" s="87">
        <v>1049</v>
      </c>
      <c r="L55" s="87">
        <v>4</v>
      </c>
      <c r="M55" s="87">
        <v>18516</v>
      </c>
      <c r="N55" s="86">
        <v>9.8452040910347378</v>
      </c>
      <c r="O55" s="86">
        <v>90.154795908965269</v>
      </c>
      <c r="P55" s="86">
        <v>1.357042583060365</v>
      </c>
      <c r="Q55" s="86">
        <v>0.25138219033054937</v>
      </c>
      <c r="R55" s="86">
        <v>6.729691250610415</v>
      </c>
      <c r="S55" s="586" t="s">
        <v>601</v>
      </c>
    </row>
    <row r="56" spans="1:19" ht="14.25" customHeight="1">
      <c r="A56" s="88" t="s">
        <v>648</v>
      </c>
    </row>
    <row r="57" spans="1:19">
      <c r="A57" s="88" t="s">
        <v>649</v>
      </c>
    </row>
    <row r="58" spans="1:19">
      <c r="A58" s="88" t="s">
        <v>650</v>
      </c>
    </row>
    <row r="59" spans="1:19">
      <c r="A59" s="90" t="s">
        <v>602</v>
      </c>
    </row>
  </sheetData>
  <mergeCells count="15">
    <mergeCell ref="A2:A4"/>
    <mergeCell ref="B2:B4"/>
    <mergeCell ref="C2:I2"/>
    <mergeCell ref="J2:M2"/>
    <mergeCell ref="S2:S4"/>
    <mergeCell ref="C3:C4"/>
    <mergeCell ref="D3:H3"/>
    <mergeCell ref="I3:I4"/>
    <mergeCell ref="J3:J4"/>
    <mergeCell ref="Q3:Q4"/>
    <mergeCell ref="R3:R4"/>
    <mergeCell ref="N2:N4"/>
    <mergeCell ref="O2:O4"/>
    <mergeCell ref="P2:P4"/>
    <mergeCell ref="Q2:R2"/>
  </mergeCells>
  <phoneticPr fontId="2"/>
  <pageMargins left="0.70866141732283472" right="0.70866141732283472" top="0.70866141732283472" bottom="0.78740157480314965" header="0.51181102362204722" footer="0.51181102362204722"/>
  <pageSetup paperSize="9" scale="88" fitToWidth="2" orientation="portrait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view="pageBreakPreview" zoomScaleNormal="100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10.875" defaultRowHeight="13.5"/>
  <cols>
    <col min="1" max="1" width="10.875" style="89" customWidth="1"/>
    <col min="2" max="2" width="11.375" style="73" customWidth="1"/>
    <col min="3" max="13" width="10.75" style="73" customWidth="1"/>
    <col min="14" max="18" width="7.625" style="73" customWidth="1"/>
    <col min="19" max="19" width="9.625" style="89" customWidth="1"/>
    <col min="20" max="16384" width="10.875" style="73"/>
  </cols>
  <sheetData>
    <row r="1" spans="1:19" s="68" customFormat="1" ht="18" customHeight="1">
      <c r="A1" s="67" t="s">
        <v>621</v>
      </c>
      <c r="J1" s="69"/>
      <c r="K1" s="69"/>
      <c r="L1" s="69"/>
      <c r="M1" s="69"/>
      <c r="N1" s="69"/>
      <c r="O1" s="69"/>
      <c r="P1" s="69"/>
      <c r="Q1" s="70" t="s">
        <v>631</v>
      </c>
      <c r="R1" s="69"/>
      <c r="S1" s="69"/>
    </row>
    <row r="2" spans="1:19" ht="14.25" customHeight="1">
      <c r="A2" s="683" t="s">
        <v>632</v>
      </c>
      <c r="B2" s="685" t="s">
        <v>622</v>
      </c>
      <c r="C2" s="688" t="s">
        <v>633</v>
      </c>
      <c r="D2" s="689"/>
      <c r="E2" s="689"/>
      <c r="F2" s="689"/>
      <c r="G2" s="689"/>
      <c r="H2" s="689"/>
      <c r="I2" s="684"/>
      <c r="J2" s="688" t="s">
        <v>634</v>
      </c>
      <c r="K2" s="690"/>
      <c r="L2" s="690"/>
      <c r="M2" s="691"/>
      <c r="N2" s="698" t="s">
        <v>635</v>
      </c>
      <c r="O2" s="698" t="s">
        <v>636</v>
      </c>
      <c r="P2" s="698" t="s">
        <v>637</v>
      </c>
      <c r="Q2" s="694" t="s">
        <v>638</v>
      </c>
      <c r="R2" s="693"/>
      <c r="S2" s="692" t="s">
        <v>632</v>
      </c>
    </row>
    <row r="3" spans="1:19" ht="14.25" customHeight="1">
      <c r="A3" s="684"/>
      <c r="B3" s="686"/>
      <c r="C3" s="687" t="s">
        <v>639</v>
      </c>
      <c r="D3" s="695" t="s">
        <v>640</v>
      </c>
      <c r="E3" s="694"/>
      <c r="F3" s="694"/>
      <c r="G3" s="694"/>
      <c r="H3" s="694"/>
      <c r="I3" s="694" t="s">
        <v>641</v>
      </c>
      <c r="J3" s="696" t="s">
        <v>580</v>
      </c>
      <c r="K3" s="75"/>
      <c r="L3" s="75"/>
      <c r="M3" s="76"/>
      <c r="N3" s="694"/>
      <c r="O3" s="694"/>
      <c r="P3" s="694"/>
      <c r="Q3" s="698" t="s">
        <v>651</v>
      </c>
      <c r="R3" s="692" t="s">
        <v>643</v>
      </c>
      <c r="S3" s="693"/>
    </row>
    <row r="4" spans="1:19" ht="27.95" customHeight="1">
      <c r="A4" s="684"/>
      <c r="B4" s="687"/>
      <c r="C4" s="694"/>
      <c r="D4" s="74" t="s">
        <v>580</v>
      </c>
      <c r="E4" s="72" t="s">
        <v>644</v>
      </c>
      <c r="F4" s="55" t="s">
        <v>645</v>
      </c>
      <c r="G4" s="55" t="s">
        <v>646</v>
      </c>
      <c r="H4" s="72" t="s">
        <v>647</v>
      </c>
      <c r="I4" s="694"/>
      <c r="J4" s="697"/>
      <c r="K4" s="72" t="s">
        <v>604</v>
      </c>
      <c r="L4" s="72" t="s">
        <v>605</v>
      </c>
      <c r="M4" s="72" t="s">
        <v>606</v>
      </c>
      <c r="N4" s="694"/>
      <c r="O4" s="694"/>
      <c r="P4" s="694"/>
      <c r="Q4" s="694"/>
      <c r="R4" s="693"/>
      <c r="S4" s="693"/>
    </row>
    <row r="5" spans="1:19" ht="14.25" customHeight="1">
      <c r="A5" s="588" t="s">
        <v>781</v>
      </c>
      <c r="S5" s="587" t="s">
        <v>781</v>
      </c>
    </row>
    <row r="6" spans="1:19" ht="14.25" customHeight="1">
      <c r="A6" s="77" t="s">
        <v>442</v>
      </c>
      <c r="B6" s="78">
        <v>1271618</v>
      </c>
      <c r="C6" s="79">
        <v>606637</v>
      </c>
      <c r="D6" s="80">
        <v>587786</v>
      </c>
      <c r="E6" s="78">
        <v>391133</v>
      </c>
      <c r="F6" s="78">
        <v>171682</v>
      </c>
      <c r="G6" s="78">
        <v>12299</v>
      </c>
      <c r="H6" s="78">
        <v>12672</v>
      </c>
      <c r="I6" s="78">
        <v>18851</v>
      </c>
      <c r="J6" s="78">
        <v>620389</v>
      </c>
      <c r="K6" s="78">
        <v>319562</v>
      </c>
      <c r="L6" s="78">
        <v>67600</v>
      </c>
      <c r="M6" s="78">
        <v>233227</v>
      </c>
      <c r="N6" s="81">
        <v>49.439620676334492</v>
      </c>
      <c r="O6" s="81">
        <v>50.560379323665515</v>
      </c>
      <c r="P6" s="81">
        <v>3.1074596504993925</v>
      </c>
      <c r="Q6" s="57">
        <v>100</v>
      </c>
      <c r="R6" s="57">
        <v>100</v>
      </c>
      <c r="S6" s="585" t="s">
        <v>442</v>
      </c>
    </row>
    <row r="7" spans="1:19" ht="14.25" customHeight="1">
      <c r="A7" s="77" t="s">
        <v>587</v>
      </c>
      <c r="B7" s="78">
        <v>65793</v>
      </c>
      <c r="C7" s="78">
        <v>9229</v>
      </c>
      <c r="D7" s="80">
        <v>8694</v>
      </c>
      <c r="E7" s="78">
        <v>3020</v>
      </c>
      <c r="F7" s="78">
        <v>346</v>
      </c>
      <c r="G7" s="78">
        <v>5264</v>
      </c>
      <c r="H7" s="78">
        <v>64</v>
      </c>
      <c r="I7" s="78">
        <v>535</v>
      </c>
      <c r="J7" s="78">
        <v>53798</v>
      </c>
      <c r="K7" s="78">
        <v>661</v>
      </c>
      <c r="L7" s="78">
        <v>52348</v>
      </c>
      <c r="M7" s="78">
        <v>789</v>
      </c>
      <c r="N7" s="81">
        <v>14.642930807431737</v>
      </c>
      <c r="O7" s="81">
        <v>85.357069192568275</v>
      </c>
      <c r="P7" s="81">
        <v>5.7969444143460827</v>
      </c>
      <c r="Q7" s="81">
        <v>1.5213381313701604</v>
      </c>
      <c r="R7" s="81">
        <v>8.6716560093747592</v>
      </c>
      <c r="S7" s="585" t="s">
        <v>587</v>
      </c>
    </row>
    <row r="8" spans="1:19" ht="14.25" customHeight="1">
      <c r="A8" s="77" t="s">
        <v>588</v>
      </c>
      <c r="B8" s="78">
        <v>63205</v>
      </c>
      <c r="C8" s="78">
        <v>40876</v>
      </c>
      <c r="D8" s="80">
        <v>38682</v>
      </c>
      <c r="E8" s="78">
        <v>30174</v>
      </c>
      <c r="F8" s="78">
        <v>1904</v>
      </c>
      <c r="G8" s="78">
        <v>6094</v>
      </c>
      <c r="H8" s="78">
        <v>510</v>
      </c>
      <c r="I8" s="78">
        <v>2194</v>
      </c>
      <c r="J8" s="78">
        <v>17915</v>
      </c>
      <c r="K8" s="78">
        <v>3726</v>
      </c>
      <c r="L8" s="78">
        <v>13375</v>
      </c>
      <c r="M8" s="78">
        <v>814</v>
      </c>
      <c r="N8" s="81">
        <v>69.527648789780756</v>
      </c>
      <c r="O8" s="81">
        <v>30.472351210219252</v>
      </c>
      <c r="P8" s="81">
        <v>5.3674527840297488</v>
      </c>
      <c r="Q8" s="81">
        <v>6.7381316998468606</v>
      </c>
      <c r="R8" s="81">
        <v>2.8877043274461665</v>
      </c>
      <c r="S8" s="585" t="s">
        <v>588</v>
      </c>
    </row>
    <row r="9" spans="1:19" ht="14.25" customHeight="1">
      <c r="A9" s="77" t="s">
        <v>589</v>
      </c>
      <c r="B9" s="78">
        <v>68493</v>
      </c>
      <c r="C9" s="78">
        <v>50432</v>
      </c>
      <c r="D9" s="80">
        <v>47964</v>
      </c>
      <c r="E9" s="78">
        <v>40499</v>
      </c>
      <c r="F9" s="78">
        <v>5110</v>
      </c>
      <c r="G9" s="78">
        <v>385</v>
      </c>
      <c r="H9" s="78">
        <v>1970</v>
      </c>
      <c r="I9" s="78">
        <v>2468</v>
      </c>
      <c r="J9" s="78">
        <v>13054</v>
      </c>
      <c r="K9" s="78">
        <v>11392</v>
      </c>
      <c r="L9" s="78">
        <v>848</v>
      </c>
      <c r="M9" s="78">
        <v>814</v>
      </c>
      <c r="N9" s="81">
        <v>79.437986327694304</v>
      </c>
      <c r="O9" s="81">
        <v>20.562013672305703</v>
      </c>
      <c r="P9" s="81">
        <v>4.8937182741116754</v>
      </c>
      <c r="Q9" s="81">
        <v>8.3133735660699895</v>
      </c>
      <c r="R9" s="81">
        <v>2.1041636779504476</v>
      </c>
      <c r="S9" s="585" t="s">
        <v>589</v>
      </c>
    </row>
    <row r="10" spans="1:19" ht="14.25" customHeight="1">
      <c r="A10" s="77" t="s">
        <v>590</v>
      </c>
      <c r="B10" s="78">
        <v>77292</v>
      </c>
      <c r="C10" s="78">
        <v>51821</v>
      </c>
      <c r="D10" s="80">
        <v>49768</v>
      </c>
      <c r="E10" s="78">
        <v>36731</v>
      </c>
      <c r="F10" s="78">
        <v>9976</v>
      </c>
      <c r="G10" s="78">
        <v>164</v>
      </c>
      <c r="H10" s="78">
        <v>2897</v>
      </c>
      <c r="I10" s="78">
        <v>2053</v>
      </c>
      <c r="J10" s="78">
        <v>20725</v>
      </c>
      <c r="K10" s="78">
        <v>19452</v>
      </c>
      <c r="L10" s="78">
        <v>335</v>
      </c>
      <c r="M10" s="78">
        <v>938</v>
      </c>
      <c r="N10" s="81">
        <v>71.431919058252689</v>
      </c>
      <c r="O10" s="81">
        <v>28.568080941747304</v>
      </c>
      <c r="P10" s="81">
        <v>3.9617143629030704</v>
      </c>
      <c r="Q10" s="81">
        <v>8.5423408067757158</v>
      </c>
      <c r="R10" s="81">
        <v>3.3406459495574552</v>
      </c>
      <c r="S10" s="585" t="s">
        <v>590</v>
      </c>
    </row>
    <row r="11" spans="1:19" ht="14.25" customHeight="1">
      <c r="A11" s="77" t="s">
        <v>591</v>
      </c>
      <c r="B11" s="78">
        <v>89693</v>
      </c>
      <c r="C11" s="78">
        <v>61800</v>
      </c>
      <c r="D11" s="80">
        <v>59656</v>
      </c>
      <c r="E11" s="78">
        <v>40991</v>
      </c>
      <c r="F11" s="78">
        <v>16568</v>
      </c>
      <c r="G11" s="78">
        <v>131</v>
      </c>
      <c r="H11" s="78">
        <v>1966</v>
      </c>
      <c r="I11" s="78">
        <v>2144</v>
      </c>
      <c r="J11" s="78">
        <v>23363</v>
      </c>
      <c r="K11" s="78">
        <v>22015</v>
      </c>
      <c r="L11" s="78">
        <v>240</v>
      </c>
      <c r="M11" s="78">
        <v>1108</v>
      </c>
      <c r="N11" s="81">
        <v>72.566724986202928</v>
      </c>
      <c r="O11" s="81">
        <v>27.433275013797072</v>
      </c>
      <c r="P11" s="81">
        <v>3.4692556634304204</v>
      </c>
      <c r="Q11" s="81">
        <v>10.187311357533419</v>
      </c>
      <c r="R11" s="81">
        <v>3.7658630310982302</v>
      </c>
      <c r="S11" s="585" t="s">
        <v>591</v>
      </c>
    </row>
    <row r="12" spans="1:19" ht="14.25" customHeight="1">
      <c r="A12" s="77" t="s">
        <v>592</v>
      </c>
      <c r="B12" s="78">
        <v>108377</v>
      </c>
      <c r="C12" s="78">
        <v>79972</v>
      </c>
      <c r="D12" s="80">
        <v>77460</v>
      </c>
      <c r="E12" s="78">
        <v>51204</v>
      </c>
      <c r="F12" s="78">
        <v>25178</v>
      </c>
      <c r="G12" s="78">
        <v>115</v>
      </c>
      <c r="H12" s="78">
        <v>963</v>
      </c>
      <c r="I12" s="78">
        <v>2512</v>
      </c>
      <c r="J12" s="78">
        <v>23696</v>
      </c>
      <c r="K12" s="78">
        <v>22009</v>
      </c>
      <c r="L12" s="78">
        <v>182</v>
      </c>
      <c r="M12" s="78">
        <v>1505</v>
      </c>
      <c r="N12" s="81">
        <v>77.142416174711585</v>
      </c>
      <c r="O12" s="81">
        <v>22.857583825288422</v>
      </c>
      <c r="P12" s="81">
        <v>3.1410993847846749</v>
      </c>
      <c r="Q12" s="81">
        <v>13.182842457680625</v>
      </c>
      <c r="R12" s="81">
        <v>3.8195390311562583</v>
      </c>
      <c r="S12" s="585" t="s">
        <v>592</v>
      </c>
    </row>
    <row r="13" spans="1:19" ht="14.25" customHeight="1">
      <c r="A13" s="77" t="s">
        <v>593</v>
      </c>
      <c r="B13" s="78">
        <v>92295</v>
      </c>
      <c r="C13" s="78">
        <v>70568</v>
      </c>
      <c r="D13" s="80">
        <v>68500</v>
      </c>
      <c r="E13" s="78">
        <v>45302</v>
      </c>
      <c r="F13" s="78">
        <v>22537</v>
      </c>
      <c r="G13" s="78">
        <v>57</v>
      </c>
      <c r="H13" s="78">
        <v>604</v>
      </c>
      <c r="I13" s="78">
        <v>2068</v>
      </c>
      <c r="J13" s="78">
        <v>18186</v>
      </c>
      <c r="K13" s="78">
        <v>16644</v>
      </c>
      <c r="L13" s="78">
        <v>80</v>
      </c>
      <c r="M13" s="78">
        <v>1462</v>
      </c>
      <c r="N13" s="81">
        <v>79.509655902832549</v>
      </c>
      <c r="O13" s="81">
        <v>20.490344097167451</v>
      </c>
      <c r="P13" s="81">
        <v>2.9305067452669769</v>
      </c>
      <c r="Q13" s="81">
        <v>11.632656761786702</v>
      </c>
      <c r="R13" s="81">
        <v>2.9313865977636611</v>
      </c>
      <c r="S13" s="585" t="s">
        <v>593</v>
      </c>
    </row>
    <row r="14" spans="1:19" ht="14.25" customHeight="1">
      <c r="A14" s="77" t="s">
        <v>594</v>
      </c>
      <c r="B14" s="78">
        <v>84126</v>
      </c>
      <c r="C14" s="78">
        <v>63140</v>
      </c>
      <c r="D14" s="80">
        <v>61557</v>
      </c>
      <c r="E14" s="78">
        <v>41332</v>
      </c>
      <c r="F14" s="78">
        <v>19600</v>
      </c>
      <c r="G14" s="78">
        <v>32</v>
      </c>
      <c r="H14" s="78">
        <v>593</v>
      </c>
      <c r="I14" s="78">
        <v>1583</v>
      </c>
      <c r="J14" s="78">
        <v>18485</v>
      </c>
      <c r="K14" s="78">
        <v>16955</v>
      </c>
      <c r="L14" s="78">
        <v>39</v>
      </c>
      <c r="M14" s="78">
        <v>1491</v>
      </c>
      <c r="N14" s="81">
        <v>77.353751914241968</v>
      </c>
      <c r="O14" s="81">
        <v>22.646248085758039</v>
      </c>
      <c r="P14" s="81">
        <v>2.5071270193221413</v>
      </c>
      <c r="Q14" s="81">
        <v>10.408201280172493</v>
      </c>
      <c r="R14" s="81">
        <v>2.9795821653833321</v>
      </c>
      <c r="S14" s="585" t="s">
        <v>594</v>
      </c>
    </row>
    <row r="15" spans="1:19" ht="14.25" customHeight="1">
      <c r="A15" s="77" t="s">
        <v>595</v>
      </c>
      <c r="B15" s="78">
        <v>83818</v>
      </c>
      <c r="C15" s="78">
        <v>57365</v>
      </c>
      <c r="D15" s="80">
        <v>56080</v>
      </c>
      <c r="E15" s="78">
        <v>37844</v>
      </c>
      <c r="F15" s="78">
        <v>17655</v>
      </c>
      <c r="G15" s="78">
        <v>13</v>
      </c>
      <c r="H15" s="78">
        <v>568</v>
      </c>
      <c r="I15" s="78">
        <v>1285</v>
      </c>
      <c r="J15" s="78">
        <v>24618</v>
      </c>
      <c r="K15" s="78">
        <v>22258</v>
      </c>
      <c r="L15" s="78">
        <v>29</v>
      </c>
      <c r="M15" s="78">
        <v>2331</v>
      </c>
      <c r="N15" s="81">
        <v>69.971823426808001</v>
      </c>
      <c r="O15" s="81">
        <v>30.028176573192006</v>
      </c>
      <c r="P15" s="81">
        <v>2.2400418373572739</v>
      </c>
      <c r="Q15" s="81">
        <v>9.4562316508884212</v>
      </c>
      <c r="R15" s="81">
        <v>3.9681554637493575</v>
      </c>
      <c r="S15" s="585" t="s">
        <v>595</v>
      </c>
    </row>
    <row r="16" spans="1:19" ht="14.25" customHeight="1">
      <c r="A16" s="77" t="s">
        <v>596</v>
      </c>
      <c r="B16" s="78">
        <v>95722</v>
      </c>
      <c r="C16" s="78">
        <v>48820</v>
      </c>
      <c r="D16" s="80">
        <v>47692</v>
      </c>
      <c r="E16" s="78">
        <v>29318</v>
      </c>
      <c r="F16" s="78">
        <v>17794</v>
      </c>
      <c r="G16" s="78">
        <v>13</v>
      </c>
      <c r="H16" s="78">
        <v>567</v>
      </c>
      <c r="I16" s="78">
        <v>1128</v>
      </c>
      <c r="J16" s="78">
        <v>45118</v>
      </c>
      <c r="K16" s="78">
        <v>36134</v>
      </c>
      <c r="L16" s="78">
        <v>23</v>
      </c>
      <c r="M16" s="78">
        <v>8961</v>
      </c>
      <c r="N16" s="81">
        <v>51.970448593753325</v>
      </c>
      <c r="O16" s="81">
        <v>48.029551406246675</v>
      </c>
      <c r="P16" s="81">
        <v>2.3105284719377304</v>
      </c>
      <c r="Q16" s="81">
        <v>8.0476462859997007</v>
      </c>
      <c r="R16" s="81">
        <v>7.2725338457000372</v>
      </c>
      <c r="S16" s="585" t="s">
        <v>596</v>
      </c>
    </row>
    <row r="17" spans="1:19" ht="14.25" customHeight="1">
      <c r="A17" s="77" t="s">
        <v>597</v>
      </c>
      <c r="B17" s="78">
        <v>115952</v>
      </c>
      <c r="C17" s="78">
        <v>38384</v>
      </c>
      <c r="D17" s="80">
        <v>37824</v>
      </c>
      <c r="E17" s="78">
        <v>19997</v>
      </c>
      <c r="F17" s="78">
        <v>17136</v>
      </c>
      <c r="G17" s="78">
        <v>5</v>
      </c>
      <c r="H17" s="78">
        <v>686</v>
      </c>
      <c r="I17" s="78">
        <v>560</v>
      </c>
      <c r="J17" s="78">
        <v>75328</v>
      </c>
      <c r="K17" s="78">
        <v>48988</v>
      </c>
      <c r="L17" s="78">
        <v>41</v>
      </c>
      <c r="M17" s="78">
        <v>26299</v>
      </c>
      <c r="N17" s="81">
        <v>33.755452370901928</v>
      </c>
      <c r="O17" s="81">
        <v>66.244547629098065</v>
      </c>
      <c r="P17" s="81">
        <v>1.4589412255106295</v>
      </c>
      <c r="Q17" s="81">
        <v>6.3273423810285223</v>
      </c>
      <c r="R17" s="81">
        <v>12.142059256369794</v>
      </c>
      <c r="S17" s="585" t="s">
        <v>597</v>
      </c>
    </row>
    <row r="18" spans="1:19" ht="14.25" customHeight="1">
      <c r="A18" s="77" t="s">
        <v>598</v>
      </c>
      <c r="B18" s="78">
        <v>95573</v>
      </c>
      <c r="C18" s="78">
        <v>18546</v>
      </c>
      <c r="D18" s="80">
        <v>18371</v>
      </c>
      <c r="E18" s="78">
        <v>8586</v>
      </c>
      <c r="F18" s="78">
        <v>9263</v>
      </c>
      <c r="G18" s="78">
        <v>11</v>
      </c>
      <c r="H18" s="78">
        <v>511</v>
      </c>
      <c r="I18" s="78">
        <v>175</v>
      </c>
      <c r="J18" s="78">
        <v>74991</v>
      </c>
      <c r="K18" s="78">
        <v>38408</v>
      </c>
      <c r="L18" s="78">
        <v>21</v>
      </c>
      <c r="M18" s="78">
        <v>36562</v>
      </c>
      <c r="N18" s="81">
        <v>19.827447961769138</v>
      </c>
      <c r="O18" s="81">
        <v>80.172552038230862</v>
      </c>
      <c r="P18" s="81">
        <v>0.94359969804809662</v>
      </c>
      <c r="Q18" s="81">
        <v>3.0571824666151257</v>
      </c>
      <c r="R18" s="81">
        <v>12.087738499554312</v>
      </c>
      <c r="S18" s="585" t="s">
        <v>598</v>
      </c>
    </row>
    <row r="19" spans="1:19" ht="14.25" customHeight="1">
      <c r="A19" s="77" t="s">
        <v>599</v>
      </c>
      <c r="B19" s="78">
        <v>76704</v>
      </c>
      <c r="C19" s="78">
        <v>8830</v>
      </c>
      <c r="D19" s="80">
        <v>8756</v>
      </c>
      <c r="E19" s="78">
        <v>3632</v>
      </c>
      <c r="F19" s="78">
        <v>4764</v>
      </c>
      <c r="G19" s="78">
        <v>2</v>
      </c>
      <c r="H19" s="78">
        <v>358</v>
      </c>
      <c r="I19" s="78">
        <v>74</v>
      </c>
      <c r="J19" s="78">
        <v>65980</v>
      </c>
      <c r="K19" s="78">
        <v>27733</v>
      </c>
      <c r="L19" s="78">
        <v>20</v>
      </c>
      <c r="M19" s="78">
        <v>38227</v>
      </c>
      <c r="N19" s="81">
        <v>11.803234861649511</v>
      </c>
      <c r="O19" s="81">
        <v>88.196765138350486</v>
      </c>
      <c r="P19" s="81">
        <v>0.83805209513023782</v>
      </c>
      <c r="Q19" s="81">
        <v>1.4555656842559883</v>
      </c>
      <c r="R19" s="81">
        <v>10.635262714200284</v>
      </c>
      <c r="S19" s="585" t="s">
        <v>599</v>
      </c>
    </row>
    <row r="20" spans="1:19" ht="14.25" customHeight="1">
      <c r="A20" s="77" t="s">
        <v>600</v>
      </c>
      <c r="B20" s="78">
        <v>68436</v>
      </c>
      <c r="C20" s="78">
        <v>4501</v>
      </c>
      <c r="D20" s="80">
        <v>4450</v>
      </c>
      <c r="E20" s="78">
        <v>1664</v>
      </c>
      <c r="F20" s="78">
        <v>2538</v>
      </c>
      <c r="G20" s="82">
        <v>12</v>
      </c>
      <c r="H20" s="78">
        <v>236</v>
      </c>
      <c r="I20" s="78">
        <v>51</v>
      </c>
      <c r="J20" s="78">
        <v>62436</v>
      </c>
      <c r="K20" s="78">
        <v>20184</v>
      </c>
      <c r="L20" s="78">
        <v>16</v>
      </c>
      <c r="M20" s="78">
        <v>42236</v>
      </c>
      <c r="N20" s="81">
        <v>6.724233234235176</v>
      </c>
      <c r="O20" s="81">
        <v>93.275766765764828</v>
      </c>
      <c r="P20" s="81">
        <v>1.1330815374361254</v>
      </c>
      <c r="Q20" s="81">
        <v>0.74195935955109893</v>
      </c>
      <c r="R20" s="81">
        <v>10.064008227096224</v>
      </c>
      <c r="S20" s="585" t="s">
        <v>600</v>
      </c>
    </row>
    <row r="21" spans="1:19" ht="14.25" customHeight="1">
      <c r="A21" s="76" t="s">
        <v>601</v>
      </c>
      <c r="B21" s="83">
        <v>86139</v>
      </c>
      <c r="C21" s="83">
        <v>2353</v>
      </c>
      <c r="D21" s="84">
        <v>2332</v>
      </c>
      <c r="E21" s="83">
        <v>839</v>
      </c>
      <c r="F21" s="83">
        <v>1313</v>
      </c>
      <c r="G21" s="83">
        <v>1</v>
      </c>
      <c r="H21" s="83">
        <v>179</v>
      </c>
      <c r="I21" s="83">
        <v>21</v>
      </c>
      <c r="J21" s="83">
        <v>82696</v>
      </c>
      <c r="K21" s="83">
        <v>13003</v>
      </c>
      <c r="L21" s="83">
        <v>3</v>
      </c>
      <c r="M21" s="83">
        <v>69690</v>
      </c>
      <c r="N21" s="86">
        <v>2.7666404072946182</v>
      </c>
      <c r="O21" s="86">
        <v>97.233359592705384</v>
      </c>
      <c r="P21" s="86">
        <v>0.89247768805779859</v>
      </c>
      <c r="Q21" s="86">
        <v>0.38787611042518011</v>
      </c>
      <c r="R21" s="86">
        <v>13.329701203599678</v>
      </c>
      <c r="S21" s="586" t="s">
        <v>601</v>
      </c>
    </row>
    <row r="22" spans="1:19" ht="14.25" customHeight="1">
      <c r="A22" s="588" t="s">
        <v>789</v>
      </c>
      <c r="S22" s="587" t="s">
        <v>789</v>
      </c>
    </row>
    <row r="23" spans="1:19" ht="14.25" customHeight="1">
      <c r="A23" s="77" t="s">
        <v>442</v>
      </c>
      <c r="B23" s="78">
        <v>1277006</v>
      </c>
      <c r="C23" s="79">
        <v>606504</v>
      </c>
      <c r="D23" s="80">
        <v>580540</v>
      </c>
      <c r="E23" s="78">
        <v>388061</v>
      </c>
      <c r="F23" s="78">
        <v>167738</v>
      </c>
      <c r="G23" s="78">
        <v>12588</v>
      </c>
      <c r="H23" s="78">
        <v>12153</v>
      </c>
      <c r="I23" s="78">
        <v>25964</v>
      </c>
      <c r="J23" s="78">
        <v>608104</v>
      </c>
      <c r="K23" s="78">
        <v>363073</v>
      </c>
      <c r="L23" s="78">
        <v>68189</v>
      </c>
      <c r="M23" s="78">
        <v>176842</v>
      </c>
      <c r="N23" s="81">
        <v>49.934135128370635</v>
      </c>
      <c r="O23" s="81">
        <v>50.065864871629358</v>
      </c>
      <c r="P23" s="81">
        <v>4.2809280730217774</v>
      </c>
      <c r="Q23" s="81">
        <v>100</v>
      </c>
      <c r="R23" s="81">
        <v>100</v>
      </c>
      <c r="S23" s="585" t="s">
        <v>442</v>
      </c>
    </row>
    <row r="24" spans="1:19" ht="14.25" customHeight="1">
      <c r="A24" s="77" t="s">
        <v>587</v>
      </c>
      <c r="B24" s="78">
        <v>66017</v>
      </c>
      <c r="C24" s="78">
        <v>9593</v>
      </c>
      <c r="D24" s="80">
        <v>8722</v>
      </c>
      <c r="E24" s="78">
        <v>3051</v>
      </c>
      <c r="F24" s="78">
        <v>411</v>
      </c>
      <c r="G24" s="78">
        <v>5184</v>
      </c>
      <c r="H24" s="78">
        <v>76</v>
      </c>
      <c r="I24" s="78">
        <v>871</v>
      </c>
      <c r="J24" s="78">
        <v>54890</v>
      </c>
      <c r="K24" s="78">
        <v>888</v>
      </c>
      <c r="L24" s="78">
        <v>53447</v>
      </c>
      <c r="M24" s="78">
        <v>555</v>
      </c>
      <c r="N24" s="81">
        <v>14.876789231270257</v>
      </c>
      <c r="O24" s="81">
        <v>85.123210768729734</v>
      </c>
      <c r="P24" s="81">
        <v>9.0795371625143346</v>
      </c>
      <c r="Q24" s="81">
        <v>1.5816878371783205</v>
      </c>
      <c r="R24" s="81">
        <v>9.0264165340139186</v>
      </c>
      <c r="S24" s="585" t="s">
        <v>587</v>
      </c>
    </row>
    <row r="25" spans="1:19" ht="14.25" customHeight="1">
      <c r="A25" s="77" t="s">
        <v>588</v>
      </c>
      <c r="B25" s="78">
        <v>67414</v>
      </c>
      <c r="C25" s="78">
        <v>45674</v>
      </c>
      <c r="D25" s="80">
        <v>42304</v>
      </c>
      <c r="E25" s="78">
        <v>33372</v>
      </c>
      <c r="F25" s="78">
        <v>2096</v>
      </c>
      <c r="G25" s="78">
        <v>6237</v>
      </c>
      <c r="H25" s="78">
        <v>599</v>
      </c>
      <c r="I25" s="78">
        <v>3370</v>
      </c>
      <c r="J25" s="78">
        <v>18880</v>
      </c>
      <c r="K25" s="78">
        <v>5486</v>
      </c>
      <c r="L25" s="78">
        <v>12773</v>
      </c>
      <c r="M25" s="78">
        <v>621</v>
      </c>
      <c r="N25" s="81">
        <v>70.75316789044831</v>
      </c>
      <c r="O25" s="81">
        <v>29.246832109551697</v>
      </c>
      <c r="P25" s="81">
        <v>7.3783771949030088</v>
      </c>
      <c r="Q25" s="81">
        <v>7.5307005394853119</v>
      </c>
      <c r="R25" s="81">
        <v>3.1047320853011984</v>
      </c>
      <c r="S25" s="585" t="s">
        <v>588</v>
      </c>
    </row>
    <row r="26" spans="1:19" ht="14.25" customHeight="1">
      <c r="A26" s="77" t="s">
        <v>589</v>
      </c>
      <c r="B26" s="78">
        <v>75825</v>
      </c>
      <c r="C26" s="78">
        <v>55151</v>
      </c>
      <c r="D26" s="80">
        <v>51519</v>
      </c>
      <c r="E26" s="78">
        <v>43963</v>
      </c>
      <c r="F26" s="78">
        <v>5255</v>
      </c>
      <c r="G26" s="78">
        <v>467</v>
      </c>
      <c r="H26" s="78">
        <v>1834</v>
      </c>
      <c r="I26" s="78">
        <v>3632</v>
      </c>
      <c r="J26" s="78">
        <v>16776</v>
      </c>
      <c r="K26" s="78">
        <v>15322</v>
      </c>
      <c r="L26" s="78">
        <v>795</v>
      </c>
      <c r="M26" s="78">
        <v>659</v>
      </c>
      <c r="N26" s="81">
        <v>76.676352412863054</v>
      </c>
      <c r="O26" s="81">
        <v>23.323647587136957</v>
      </c>
      <c r="P26" s="81">
        <v>6.5855560189298474</v>
      </c>
      <c r="Q26" s="81">
        <v>9.093262369250656</v>
      </c>
      <c r="R26" s="81">
        <v>2.7587386368121245</v>
      </c>
      <c r="S26" s="585" t="s">
        <v>589</v>
      </c>
    </row>
    <row r="27" spans="1:19" ht="14.25" customHeight="1">
      <c r="A27" s="77" t="s">
        <v>590</v>
      </c>
      <c r="B27" s="78">
        <v>88828</v>
      </c>
      <c r="C27" s="78">
        <v>57793</v>
      </c>
      <c r="D27" s="80">
        <v>54466</v>
      </c>
      <c r="E27" s="78">
        <v>41305</v>
      </c>
      <c r="F27" s="78">
        <v>10499</v>
      </c>
      <c r="G27" s="78">
        <v>230</v>
      </c>
      <c r="H27" s="78">
        <v>2432</v>
      </c>
      <c r="I27" s="78">
        <v>3327</v>
      </c>
      <c r="J27" s="78">
        <v>27061</v>
      </c>
      <c r="K27" s="78">
        <v>25924</v>
      </c>
      <c r="L27" s="78">
        <v>365</v>
      </c>
      <c r="M27" s="78">
        <v>772</v>
      </c>
      <c r="N27" s="81">
        <v>68.108751502580901</v>
      </c>
      <c r="O27" s="81">
        <v>31.891248497419095</v>
      </c>
      <c r="P27" s="81">
        <v>5.7567525478864221</v>
      </c>
      <c r="Q27" s="81">
        <v>9.528873676018625</v>
      </c>
      <c r="R27" s="81">
        <v>4.4500611737465956</v>
      </c>
      <c r="S27" s="585" t="s">
        <v>590</v>
      </c>
    </row>
    <row r="28" spans="1:19" ht="14.25" customHeight="1">
      <c r="A28" s="77" t="s">
        <v>591</v>
      </c>
      <c r="B28" s="78">
        <v>108141</v>
      </c>
      <c r="C28" s="78">
        <v>71623</v>
      </c>
      <c r="D28" s="80">
        <v>68090</v>
      </c>
      <c r="E28" s="78">
        <v>47219</v>
      </c>
      <c r="F28" s="78">
        <v>18996</v>
      </c>
      <c r="G28" s="78">
        <v>159</v>
      </c>
      <c r="H28" s="78">
        <v>1716</v>
      </c>
      <c r="I28" s="78">
        <v>3533</v>
      </c>
      <c r="J28" s="78">
        <v>32039</v>
      </c>
      <c r="K28" s="78">
        <v>30702</v>
      </c>
      <c r="L28" s="78">
        <v>290</v>
      </c>
      <c r="M28" s="78">
        <v>1047</v>
      </c>
      <c r="N28" s="81">
        <v>69.092820898689979</v>
      </c>
      <c r="O28" s="81">
        <v>30.907179101310028</v>
      </c>
      <c r="P28" s="81">
        <v>4.9327729919160044</v>
      </c>
      <c r="Q28" s="81">
        <v>11.809155421893342</v>
      </c>
      <c r="R28" s="81">
        <v>5.2686711483562023</v>
      </c>
      <c r="S28" s="585" t="s">
        <v>591</v>
      </c>
    </row>
    <row r="29" spans="1:19" ht="14.25" customHeight="1">
      <c r="A29" s="77" t="s">
        <v>592</v>
      </c>
      <c r="B29" s="78">
        <v>92502</v>
      </c>
      <c r="C29" s="78">
        <v>66424</v>
      </c>
      <c r="D29" s="80">
        <v>63516</v>
      </c>
      <c r="E29" s="78">
        <v>42289</v>
      </c>
      <c r="F29" s="78">
        <v>20326</v>
      </c>
      <c r="G29" s="78">
        <v>144</v>
      </c>
      <c r="H29" s="78">
        <v>757</v>
      </c>
      <c r="I29" s="78">
        <v>2908</v>
      </c>
      <c r="J29" s="78">
        <v>22327</v>
      </c>
      <c r="K29" s="78">
        <v>21211</v>
      </c>
      <c r="L29" s="78">
        <v>143</v>
      </c>
      <c r="M29" s="78">
        <v>973</v>
      </c>
      <c r="N29" s="81">
        <v>74.843100359432569</v>
      </c>
      <c r="O29" s="81">
        <v>25.156899640567431</v>
      </c>
      <c r="P29" s="81">
        <v>4.3779356858966638</v>
      </c>
      <c r="Q29" s="81">
        <v>10.951947555168639</v>
      </c>
      <c r="R29" s="81">
        <v>3.6715759146461786</v>
      </c>
      <c r="S29" s="585" t="s">
        <v>592</v>
      </c>
    </row>
    <row r="30" spans="1:19" ht="14.25" customHeight="1">
      <c r="A30" s="77" t="s">
        <v>593</v>
      </c>
      <c r="B30" s="78">
        <v>84902</v>
      </c>
      <c r="C30" s="78">
        <v>63987</v>
      </c>
      <c r="D30" s="80">
        <v>61823</v>
      </c>
      <c r="E30" s="78">
        <v>40924</v>
      </c>
      <c r="F30" s="78">
        <v>20310</v>
      </c>
      <c r="G30" s="78">
        <v>72</v>
      </c>
      <c r="H30" s="78">
        <v>517</v>
      </c>
      <c r="I30" s="78">
        <v>2164</v>
      </c>
      <c r="J30" s="78">
        <v>18040</v>
      </c>
      <c r="K30" s="78">
        <v>17045</v>
      </c>
      <c r="L30" s="78">
        <v>86</v>
      </c>
      <c r="M30" s="78">
        <v>909</v>
      </c>
      <c r="N30" s="81">
        <v>78.007241518036736</v>
      </c>
      <c r="O30" s="81">
        <v>21.992758481963257</v>
      </c>
      <c r="P30" s="81">
        <v>3.3819369559441759</v>
      </c>
      <c r="Q30" s="81">
        <v>10.55013652012188</v>
      </c>
      <c r="R30" s="81">
        <v>2.9665978187941535</v>
      </c>
      <c r="S30" s="585" t="s">
        <v>593</v>
      </c>
    </row>
    <row r="31" spans="1:19" ht="14.25" customHeight="1">
      <c r="A31" s="77" t="s">
        <v>594</v>
      </c>
      <c r="B31" s="78">
        <v>84717</v>
      </c>
      <c r="C31" s="78">
        <v>61768</v>
      </c>
      <c r="D31" s="80">
        <v>59952</v>
      </c>
      <c r="E31" s="78">
        <v>40307</v>
      </c>
      <c r="F31" s="78">
        <v>19058</v>
      </c>
      <c r="G31" s="78">
        <v>24</v>
      </c>
      <c r="H31" s="78">
        <v>563</v>
      </c>
      <c r="I31" s="78">
        <v>1816</v>
      </c>
      <c r="J31" s="78">
        <v>20402</v>
      </c>
      <c r="K31" s="78">
        <v>19213</v>
      </c>
      <c r="L31" s="78">
        <v>51</v>
      </c>
      <c r="M31" s="78">
        <v>1138</v>
      </c>
      <c r="N31" s="81">
        <v>75.170986978215893</v>
      </c>
      <c r="O31" s="81">
        <v>24.829013021784103</v>
      </c>
      <c r="P31" s="81">
        <v>2.9400336743945084</v>
      </c>
      <c r="Q31" s="81">
        <v>10.184269188661576</v>
      </c>
      <c r="R31" s="81">
        <v>3.3550182205675343</v>
      </c>
      <c r="S31" s="585" t="s">
        <v>594</v>
      </c>
    </row>
    <row r="32" spans="1:19" ht="14.25" customHeight="1">
      <c r="A32" s="77" t="s">
        <v>595</v>
      </c>
      <c r="B32" s="78">
        <v>96893</v>
      </c>
      <c r="C32" s="78">
        <v>61217</v>
      </c>
      <c r="D32" s="80">
        <v>59472</v>
      </c>
      <c r="E32" s="78">
        <v>39312</v>
      </c>
      <c r="F32" s="78">
        <v>19404</v>
      </c>
      <c r="G32" s="78">
        <v>15</v>
      </c>
      <c r="H32" s="78">
        <v>741</v>
      </c>
      <c r="I32" s="78">
        <v>1745</v>
      </c>
      <c r="J32" s="78">
        <v>32864</v>
      </c>
      <c r="K32" s="78">
        <v>30337</v>
      </c>
      <c r="L32" s="78">
        <v>22</v>
      </c>
      <c r="M32" s="78">
        <v>2505</v>
      </c>
      <c r="N32" s="81">
        <v>65.068398507668917</v>
      </c>
      <c r="O32" s="81">
        <v>34.931601492331076</v>
      </c>
      <c r="P32" s="81">
        <v>2.8505153797147851</v>
      </c>
      <c r="Q32" s="81">
        <v>10.093420653449936</v>
      </c>
      <c r="R32" s="81">
        <v>5.4043387315327642</v>
      </c>
      <c r="S32" s="585" t="s">
        <v>595</v>
      </c>
    </row>
    <row r="33" spans="1:19" ht="14.25" customHeight="1">
      <c r="A33" s="77" t="s">
        <v>596</v>
      </c>
      <c r="B33" s="78">
        <v>118776</v>
      </c>
      <c r="C33" s="78">
        <v>55509</v>
      </c>
      <c r="D33" s="80">
        <v>53817</v>
      </c>
      <c r="E33" s="78">
        <v>31529</v>
      </c>
      <c r="F33" s="78">
        <v>21458</v>
      </c>
      <c r="G33" s="78">
        <v>23</v>
      </c>
      <c r="H33" s="78">
        <v>807</v>
      </c>
      <c r="I33" s="78">
        <v>1692</v>
      </c>
      <c r="J33" s="78">
        <v>58494</v>
      </c>
      <c r="K33" s="78">
        <v>48819</v>
      </c>
      <c r="L33" s="78">
        <v>45</v>
      </c>
      <c r="M33" s="78">
        <v>9630</v>
      </c>
      <c r="N33" s="81">
        <v>48.690823925686168</v>
      </c>
      <c r="O33" s="81">
        <v>51.309176074313832</v>
      </c>
      <c r="P33" s="81">
        <v>3.0481543533481057</v>
      </c>
      <c r="Q33" s="81">
        <v>9.1522891852320853</v>
      </c>
      <c r="R33" s="81">
        <v>9.6190783155512865</v>
      </c>
      <c r="S33" s="585" t="s">
        <v>596</v>
      </c>
    </row>
    <row r="34" spans="1:19" ht="14.25" customHeight="1">
      <c r="A34" s="77" t="s">
        <v>597</v>
      </c>
      <c r="B34" s="78">
        <v>99251</v>
      </c>
      <c r="C34" s="78">
        <v>28058</v>
      </c>
      <c r="D34" s="80">
        <v>27543</v>
      </c>
      <c r="E34" s="78">
        <v>13322</v>
      </c>
      <c r="F34" s="78">
        <v>13511</v>
      </c>
      <c r="G34" s="78">
        <v>10</v>
      </c>
      <c r="H34" s="78">
        <v>700</v>
      </c>
      <c r="I34" s="78">
        <v>515</v>
      </c>
      <c r="J34" s="78">
        <v>64424</v>
      </c>
      <c r="K34" s="78">
        <v>44412</v>
      </c>
      <c r="L34" s="78">
        <v>40</v>
      </c>
      <c r="M34" s="78">
        <v>19972</v>
      </c>
      <c r="N34" s="81">
        <v>30.33887675439545</v>
      </c>
      <c r="O34" s="81">
        <v>69.661123245604557</v>
      </c>
      <c r="P34" s="81">
        <v>1.8354836410292965</v>
      </c>
      <c r="Q34" s="81">
        <v>4.6261854827008566</v>
      </c>
      <c r="R34" s="81">
        <v>10.594240458868878</v>
      </c>
      <c r="S34" s="585" t="s">
        <v>597</v>
      </c>
    </row>
    <row r="35" spans="1:19" ht="14.25" customHeight="1">
      <c r="A35" s="77" t="s">
        <v>598</v>
      </c>
      <c r="B35" s="78">
        <v>81921</v>
      </c>
      <c r="C35" s="78">
        <v>14320</v>
      </c>
      <c r="D35" s="80">
        <v>14140</v>
      </c>
      <c r="E35" s="78">
        <v>5918</v>
      </c>
      <c r="F35" s="78">
        <v>7719</v>
      </c>
      <c r="G35" s="78">
        <v>12</v>
      </c>
      <c r="H35" s="78">
        <v>491</v>
      </c>
      <c r="I35" s="78">
        <v>180</v>
      </c>
      <c r="J35" s="78">
        <v>60472</v>
      </c>
      <c r="K35" s="78">
        <v>35842</v>
      </c>
      <c r="L35" s="78">
        <v>52</v>
      </c>
      <c r="M35" s="78">
        <v>24578</v>
      </c>
      <c r="N35" s="81">
        <v>19.146432773558669</v>
      </c>
      <c r="O35" s="81">
        <v>80.853567226441328</v>
      </c>
      <c r="P35" s="81">
        <v>1.2569832402234637</v>
      </c>
      <c r="Q35" s="81">
        <v>2.3610726392571197</v>
      </c>
      <c r="R35" s="81">
        <v>9.9443516240643035</v>
      </c>
      <c r="S35" s="585" t="s">
        <v>598</v>
      </c>
    </row>
    <row r="36" spans="1:19" ht="14.25" customHeight="1">
      <c r="A36" s="77" t="s">
        <v>599</v>
      </c>
      <c r="B36" s="78">
        <v>77076</v>
      </c>
      <c r="C36" s="78">
        <v>8544</v>
      </c>
      <c r="D36" s="80">
        <v>8440</v>
      </c>
      <c r="E36" s="78">
        <v>3160</v>
      </c>
      <c r="F36" s="78">
        <v>4889</v>
      </c>
      <c r="G36" s="78">
        <v>5</v>
      </c>
      <c r="H36" s="78">
        <v>386</v>
      </c>
      <c r="I36" s="78">
        <v>104</v>
      </c>
      <c r="J36" s="78">
        <v>61942</v>
      </c>
      <c r="K36" s="78">
        <v>31536</v>
      </c>
      <c r="L36" s="78">
        <v>36</v>
      </c>
      <c r="M36" s="78">
        <v>30370</v>
      </c>
      <c r="N36" s="81">
        <v>12.121556053684419</v>
      </c>
      <c r="O36" s="81">
        <v>87.878443946315571</v>
      </c>
      <c r="P36" s="81">
        <v>1.2172284644194757</v>
      </c>
      <c r="Q36" s="81">
        <v>1.4087293735902813</v>
      </c>
      <c r="R36" s="81">
        <v>10.186086590451634</v>
      </c>
      <c r="S36" s="585" t="s">
        <v>599</v>
      </c>
    </row>
    <row r="37" spans="1:19" ht="14.25" customHeight="1">
      <c r="A37" s="77" t="s">
        <v>600</v>
      </c>
      <c r="B37" s="78">
        <v>63623</v>
      </c>
      <c r="C37" s="78">
        <v>4598</v>
      </c>
      <c r="D37" s="80">
        <v>4536</v>
      </c>
      <c r="E37" s="78">
        <v>1635</v>
      </c>
      <c r="F37" s="78">
        <v>2597</v>
      </c>
      <c r="G37" s="82">
        <v>5</v>
      </c>
      <c r="H37" s="78">
        <v>299</v>
      </c>
      <c r="I37" s="78">
        <v>62</v>
      </c>
      <c r="J37" s="78">
        <v>54549</v>
      </c>
      <c r="K37" s="78">
        <v>22611</v>
      </c>
      <c r="L37" s="78">
        <v>19</v>
      </c>
      <c r="M37" s="78">
        <v>31919</v>
      </c>
      <c r="N37" s="81">
        <v>7.7738515901060072</v>
      </c>
      <c r="O37" s="81">
        <v>92.226148409893995</v>
      </c>
      <c r="P37" s="81">
        <v>1.3484123531970422</v>
      </c>
      <c r="Q37" s="81">
        <v>0.75811536280057512</v>
      </c>
      <c r="R37" s="81">
        <v>8.9703405996342731</v>
      </c>
      <c r="S37" s="585" t="s">
        <v>600</v>
      </c>
    </row>
    <row r="38" spans="1:19" ht="14.25" customHeight="1">
      <c r="A38" s="76" t="s">
        <v>601</v>
      </c>
      <c r="B38" s="83">
        <v>71120</v>
      </c>
      <c r="C38" s="83">
        <v>2245</v>
      </c>
      <c r="D38" s="84">
        <v>2200</v>
      </c>
      <c r="E38" s="83">
        <v>755</v>
      </c>
      <c r="F38" s="83">
        <v>1209</v>
      </c>
      <c r="G38" s="83">
        <v>1</v>
      </c>
      <c r="H38" s="83">
        <v>235</v>
      </c>
      <c r="I38" s="83">
        <v>45</v>
      </c>
      <c r="J38" s="83">
        <v>64944</v>
      </c>
      <c r="K38" s="83">
        <v>13725</v>
      </c>
      <c r="L38" s="83">
        <v>25</v>
      </c>
      <c r="M38" s="83">
        <v>51194</v>
      </c>
      <c r="N38" s="86">
        <v>3.3413207519087949</v>
      </c>
      <c r="O38" s="86">
        <v>96.658679248091204</v>
      </c>
      <c r="P38" s="86">
        <v>2.0044543429844097</v>
      </c>
      <c r="Q38" s="86">
        <v>0.37015419519079845</v>
      </c>
      <c r="R38" s="86">
        <v>10.679752147658952</v>
      </c>
      <c r="S38" s="586" t="s">
        <v>601</v>
      </c>
    </row>
    <row r="39" spans="1:19" ht="14.25" customHeight="1">
      <c r="A39" s="77" t="s">
        <v>428</v>
      </c>
      <c r="N39" s="81"/>
      <c r="O39" s="81"/>
      <c r="P39" s="81"/>
      <c r="Q39" s="81"/>
      <c r="R39" s="81"/>
      <c r="S39" s="585" t="s">
        <v>428</v>
      </c>
    </row>
    <row r="40" spans="1:19" ht="14.25" customHeight="1">
      <c r="A40" s="77" t="s">
        <v>442</v>
      </c>
      <c r="B40" s="73">
        <v>1284423</v>
      </c>
      <c r="C40" s="61">
        <v>621257</v>
      </c>
      <c r="D40" s="62">
        <v>595587</v>
      </c>
      <c r="E40" s="73">
        <v>387805</v>
      </c>
      <c r="F40" s="73">
        <v>184313</v>
      </c>
      <c r="G40" s="73">
        <v>12709</v>
      </c>
      <c r="H40" s="73">
        <v>10760</v>
      </c>
      <c r="I40" s="73">
        <v>25670</v>
      </c>
      <c r="J40" s="73">
        <v>645488</v>
      </c>
      <c r="K40" s="73">
        <v>383670</v>
      </c>
      <c r="L40" s="73">
        <v>73553</v>
      </c>
      <c r="M40" s="73">
        <v>188265</v>
      </c>
      <c r="N40" s="81">
        <v>49.043572305396907</v>
      </c>
      <c r="O40" s="81">
        <v>50.9564276946031</v>
      </c>
      <c r="P40" s="81">
        <v>4.1319453945790547</v>
      </c>
      <c r="Q40" s="81">
        <v>100</v>
      </c>
      <c r="R40" s="81">
        <v>100</v>
      </c>
      <c r="S40" s="585" t="s">
        <v>442</v>
      </c>
    </row>
    <row r="41" spans="1:19" ht="14.25" customHeight="1">
      <c r="A41" s="77" t="s">
        <v>587</v>
      </c>
      <c r="B41" s="73">
        <v>72097</v>
      </c>
      <c r="C41" s="61">
        <v>11435</v>
      </c>
      <c r="D41" s="62">
        <v>10166</v>
      </c>
      <c r="E41" s="73">
        <v>3792</v>
      </c>
      <c r="F41" s="73">
        <v>565</v>
      </c>
      <c r="G41" s="73">
        <v>5690</v>
      </c>
      <c r="H41" s="73">
        <v>119</v>
      </c>
      <c r="I41" s="73">
        <v>1269</v>
      </c>
      <c r="J41" s="73">
        <v>59407</v>
      </c>
      <c r="K41" s="73">
        <v>1220</v>
      </c>
      <c r="L41" s="73">
        <v>57450</v>
      </c>
      <c r="M41" s="73">
        <v>737</v>
      </c>
      <c r="N41" s="81">
        <v>16.141554445103186</v>
      </c>
      <c r="O41" s="81">
        <v>83.858445554896804</v>
      </c>
      <c r="P41" s="81">
        <v>11.097507651945779</v>
      </c>
      <c r="Q41" s="81">
        <v>1.8406231237635955</v>
      </c>
      <c r="R41" s="81">
        <v>9.203424385890985</v>
      </c>
      <c r="S41" s="585" t="s">
        <v>587</v>
      </c>
    </row>
    <row r="42" spans="1:19" ht="14.25" customHeight="1">
      <c r="A42" s="77" t="s">
        <v>588</v>
      </c>
      <c r="B42" s="73">
        <v>76806</v>
      </c>
      <c r="C42" s="61">
        <v>52363</v>
      </c>
      <c r="D42" s="62">
        <v>48238</v>
      </c>
      <c r="E42" s="73">
        <v>38817</v>
      </c>
      <c r="F42" s="73">
        <v>2752</v>
      </c>
      <c r="G42" s="73">
        <v>6009</v>
      </c>
      <c r="H42" s="73">
        <v>660</v>
      </c>
      <c r="I42" s="73">
        <v>4125</v>
      </c>
      <c r="J42" s="73">
        <v>21544</v>
      </c>
      <c r="K42" s="73">
        <v>7095</v>
      </c>
      <c r="L42" s="73">
        <v>13707</v>
      </c>
      <c r="M42" s="73">
        <v>742</v>
      </c>
      <c r="N42" s="81">
        <v>70.849851840826986</v>
      </c>
      <c r="O42" s="81">
        <v>29.150148159173018</v>
      </c>
      <c r="P42" s="81">
        <v>7.8776999026029833</v>
      </c>
      <c r="Q42" s="81">
        <v>8.4285569418131292</v>
      </c>
      <c r="R42" s="81">
        <v>3.3376298242569962</v>
      </c>
      <c r="S42" s="585" t="s">
        <v>588</v>
      </c>
    </row>
    <row r="43" spans="1:19" ht="14.25" customHeight="1">
      <c r="A43" s="77" t="s">
        <v>589</v>
      </c>
      <c r="B43" s="73">
        <v>88724</v>
      </c>
      <c r="C43" s="61">
        <v>64082</v>
      </c>
      <c r="D43" s="62">
        <v>59707</v>
      </c>
      <c r="E43" s="73">
        <v>50208</v>
      </c>
      <c r="F43" s="73">
        <v>7360</v>
      </c>
      <c r="G43" s="73">
        <v>491</v>
      </c>
      <c r="H43" s="73">
        <v>1648</v>
      </c>
      <c r="I43" s="73">
        <v>4375</v>
      </c>
      <c r="J43" s="73">
        <v>22168</v>
      </c>
      <c r="K43" s="73">
        <v>20267</v>
      </c>
      <c r="L43" s="73">
        <v>1166</v>
      </c>
      <c r="M43" s="73">
        <v>735</v>
      </c>
      <c r="N43" s="81">
        <v>74.297971014492759</v>
      </c>
      <c r="O43" s="81">
        <v>25.702028985507248</v>
      </c>
      <c r="P43" s="81">
        <v>6.8271901626041629</v>
      </c>
      <c r="Q43" s="81">
        <v>10.314893836206272</v>
      </c>
      <c r="R43" s="81">
        <v>3.434300870039412</v>
      </c>
      <c r="S43" s="585" t="s">
        <v>589</v>
      </c>
    </row>
    <row r="44" spans="1:19" ht="14.25" customHeight="1">
      <c r="A44" s="77" t="s">
        <v>590</v>
      </c>
      <c r="B44" s="73">
        <v>108733</v>
      </c>
      <c r="C44" s="61">
        <v>68173</v>
      </c>
      <c r="D44" s="62">
        <v>64268</v>
      </c>
      <c r="E44" s="73">
        <v>45848</v>
      </c>
      <c r="F44" s="73">
        <v>15981</v>
      </c>
      <c r="G44" s="73">
        <v>238</v>
      </c>
      <c r="H44" s="73">
        <v>2201</v>
      </c>
      <c r="I44" s="73">
        <v>3905</v>
      </c>
      <c r="J44" s="73">
        <v>38547</v>
      </c>
      <c r="K44" s="73">
        <v>37083</v>
      </c>
      <c r="L44" s="73">
        <v>526</v>
      </c>
      <c r="M44" s="73">
        <v>938</v>
      </c>
      <c r="N44" s="81">
        <v>63.88024737631185</v>
      </c>
      <c r="O44" s="81">
        <v>36.119752623688157</v>
      </c>
      <c r="P44" s="81">
        <v>5.7280741642585769</v>
      </c>
      <c r="Q44" s="81">
        <v>10.973397482845265</v>
      </c>
      <c r="R44" s="81">
        <v>5.9717609002800982</v>
      </c>
      <c r="S44" s="585" t="s">
        <v>590</v>
      </c>
    </row>
    <row r="45" spans="1:19" ht="14.25" customHeight="1">
      <c r="A45" s="77" t="s">
        <v>591</v>
      </c>
      <c r="B45" s="73">
        <v>93797</v>
      </c>
      <c r="C45" s="61">
        <v>61001</v>
      </c>
      <c r="D45" s="62">
        <v>58174</v>
      </c>
      <c r="E45" s="73">
        <v>36685</v>
      </c>
      <c r="F45" s="73">
        <v>20116</v>
      </c>
      <c r="G45" s="73">
        <v>131</v>
      </c>
      <c r="H45" s="73">
        <v>1242</v>
      </c>
      <c r="I45" s="73">
        <v>2827</v>
      </c>
      <c r="J45" s="73">
        <v>31462</v>
      </c>
      <c r="K45" s="73">
        <v>30386</v>
      </c>
      <c r="L45" s="73">
        <v>263</v>
      </c>
      <c r="M45" s="73">
        <v>813</v>
      </c>
      <c r="N45" s="81">
        <v>65.973416393584458</v>
      </c>
      <c r="O45" s="81">
        <v>34.026583606415542</v>
      </c>
      <c r="P45" s="81">
        <v>4.6343502565531711</v>
      </c>
      <c r="Q45" s="81">
        <v>9.8189638104681318</v>
      </c>
      <c r="R45" s="81">
        <v>4.874141734625586</v>
      </c>
      <c r="S45" s="585" t="s">
        <v>591</v>
      </c>
    </row>
    <row r="46" spans="1:19" ht="14.25" customHeight="1">
      <c r="A46" s="77" t="s">
        <v>592</v>
      </c>
      <c r="B46" s="73">
        <v>85924</v>
      </c>
      <c r="C46" s="61">
        <v>62498</v>
      </c>
      <c r="D46" s="62">
        <v>60323</v>
      </c>
      <c r="E46" s="73">
        <v>35906</v>
      </c>
      <c r="F46" s="73">
        <v>23666</v>
      </c>
      <c r="G46" s="73">
        <v>73</v>
      </c>
      <c r="H46" s="73">
        <v>678</v>
      </c>
      <c r="I46" s="73">
        <v>2175</v>
      </c>
      <c r="J46" s="73">
        <v>22482</v>
      </c>
      <c r="K46" s="73">
        <v>21586</v>
      </c>
      <c r="L46" s="73">
        <v>109</v>
      </c>
      <c r="M46" s="73">
        <v>787</v>
      </c>
      <c r="N46" s="81">
        <v>73.544363379618744</v>
      </c>
      <c r="O46" s="81">
        <v>26.455636620381267</v>
      </c>
      <c r="P46" s="81">
        <v>3.4801113635636343</v>
      </c>
      <c r="Q46" s="81">
        <v>10.059926890159788</v>
      </c>
      <c r="R46" s="81">
        <v>3.4829462360260766</v>
      </c>
      <c r="S46" s="585" t="s">
        <v>592</v>
      </c>
    </row>
    <row r="47" spans="1:19" ht="14.25" customHeight="1">
      <c r="A47" s="77" t="s">
        <v>593</v>
      </c>
      <c r="B47" s="73">
        <v>85836</v>
      </c>
      <c r="C47" s="61">
        <v>65014</v>
      </c>
      <c r="D47" s="62">
        <v>63276</v>
      </c>
      <c r="E47" s="73">
        <v>39128</v>
      </c>
      <c r="F47" s="73">
        <v>23465</v>
      </c>
      <c r="G47" s="73">
        <v>34</v>
      </c>
      <c r="H47" s="73">
        <v>649</v>
      </c>
      <c r="I47" s="73">
        <v>1738</v>
      </c>
      <c r="J47" s="73">
        <v>20019</v>
      </c>
      <c r="K47" s="73">
        <v>19049</v>
      </c>
      <c r="L47" s="73">
        <v>55</v>
      </c>
      <c r="M47" s="73">
        <v>915</v>
      </c>
      <c r="N47" s="81">
        <v>76.457375371914438</v>
      </c>
      <c r="O47" s="81">
        <v>23.542624628085569</v>
      </c>
      <c r="P47" s="81">
        <v>2.6732703725351463</v>
      </c>
      <c r="Q47" s="81">
        <v>10.464912266582107</v>
      </c>
      <c r="R47" s="81">
        <v>3.1013744639714447</v>
      </c>
      <c r="S47" s="585" t="s">
        <v>593</v>
      </c>
    </row>
    <row r="48" spans="1:19" ht="14.25" customHeight="1">
      <c r="A48" s="77" t="s">
        <v>594</v>
      </c>
      <c r="B48" s="73">
        <v>98214</v>
      </c>
      <c r="C48" s="61">
        <v>69172</v>
      </c>
      <c r="D48" s="62">
        <v>67400</v>
      </c>
      <c r="E48" s="73">
        <v>43619</v>
      </c>
      <c r="F48" s="73">
        <v>22993</v>
      </c>
      <c r="G48" s="73">
        <v>18</v>
      </c>
      <c r="H48" s="73">
        <v>770</v>
      </c>
      <c r="I48" s="73">
        <v>1772</v>
      </c>
      <c r="J48" s="73">
        <v>28200</v>
      </c>
      <c r="K48" s="73">
        <v>26766</v>
      </c>
      <c r="L48" s="73">
        <v>42</v>
      </c>
      <c r="M48" s="73">
        <v>1392</v>
      </c>
      <c r="N48" s="81">
        <v>71.038902353859427</v>
      </c>
      <c r="O48" s="81">
        <v>28.961097646140576</v>
      </c>
      <c r="P48" s="81">
        <v>2.5617301798415544</v>
      </c>
      <c r="Q48" s="81">
        <v>11.134200499954124</v>
      </c>
      <c r="R48" s="81">
        <v>4.3687876459360977</v>
      </c>
      <c r="S48" s="585" t="s">
        <v>594</v>
      </c>
    </row>
    <row r="49" spans="1:19" ht="14.25" customHeight="1">
      <c r="A49" s="77" t="s">
        <v>595</v>
      </c>
      <c r="B49" s="73">
        <v>120603</v>
      </c>
      <c r="C49" s="61">
        <v>73750</v>
      </c>
      <c r="D49" s="62">
        <v>71898</v>
      </c>
      <c r="E49" s="73">
        <v>47205</v>
      </c>
      <c r="F49" s="73">
        <v>23718</v>
      </c>
      <c r="G49" s="73">
        <v>8</v>
      </c>
      <c r="H49" s="73">
        <v>967</v>
      </c>
      <c r="I49" s="73">
        <v>1852</v>
      </c>
      <c r="J49" s="73">
        <v>45939</v>
      </c>
      <c r="K49" s="73">
        <v>42598</v>
      </c>
      <c r="L49" s="73">
        <v>51</v>
      </c>
      <c r="M49" s="73">
        <v>3290</v>
      </c>
      <c r="N49" s="81">
        <v>61.618026719247389</v>
      </c>
      <c r="O49" s="81">
        <v>38.381973280752618</v>
      </c>
      <c r="P49" s="81">
        <v>2.511186440677966</v>
      </c>
      <c r="Q49" s="81">
        <v>11.871093605383923</v>
      </c>
      <c r="R49" s="81">
        <v>7.1169409810871773</v>
      </c>
      <c r="S49" s="585" t="s">
        <v>595</v>
      </c>
    </row>
    <row r="50" spans="1:19" ht="14.25" customHeight="1">
      <c r="A50" s="77" t="s">
        <v>596</v>
      </c>
      <c r="B50" s="73">
        <v>101979</v>
      </c>
      <c r="C50" s="61">
        <v>41779</v>
      </c>
      <c r="D50" s="62">
        <v>40713</v>
      </c>
      <c r="E50" s="73">
        <v>23274</v>
      </c>
      <c r="F50" s="73">
        <v>16819</v>
      </c>
      <c r="G50" s="73">
        <v>6</v>
      </c>
      <c r="H50" s="73">
        <v>614</v>
      </c>
      <c r="I50" s="73">
        <v>1066</v>
      </c>
      <c r="J50" s="73">
        <v>59483</v>
      </c>
      <c r="K50" s="73">
        <v>47786</v>
      </c>
      <c r="L50" s="73">
        <v>35</v>
      </c>
      <c r="M50" s="73">
        <v>11662</v>
      </c>
      <c r="N50" s="81">
        <v>41.25832000158006</v>
      </c>
      <c r="O50" s="81">
        <v>58.74167999841994</v>
      </c>
      <c r="P50" s="81">
        <v>2.5515210991167812</v>
      </c>
      <c r="Q50" s="81">
        <v>6.7249141659570837</v>
      </c>
      <c r="R50" s="81">
        <v>9.2151984235183306</v>
      </c>
      <c r="S50" s="585" t="s">
        <v>596</v>
      </c>
    </row>
    <row r="51" spans="1:19" ht="14.25" customHeight="1">
      <c r="A51" s="77" t="s">
        <v>597</v>
      </c>
      <c r="B51" s="73">
        <v>85528</v>
      </c>
      <c r="C51" s="61">
        <v>23035</v>
      </c>
      <c r="D51" s="62">
        <v>22675</v>
      </c>
      <c r="E51" s="73">
        <v>11257</v>
      </c>
      <c r="F51" s="73">
        <v>11027</v>
      </c>
      <c r="G51" s="73">
        <v>6</v>
      </c>
      <c r="H51" s="73">
        <v>385</v>
      </c>
      <c r="I51" s="73">
        <v>360</v>
      </c>
      <c r="J51" s="73">
        <v>61748</v>
      </c>
      <c r="K51" s="73">
        <v>41130</v>
      </c>
      <c r="L51" s="73">
        <v>30</v>
      </c>
      <c r="M51" s="73">
        <v>20588</v>
      </c>
      <c r="N51" s="81">
        <v>27.169361782432798</v>
      </c>
      <c r="O51" s="81">
        <v>72.830638217567198</v>
      </c>
      <c r="P51" s="81">
        <v>1.5628391578033429</v>
      </c>
      <c r="Q51" s="81">
        <v>3.7078053044070329</v>
      </c>
      <c r="R51" s="81">
        <v>9.5660957291227735</v>
      </c>
      <c r="S51" s="585" t="s">
        <v>597</v>
      </c>
    </row>
    <row r="52" spans="1:19" ht="14.25" customHeight="1">
      <c r="A52" s="77" t="s">
        <v>598</v>
      </c>
      <c r="B52" s="73">
        <v>82832</v>
      </c>
      <c r="C52" s="61">
        <v>14854</v>
      </c>
      <c r="D52" s="62">
        <v>14765</v>
      </c>
      <c r="E52" s="73">
        <v>6438</v>
      </c>
      <c r="F52" s="73">
        <v>8047</v>
      </c>
      <c r="G52" s="73">
        <v>2</v>
      </c>
      <c r="H52" s="73">
        <v>278</v>
      </c>
      <c r="I52" s="73">
        <v>89</v>
      </c>
      <c r="J52" s="73">
        <v>67230</v>
      </c>
      <c r="K52" s="73">
        <v>37276</v>
      </c>
      <c r="L52" s="73">
        <v>45</v>
      </c>
      <c r="M52" s="73">
        <v>29909</v>
      </c>
      <c r="N52" s="81">
        <v>18.096096681448273</v>
      </c>
      <c r="O52" s="81">
        <v>81.903903318551727</v>
      </c>
      <c r="P52" s="81">
        <v>0.59916520802477446</v>
      </c>
      <c r="Q52" s="81">
        <v>2.3909589751101397</v>
      </c>
      <c r="R52" s="81">
        <v>10.415375653768931</v>
      </c>
      <c r="S52" s="585" t="s">
        <v>598</v>
      </c>
    </row>
    <row r="53" spans="1:19" ht="14.25" customHeight="1">
      <c r="A53" s="77" t="s">
        <v>599</v>
      </c>
      <c r="B53" s="73">
        <v>72403</v>
      </c>
      <c r="C53" s="61">
        <v>8721</v>
      </c>
      <c r="D53" s="62">
        <v>8659</v>
      </c>
      <c r="E53" s="73">
        <v>3550</v>
      </c>
      <c r="F53" s="73">
        <v>4887</v>
      </c>
      <c r="G53" s="73">
        <v>2</v>
      </c>
      <c r="H53" s="73">
        <v>220</v>
      </c>
      <c r="I53" s="73">
        <v>62</v>
      </c>
      <c r="J53" s="73">
        <v>62942</v>
      </c>
      <c r="K53" s="73">
        <v>28641</v>
      </c>
      <c r="L53" s="73">
        <v>35</v>
      </c>
      <c r="M53" s="73">
        <v>34266</v>
      </c>
      <c r="N53" s="81">
        <v>12.169459832828657</v>
      </c>
      <c r="O53" s="81">
        <v>87.83054016717135</v>
      </c>
      <c r="P53" s="81">
        <v>0.71092764591216606</v>
      </c>
      <c r="Q53" s="81">
        <v>1.4037668790854669</v>
      </c>
      <c r="R53" s="81">
        <v>9.7510720571102798</v>
      </c>
      <c r="S53" s="585" t="s">
        <v>599</v>
      </c>
    </row>
    <row r="54" spans="1:19" ht="14.25" customHeight="1">
      <c r="A54" s="77" t="s">
        <v>600</v>
      </c>
      <c r="B54" s="73">
        <v>54558</v>
      </c>
      <c r="C54" s="61">
        <v>3868</v>
      </c>
      <c r="D54" s="62">
        <v>3831</v>
      </c>
      <c r="E54" s="73">
        <v>1555</v>
      </c>
      <c r="F54" s="73">
        <v>2102</v>
      </c>
      <c r="G54" s="73" t="s">
        <v>467</v>
      </c>
      <c r="H54" s="73">
        <v>174</v>
      </c>
      <c r="I54" s="73">
        <v>37</v>
      </c>
      <c r="J54" s="73">
        <v>50110</v>
      </c>
      <c r="K54" s="73">
        <v>15625</v>
      </c>
      <c r="L54" s="73">
        <v>16</v>
      </c>
      <c r="M54" s="73">
        <v>34469</v>
      </c>
      <c r="N54" s="81">
        <v>7.1658823965319209</v>
      </c>
      <c r="O54" s="81">
        <v>92.834117603468087</v>
      </c>
      <c r="P54" s="81">
        <v>0.95656670113753883</v>
      </c>
      <c r="Q54" s="81">
        <v>0.62260867885593241</v>
      </c>
      <c r="R54" s="81">
        <v>7.7631187566616271</v>
      </c>
      <c r="S54" s="585" t="s">
        <v>600</v>
      </c>
    </row>
    <row r="55" spans="1:19" ht="14.25" customHeight="1">
      <c r="A55" s="76" t="s">
        <v>601</v>
      </c>
      <c r="B55" s="87">
        <v>56389</v>
      </c>
      <c r="C55" s="64">
        <v>1512</v>
      </c>
      <c r="D55" s="64">
        <v>1494</v>
      </c>
      <c r="E55" s="87">
        <v>523</v>
      </c>
      <c r="F55" s="87">
        <v>815</v>
      </c>
      <c r="G55" s="87">
        <v>1</v>
      </c>
      <c r="H55" s="87">
        <v>155</v>
      </c>
      <c r="I55" s="87">
        <v>18</v>
      </c>
      <c r="J55" s="87">
        <v>54207</v>
      </c>
      <c r="K55" s="87">
        <v>7162</v>
      </c>
      <c r="L55" s="87">
        <v>23</v>
      </c>
      <c r="M55" s="87">
        <v>47022</v>
      </c>
      <c r="N55" s="86">
        <v>2.7136165401389114</v>
      </c>
      <c r="O55" s="86">
        <v>97.286383459861099</v>
      </c>
      <c r="P55" s="86">
        <v>1.1904761904761905</v>
      </c>
      <c r="Q55" s="86">
        <v>0.24337753940800669</v>
      </c>
      <c r="R55" s="86">
        <v>8.3978323377041857</v>
      </c>
      <c r="S55" s="586" t="s">
        <v>601</v>
      </c>
    </row>
    <row r="56" spans="1:19" ht="14.25" customHeight="1">
      <c r="A56" s="88" t="s">
        <v>648</v>
      </c>
    </row>
    <row r="57" spans="1:19">
      <c r="A57" s="88" t="s">
        <v>649</v>
      </c>
    </row>
    <row r="58" spans="1:19">
      <c r="A58" s="88" t="s">
        <v>650</v>
      </c>
    </row>
    <row r="59" spans="1:19">
      <c r="A59" s="90" t="s">
        <v>602</v>
      </c>
    </row>
  </sheetData>
  <mergeCells count="15">
    <mergeCell ref="A2:A4"/>
    <mergeCell ref="B2:B4"/>
    <mergeCell ref="C2:I2"/>
    <mergeCell ref="J2:M2"/>
    <mergeCell ref="S2:S4"/>
    <mergeCell ref="C3:C4"/>
    <mergeCell ref="D3:H3"/>
    <mergeCell ref="I3:I4"/>
    <mergeCell ref="J3:J4"/>
    <mergeCell ref="Q3:Q4"/>
    <mergeCell ref="R3:R4"/>
    <mergeCell ref="N2:N4"/>
    <mergeCell ref="O2:O4"/>
    <mergeCell ref="P2:P4"/>
    <mergeCell ref="Q2:R2"/>
  </mergeCells>
  <phoneticPr fontId="2"/>
  <pageMargins left="0.70866141732283472" right="0.70866141732283472" top="0.70866141732283472" bottom="0.78740157480314965" header="0.51181102362204722" footer="0.51181102362204722"/>
  <pageSetup paperSize="9" scale="88" fitToWidth="2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view="pageBreakPreview" zoomScaleNormal="100" zoomScaleSheetLayoutView="100" workbookViewId="0">
      <pane xSplit="1" ySplit="4" topLeftCell="B5" activePane="bottomRight" state="frozen"/>
      <selection activeCell="U9" sqref="U9"/>
      <selection pane="topRight" activeCell="U9" sqref="U9"/>
      <selection pane="bottomLeft" activeCell="U9" sqref="U9"/>
      <selection pane="bottomRight"/>
    </sheetView>
  </sheetViews>
  <sheetFormatPr defaultColWidth="10.875" defaultRowHeight="14.25" customHeight="1"/>
  <cols>
    <col min="1" max="1" width="11.875" style="133" customWidth="1"/>
    <col min="2" max="16" width="9.125" style="104" customWidth="1"/>
    <col min="17" max="22" width="5.625" style="131" customWidth="1"/>
    <col min="23" max="23" width="7.625" style="129" customWidth="1"/>
    <col min="24" max="16384" width="10.875" style="99"/>
  </cols>
  <sheetData>
    <row r="1" spans="1:23" s="98" customFormat="1" ht="18" customHeight="1">
      <c r="A1" s="91" t="s">
        <v>652</v>
      </c>
      <c r="B1" s="92"/>
      <c r="C1" s="92"/>
      <c r="D1" s="92"/>
      <c r="E1" s="92"/>
      <c r="F1" s="92"/>
      <c r="G1" s="92"/>
      <c r="H1" s="92"/>
      <c r="I1" s="92"/>
      <c r="J1" s="92"/>
      <c r="K1" s="93"/>
      <c r="L1" s="92"/>
      <c r="M1" s="92"/>
      <c r="N1" s="92"/>
      <c r="O1" s="94"/>
      <c r="P1" s="94"/>
      <c r="Q1" s="95"/>
      <c r="R1" s="95"/>
      <c r="S1" s="95"/>
      <c r="T1" s="96" t="s">
        <v>710</v>
      </c>
      <c r="U1" s="96" t="s">
        <v>711</v>
      </c>
      <c r="V1" s="95"/>
      <c r="W1" s="97"/>
    </row>
    <row r="2" spans="1:23" ht="14.25" customHeight="1">
      <c r="A2" s="702" t="s">
        <v>712</v>
      </c>
      <c r="B2" s="715" t="s">
        <v>791</v>
      </c>
      <c r="C2" s="716"/>
      <c r="D2" s="716"/>
      <c r="E2" s="716"/>
      <c r="F2" s="717"/>
      <c r="G2" s="715" t="s">
        <v>792</v>
      </c>
      <c r="H2" s="716"/>
      <c r="I2" s="716"/>
      <c r="J2" s="716"/>
      <c r="K2" s="716"/>
      <c r="L2" s="720" t="s">
        <v>793</v>
      </c>
      <c r="M2" s="716"/>
      <c r="N2" s="716"/>
      <c r="O2" s="716"/>
      <c r="P2" s="717"/>
      <c r="Q2" s="722" t="s">
        <v>713</v>
      </c>
      <c r="R2" s="723"/>
      <c r="S2" s="724"/>
      <c r="T2" s="722" t="s">
        <v>714</v>
      </c>
      <c r="U2" s="723"/>
      <c r="V2" s="724"/>
      <c r="W2" s="699" t="s">
        <v>654</v>
      </c>
    </row>
    <row r="3" spans="1:23" ht="14.25" customHeight="1">
      <c r="A3" s="703"/>
      <c r="B3" s="713" t="s">
        <v>715</v>
      </c>
      <c r="C3" s="708" t="s">
        <v>716</v>
      </c>
      <c r="D3" s="709"/>
      <c r="E3" s="710"/>
      <c r="F3" s="718" t="s">
        <v>717</v>
      </c>
      <c r="G3" s="713" t="s">
        <v>715</v>
      </c>
      <c r="H3" s="708" t="s">
        <v>716</v>
      </c>
      <c r="I3" s="709"/>
      <c r="J3" s="710"/>
      <c r="K3" s="711" t="s">
        <v>717</v>
      </c>
      <c r="L3" s="713" t="s">
        <v>715</v>
      </c>
      <c r="M3" s="721" t="s">
        <v>716</v>
      </c>
      <c r="N3" s="716"/>
      <c r="O3" s="717"/>
      <c r="P3" s="713" t="s">
        <v>717</v>
      </c>
      <c r="Q3" s="704" t="s">
        <v>794</v>
      </c>
      <c r="R3" s="704" t="s">
        <v>795</v>
      </c>
      <c r="S3" s="704" t="s">
        <v>796</v>
      </c>
      <c r="T3" s="706" t="s">
        <v>794</v>
      </c>
      <c r="U3" s="706" t="s">
        <v>795</v>
      </c>
      <c r="V3" s="706" t="s">
        <v>796</v>
      </c>
      <c r="W3" s="700"/>
    </row>
    <row r="4" spans="1:23" ht="27">
      <c r="A4" s="703"/>
      <c r="B4" s="714"/>
      <c r="C4" s="100" t="s">
        <v>639</v>
      </c>
      <c r="D4" s="101" t="s">
        <v>718</v>
      </c>
      <c r="E4" s="102" t="s">
        <v>719</v>
      </c>
      <c r="F4" s="719"/>
      <c r="G4" s="714"/>
      <c r="H4" s="100" t="s">
        <v>639</v>
      </c>
      <c r="I4" s="101" t="s">
        <v>718</v>
      </c>
      <c r="J4" s="102" t="s">
        <v>719</v>
      </c>
      <c r="K4" s="712"/>
      <c r="L4" s="714"/>
      <c r="M4" s="100" t="s">
        <v>639</v>
      </c>
      <c r="N4" s="101" t="s">
        <v>718</v>
      </c>
      <c r="O4" s="102" t="s">
        <v>719</v>
      </c>
      <c r="P4" s="719"/>
      <c r="Q4" s="705"/>
      <c r="R4" s="705"/>
      <c r="S4" s="705"/>
      <c r="T4" s="707"/>
      <c r="U4" s="707"/>
      <c r="V4" s="707"/>
      <c r="W4" s="701"/>
    </row>
    <row r="5" spans="1:23" ht="12.75" customHeight="1">
      <c r="A5" s="103" t="s">
        <v>443</v>
      </c>
      <c r="B5" s="104">
        <v>2436962</v>
      </c>
      <c r="C5" s="104">
        <v>1388578</v>
      </c>
      <c r="D5" s="104">
        <v>1336568</v>
      </c>
      <c r="E5" s="104">
        <v>52010</v>
      </c>
      <c r="F5" s="104">
        <v>950513</v>
      </c>
      <c r="G5" s="105">
        <v>2441696</v>
      </c>
      <c r="H5" s="104">
        <v>1419325</v>
      </c>
      <c r="I5" s="104">
        <v>1343318</v>
      </c>
      <c r="J5" s="104">
        <v>76007</v>
      </c>
      <c r="K5" s="106">
        <v>898379</v>
      </c>
      <c r="L5" s="106">
        <v>2459394</v>
      </c>
      <c r="M5" s="104">
        <v>1471357</v>
      </c>
      <c r="N5" s="104">
        <v>1398474</v>
      </c>
      <c r="O5" s="104">
        <v>72883</v>
      </c>
      <c r="P5" s="104">
        <v>936274</v>
      </c>
      <c r="Q5" s="107">
        <v>59.364000802020954</v>
      </c>
      <c r="R5" s="108">
        <v>61.238406630009699</v>
      </c>
      <c r="S5" s="108">
        <v>61.112230237939279</v>
      </c>
      <c r="T5" s="109">
        <v>3.7455584057935534</v>
      </c>
      <c r="U5" s="108">
        <v>5.3551512162471591</v>
      </c>
      <c r="V5" s="108">
        <v>4.953454532108795</v>
      </c>
      <c r="W5" s="110" t="s">
        <v>655</v>
      </c>
    </row>
    <row r="6" spans="1:23" ht="12.75" customHeight="1">
      <c r="A6" s="111"/>
      <c r="F6" s="112"/>
      <c r="G6" s="113"/>
      <c r="H6" s="112"/>
      <c r="I6" s="112"/>
      <c r="J6" s="112"/>
      <c r="K6" s="112"/>
      <c r="L6" s="112"/>
      <c r="M6" s="112"/>
      <c r="N6" s="112"/>
      <c r="O6" s="112"/>
      <c r="P6" s="112"/>
      <c r="Q6" s="114"/>
      <c r="R6" s="115"/>
      <c r="S6" s="115"/>
      <c r="T6" s="115"/>
      <c r="U6" s="115"/>
      <c r="V6" s="115"/>
      <c r="W6" s="116"/>
    </row>
    <row r="7" spans="1:23" ht="12.75" customHeight="1">
      <c r="A7" s="111" t="s">
        <v>444</v>
      </c>
      <c r="B7" s="104">
        <v>2285114</v>
      </c>
      <c r="C7" s="104">
        <v>1300390</v>
      </c>
      <c r="D7" s="104">
        <v>1251215</v>
      </c>
      <c r="E7" s="104">
        <v>49175</v>
      </c>
      <c r="F7" s="104">
        <v>890134</v>
      </c>
      <c r="G7" s="113">
        <v>2285549</v>
      </c>
      <c r="H7" s="104">
        <v>1328076</v>
      </c>
      <c r="I7" s="104">
        <v>1256946</v>
      </c>
      <c r="J7" s="104">
        <v>71130</v>
      </c>
      <c r="K7" s="112">
        <v>836363</v>
      </c>
      <c r="L7" s="112">
        <v>2299033</v>
      </c>
      <c r="M7" s="104">
        <v>1374038</v>
      </c>
      <c r="N7" s="104">
        <v>1305913</v>
      </c>
      <c r="O7" s="104">
        <v>68125</v>
      </c>
      <c r="P7" s="104">
        <v>874483</v>
      </c>
      <c r="Q7" s="117">
        <v>59.364334743650382</v>
      </c>
      <c r="R7" s="115">
        <v>61.358901775471608</v>
      </c>
      <c r="S7" s="115">
        <v>61.108524225479769</v>
      </c>
      <c r="T7" s="118">
        <v>3.7815578403402057</v>
      </c>
      <c r="U7" s="115">
        <v>5.3558681882663342</v>
      </c>
      <c r="V7" s="115">
        <v>4.9580142616143075</v>
      </c>
      <c r="W7" s="116" t="s">
        <v>444</v>
      </c>
    </row>
    <row r="8" spans="1:23" ht="12.75" customHeight="1">
      <c r="A8" s="111" t="s">
        <v>445</v>
      </c>
      <c r="B8" s="104">
        <v>151848</v>
      </c>
      <c r="C8" s="104">
        <v>88188</v>
      </c>
      <c r="D8" s="104">
        <v>85353</v>
      </c>
      <c r="E8" s="104">
        <v>2835</v>
      </c>
      <c r="F8" s="104">
        <v>60379</v>
      </c>
      <c r="G8" s="113">
        <v>156147</v>
      </c>
      <c r="H8" s="104">
        <v>91249</v>
      </c>
      <c r="I8" s="104">
        <v>86372</v>
      </c>
      <c r="J8" s="104">
        <v>4877</v>
      </c>
      <c r="K8" s="112">
        <v>62016</v>
      </c>
      <c r="L8" s="112">
        <v>160361</v>
      </c>
      <c r="M8" s="104">
        <v>97319</v>
      </c>
      <c r="N8" s="104">
        <v>92561</v>
      </c>
      <c r="O8" s="104">
        <v>4758</v>
      </c>
      <c r="P8" s="104">
        <v>61791</v>
      </c>
      <c r="Q8" s="117">
        <v>59.359077049412043</v>
      </c>
      <c r="R8" s="115">
        <v>59.536750073402281</v>
      </c>
      <c r="S8" s="115">
        <v>61.164603104770286</v>
      </c>
      <c r="T8" s="118">
        <v>3.2147230915770852</v>
      </c>
      <c r="U8" s="115">
        <v>5.344716106477879</v>
      </c>
      <c r="V8" s="115">
        <v>4.8890761310740967</v>
      </c>
      <c r="W8" s="116" t="s">
        <v>445</v>
      </c>
    </row>
    <row r="9" spans="1:23" ht="12.75" customHeight="1">
      <c r="A9" s="111"/>
      <c r="F9" s="112"/>
      <c r="G9" s="113"/>
      <c r="H9" s="112"/>
      <c r="I9" s="112"/>
      <c r="J9" s="112"/>
      <c r="K9" s="112"/>
      <c r="L9" s="112"/>
      <c r="M9" s="112"/>
      <c r="N9" s="112"/>
      <c r="O9" s="112"/>
      <c r="P9" s="112"/>
      <c r="Q9" s="114"/>
      <c r="R9" s="115"/>
      <c r="S9" s="115"/>
      <c r="T9" s="115"/>
      <c r="U9" s="115"/>
      <c r="V9" s="115"/>
      <c r="W9" s="116"/>
    </row>
    <row r="10" spans="1:23" ht="12.75" customHeight="1">
      <c r="A10" s="111" t="s">
        <v>446</v>
      </c>
      <c r="B10" s="104">
        <v>1009699</v>
      </c>
      <c r="C10" s="104">
        <v>589864</v>
      </c>
      <c r="D10" s="104">
        <v>566566</v>
      </c>
      <c r="E10" s="104">
        <v>23298</v>
      </c>
      <c r="F10" s="104">
        <v>368720</v>
      </c>
      <c r="G10" s="113">
        <v>987128</v>
      </c>
      <c r="H10" s="104">
        <v>590733</v>
      </c>
      <c r="I10" s="104">
        <v>557475</v>
      </c>
      <c r="J10" s="104">
        <v>33258</v>
      </c>
      <c r="K10" s="112">
        <v>344129</v>
      </c>
      <c r="L10" s="112">
        <v>975365</v>
      </c>
      <c r="M10" s="104">
        <v>593489</v>
      </c>
      <c r="N10" s="104">
        <v>563701</v>
      </c>
      <c r="O10" s="104">
        <v>29788</v>
      </c>
      <c r="P10" s="104">
        <v>348246</v>
      </c>
      <c r="Q10" s="117">
        <v>61.534930689433573</v>
      </c>
      <c r="R10" s="115">
        <v>63.189326339074647</v>
      </c>
      <c r="S10" s="115">
        <v>63.020807339644378</v>
      </c>
      <c r="T10" s="118">
        <v>3.9497240041772339</v>
      </c>
      <c r="U10" s="115">
        <v>5.6299546495624933</v>
      </c>
      <c r="V10" s="115">
        <v>5.0191326208236378</v>
      </c>
      <c r="W10" s="116" t="s">
        <v>656</v>
      </c>
    </row>
    <row r="11" spans="1:23" ht="12.75" customHeight="1">
      <c r="A11" s="111" t="s">
        <v>657</v>
      </c>
      <c r="B11" s="104">
        <v>116691</v>
      </c>
      <c r="C11" s="104">
        <v>67921</v>
      </c>
      <c r="D11" s="104">
        <v>65104</v>
      </c>
      <c r="E11" s="104">
        <v>2817</v>
      </c>
      <c r="F11" s="104">
        <v>35728</v>
      </c>
      <c r="G11" s="113">
        <v>108777</v>
      </c>
      <c r="H11" s="104">
        <v>65931</v>
      </c>
      <c r="I11" s="104">
        <v>61995</v>
      </c>
      <c r="J11" s="104">
        <v>3936</v>
      </c>
      <c r="K11" s="112">
        <v>31342</v>
      </c>
      <c r="L11" s="112">
        <v>112054</v>
      </c>
      <c r="M11" s="104">
        <v>67072</v>
      </c>
      <c r="N11" s="104">
        <v>62918</v>
      </c>
      <c r="O11" s="104">
        <v>4154</v>
      </c>
      <c r="P11" s="104">
        <v>36727</v>
      </c>
      <c r="Q11" s="117">
        <v>65.52981697845614</v>
      </c>
      <c r="R11" s="115">
        <v>67.779342674740164</v>
      </c>
      <c r="S11" s="115">
        <v>64.617192843861687</v>
      </c>
      <c r="T11" s="118">
        <v>4.1474654377880187</v>
      </c>
      <c r="U11" s="115">
        <v>5.9698775993083677</v>
      </c>
      <c r="V11" s="115">
        <v>6.1933444656488552</v>
      </c>
      <c r="W11" s="116" t="s">
        <v>447</v>
      </c>
    </row>
    <row r="12" spans="1:23" ht="12.75" customHeight="1">
      <c r="A12" s="111" t="s">
        <v>658</v>
      </c>
      <c r="B12" s="104">
        <v>102894</v>
      </c>
      <c r="C12" s="104">
        <v>59054</v>
      </c>
      <c r="D12" s="104">
        <v>56701</v>
      </c>
      <c r="E12" s="104">
        <v>2353</v>
      </c>
      <c r="F12" s="104">
        <v>38769</v>
      </c>
      <c r="G12" s="113">
        <v>102424</v>
      </c>
      <c r="H12" s="104">
        <v>60317</v>
      </c>
      <c r="I12" s="104">
        <v>57082</v>
      </c>
      <c r="J12" s="104">
        <v>3235</v>
      </c>
      <c r="K12" s="112">
        <v>34511</v>
      </c>
      <c r="L12" s="112">
        <v>101799</v>
      </c>
      <c r="M12" s="104">
        <v>60946</v>
      </c>
      <c r="N12" s="104">
        <v>57794</v>
      </c>
      <c r="O12" s="104">
        <v>3152</v>
      </c>
      <c r="P12" s="104">
        <v>38255</v>
      </c>
      <c r="Q12" s="117">
        <v>60.368216063706903</v>
      </c>
      <c r="R12" s="115">
        <v>63.60674062513182</v>
      </c>
      <c r="S12" s="115">
        <v>61.436880676606087</v>
      </c>
      <c r="T12" s="118">
        <v>3.9844887729874352</v>
      </c>
      <c r="U12" s="115">
        <v>5.3633304043636123</v>
      </c>
      <c r="V12" s="115">
        <v>5.1717914219144818</v>
      </c>
      <c r="W12" s="116" t="s">
        <v>448</v>
      </c>
    </row>
    <row r="13" spans="1:23" ht="12.75" customHeight="1">
      <c r="A13" s="111" t="s">
        <v>659</v>
      </c>
      <c r="B13" s="104">
        <v>119332</v>
      </c>
      <c r="C13" s="104">
        <v>72107</v>
      </c>
      <c r="D13" s="104">
        <v>69432</v>
      </c>
      <c r="E13" s="104">
        <v>2675</v>
      </c>
      <c r="F13" s="104">
        <v>42262</v>
      </c>
      <c r="G13" s="113">
        <v>118235</v>
      </c>
      <c r="H13" s="104">
        <v>72125</v>
      </c>
      <c r="I13" s="104">
        <v>67325</v>
      </c>
      <c r="J13" s="104">
        <v>4800</v>
      </c>
      <c r="K13" s="112">
        <v>41230</v>
      </c>
      <c r="L13" s="112">
        <v>118462</v>
      </c>
      <c r="M13" s="104">
        <v>72511</v>
      </c>
      <c r="N13" s="104">
        <v>68694</v>
      </c>
      <c r="O13" s="104">
        <v>3817</v>
      </c>
      <c r="P13" s="104">
        <v>41499</v>
      </c>
      <c r="Q13" s="117">
        <v>63.047679003925893</v>
      </c>
      <c r="R13" s="115">
        <v>63.62754179348066</v>
      </c>
      <c r="S13" s="115">
        <v>63.600561354267171</v>
      </c>
      <c r="T13" s="118">
        <v>3.709764655303923</v>
      </c>
      <c r="U13" s="115">
        <v>6.6551126516464469</v>
      </c>
      <c r="V13" s="115">
        <v>5.2640289059590959</v>
      </c>
      <c r="W13" s="116" t="s">
        <v>449</v>
      </c>
    </row>
    <row r="14" spans="1:23" ht="12.75" customHeight="1">
      <c r="A14" s="111" t="s">
        <v>660</v>
      </c>
      <c r="B14" s="104">
        <v>161796</v>
      </c>
      <c r="C14" s="104">
        <v>96579</v>
      </c>
      <c r="D14" s="104">
        <v>92782</v>
      </c>
      <c r="E14" s="104">
        <v>3797</v>
      </c>
      <c r="F14" s="104">
        <v>54860</v>
      </c>
      <c r="G14" s="113">
        <v>157144</v>
      </c>
      <c r="H14" s="104">
        <v>95111</v>
      </c>
      <c r="I14" s="104">
        <v>90110</v>
      </c>
      <c r="J14" s="104">
        <v>5001</v>
      </c>
      <c r="K14" s="112">
        <v>53571</v>
      </c>
      <c r="L14" s="112">
        <v>155184</v>
      </c>
      <c r="M14" s="104">
        <v>95067</v>
      </c>
      <c r="N14" s="104">
        <v>90576</v>
      </c>
      <c r="O14" s="104">
        <v>4491</v>
      </c>
      <c r="P14" s="104">
        <v>52352</v>
      </c>
      <c r="Q14" s="117">
        <v>63.774192909356245</v>
      </c>
      <c r="R14" s="115">
        <v>63.969411226644787</v>
      </c>
      <c r="S14" s="115">
        <v>64.487616928618436</v>
      </c>
      <c r="T14" s="118">
        <v>3.9314964950972779</v>
      </c>
      <c r="U14" s="115">
        <v>5.2580668902650594</v>
      </c>
      <c r="V14" s="115">
        <v>4.7240367319890186</v>
      </c>
      <c r="W14" s="116" t="s">
        <v>450</v>
      </c>
    </row>
    <row r="15" spans="1:23" ht="12.75" customHeight="1">
      <c r="A15" s="111" t="s">
        <v>661</v>
      </c>
      <c r="B15" s="104">
        <v>198516</v>
      </c>
      <c r="C15" s="104">
        <v>117146</v>
      </c>
      <c r="D15" s="104">
        <v>113197</v>
      </c>
      <c r="E15" s="104">
        <v>3949</v>
      </c>
      <c r="F15" s="104">
        <v>71553</v>
      </c>
      <c r="G15" s="113">
        <v>189714</v>
      </c>
      <c r="H15" s="104">
        <v>115196</v>
      </c>
      <c r="I15" s="104">
        <v>109508</v>
      </c>
      <c r="J15" s="104">
        <v>5688</v>
      </c>
      <c r="K15" s="112">
        <v>63665</v>
      </c>
      <c r="L15" s="112">
        <v>179687</v>
      </c>
      <c r="M15" s="104">
        <v>110880</v>
      </c>
      <c r="N15" s="104">
        <v>105772</v>
      </c>
      <c r="O15" s="104">
        <v>5108</v>
      </c>
      <c r="P15" s="104">
        <v>63396</v>
      </c>
      <c r="Q15" s="117">
        <v>62.080880131850193</v>
      </c>
      <c r="R15" s="115">
        <v>64.40532033254874</v>
      </c>
      <c r="S15" s="115">
        <v>63.623218343317504</v>
      </c>
      <c r="T15" s="118">
        <v>3.371007119321189</v>
      </c>
      <c r="U15" s="115">
        <v>4.9376714469252398</v>
      </c>
      <c r="V15" s="115">
        <v>4.6067821067821066</v>
      </c>
      <c r="W15" s="116" t="s">
        <v>662</v>
      </c>
    </row>
    <row r="16" spans="1:23" ht="12.75" customHeight="1">
      <c r="A16" s="111" t="s">
        <v>663</v>
      </c>
      <c r="B16" s="104">
        <v>126698</v>
      </c>
      <c r="C16" s="104">
        <v>70704</v>
      </c>
      <c r="D16" s="104">
        <v>67263</v>
      </c>
      <c r="E16" s="104">
        <v>3441</v>
      </c>
      <c r="F16" s="104">
        <v>53691</v>
      </c>
      <c r="G16" s="113">
        <v>129128</v>
      </c>
      <c r="H16" s="104">
        <v>74902</v>
      </c>
      <c r="I16" s="104">
        <v>70523</v>
      </c>
      <c r="J16" s="104">
        <v>4379</v>
      </c>
      <c r="K16" s="112">
        <v>50183</v>
      </c>
      <c r="L16" s="112">
        <v>130468</v>
      </c>
      <c r="M16" s="104">
        <v>79117</v>
      </c>
      <c r="N16" s="104">
        <v>75157</v>
      </c>
      <c r="O16" s="104">
        <v>3960</v>
      </c>
      <c r="P16" s="104">
        <v>49636</v>
      </c>
      <c r="Q16" s="117">
        <v>56.838297359218615</v>
      </c>
      <c r="R16" s="115">
        <v>59.880881000919373</v>
      </c>
      <c r="S16" s="115">
        <v>61.448665273818861</v>
      </c>
      <c r="T16" s="118">
        <v>4.8667684996605569</v>
      </c>
      <c r="U16" s="115">
        <v>5.8463058396304497</v>
      </c>
      <c r="V16" s="115">
        <v>5.0052453960590011</v>
      </c>
      <c r="W16" s="116" t="s">
        <v>664</v>
      </c>
    </row>
    <row r="17" spans="1:23" ht="12.75" customHeight="1">
      <c r="A17" s="111" t="s">
        <v>665</v>
      </c>
      <c r="B17" s="104">
        <v>67509</v>
      </c>
      <c r="C17" s="104">
        <v>39272</v>
      </c>
      <c r="D17" s="104">
        <v>37627</v>
      </c>
      <c r="E17" s="104">
        <v>1645</v>
      </c>
      <c r="F17" s="104">
        <v>26838</v>
      </c>
      <c r="G17" s="113">
        <v>66535</v>
      </c>
      <c r="H17" s="104">
        <v>39583</v>
      </c>
      <c r="I17" s="104">
        <v>37498</v>
      </c>
      <c r="J17" s="104">
        <v>2085</v>
      </c>
      <c r="K17" s="112">
        <v>25413</v>
      </c>
      <c r="L17" s="112">
        <v>64579</v>
      </c>
      <c r="M17" s="104">
        <v>39954</v>
      </c>
      <c r="N17" s="104">
        <v>38001</v>
      </c>
      <c r="O17" s="104">
        <v>1953</v>
      </c>
      <c r="P17" s="104">
        <v>23808</v>
      </c>
      <c r="Q17" s="117">
        <v>59.404023597035248</v>
      </c>
      <c r="R17" s="115">
        <v>60.900670810511414</v>
      </c>
      <c r="S17" s="115">
        <v>62.661146137197697</v>
      </c>
      <c r="T17" s="118">
        <v>4.1887349765736399</v>
      </c>
      <c r="U17" s="115">
        <v>5.2674127782128686</v>
      </c>
      <c r="V17" s="115">
        <v>4.8881213395404712</v>
      </c>
      <c r="W17" s="116" t="s">
        <v>666</v>
      </c>
    </row>
    <row r="18" spans="1:23" ht="12.75" customHeight="1">
      <c r="A18" s="111" t="s">
        <v>667</v>
      </c>
      <c r="B18" s="104">
        <v>116263</v>
      </c>
      <c r="C18" s="104">
        <v>67081</v>
      </c>
      <c r="D18" s="104">
        <v>64460</v>
      </c>
      <c r="E18" s="104">
        <v>2621</v>
      </c>
      <c r="F18" s="104">
        <v>45019</v>
      </c>
      <c r="G18" s="113">
        <v>115171</v>
      </c>
      <c r="H18" s="104">
        <v>67568</v>
      </c>
      <c r="I18" s="104">
        <v>63434</v>
      </c>
      <c r="J18" s="104">
        <v>4134</v>
      </c>
      <c r="K18" s="112">
        <v>44214</v>
      </c>
      <c r="L18" s="112">
        <v>113132</v>
      </c>
      <c r="M18" s="104">
        <v>67942</v>
      </c>
      <c r="N18" s="104">
        <v>64789</v>
      </c>
      <c r="O18" s="104">
        <v>3153</v>
      </c>
      <c r="P18" s="104">
        <v>42573</v>
      </c>
      <c r="Q18" s="117">
        <v>59.840321141837649</v>
      </c>
      <c r="R18" s="115">
        <v>60.446225689288077</v>
      </c>
      <c r="S18" s="115">
        <v>61.477627471383975</v>
      </c>
      <c r="T18" s="118">
        <v>3.9072166485293902</v>
      </c>
      <c r="U18" s="115">
        <v>6.118280843002605</v>
      </c>
      <c r="V18" s="115">
        <v>4.6407229695917103</v>
      </c>
      <c r="W18" s="116" t="s">
        <v>668</v>
      </c>
    </row>
    <row r="19" spans="1:23" ht="12.75" customHeight="1">
      <c r="A19" s="111"/>
      <c r="F19" s="112"/>
      <c r="G19" s="113"/>
      <c r="H19" s="112"/>
      <c r="I19" s="112"/>
      <c r="J19" s="112"/>
      <c r="K19" s="112"/>
      <c r="L19" s="112"/>
      <c r="M19" s="112"/>
      <c r="N19" s="112"/>
      <c r="O19" s="112"/>
      <c r="P19" s="119"/>
      <c r="Q19" s="114"/>
      <c r="R19" s="115"/>
      <c r="S19" s="115"/>
      <c r="T19" s="115"/>
      <c r="U19" s="115"/>
      <c r="V19" s="115"/>
      <c r="W19" s="116"/>
    </row>
    <row r="20" spans="1:23" ht="12.75" customHeight="1">
      <c r="A20" s="111" t="s">
        <v>454</v>
      </c>
      <c r="B20" s="104">
        <v>201132</v>
      </c>
      <c r="C20" s="104">
        <v>108460</v>
      </c>
      <c r="D20" s="104">
        <v>104257</v>
      </c>
      <c r="E20" s="104">
        <v>4203</v>
      </c>
      <c r="F20" s="104">
        <v>89349</v>
      </c>
      <c r="G20" s="113">
        <v>211096</v>
      </c>
      <c r="H20" s="104">
        <v>115949</v>
      </c>
      <c r="I20" s="104">
        <v>109959</v>
      </c>
      <c r="J20" s="104">
        <v>5990</v>
      </c>
      <c r="K20" s="112">
        <v>86525</v>
      </c>
      <c r="L20" s="112">
        <v>218420</v>
      </c>
      <c r="M20" s="104">
        <v>123221</v>
      </c>
      <c r="N20" s="104">
        <v>117303</v>
      </c>
      <c r="O20" s="104">
        <v>5918</v>
      </c>
      <c r="P20" s="104">
        <v>93894</v>
      </c>
      <c r="Q20" s="117">
        <v>54.830669989737579</v>
      </c>
      <c r="R20" s="115">
        <v>57.266118118869578</v>
      </c>
      <c r="S20" s="115">
        <v>56.753794072265848</v>
      </c>
      <c r="T20" s="118">
        <v>3.8751613498063802</v>
      </c>
      <c r="U20" s="115">
        <v>5.1660643903785282</v>
      </c>
      <c r="V20" s="115">
        <v>4.802752777529804</v>
      </c>
      <c r="W20" s="116" t="s">
        <v>454</v>
      </c>
    </row>
    <row r="21" spans="1:23" ht="12.75" customHeight="1">
      <c r="A21" s="111" t="s">
        <v>455</v>
      </c>
      <c r="B21" s="104">
        <v>23656</v>
      </c>
      <c r="C21" s="104">
        <v>12335</v>
      </c>
      <c r="D21" s="104">
        <v>11845</v>
      </c>
      <c r="E21" s="104">
        <v>490</v>
      </c>
      <c r="F21" s="104">
        <v>10786</v>
      </c>
      <c r="G21" s="113">
        <v>25295</v>
      </c>
      <c r="H21" s="104">
        <v>13399</v>
      </c>
      <c r="I21" s="104">
        <v>12595</v>
      </c>
      <c r="J21" s="104">
        <v>804</v>
      </c>
      <c r="K21" s="112">
        <v>11449</v>
      </c>
      <c r="L21" s="112">
        <v>26842</v>
      </c>
      <c r="M21" s="104">
        <v>15158</v>
      </c>
      <c r="N21" s="104">
        <v>14330</v>
      </c>
      <c r="O21" s="104">
        <v>828</v>
      </c>
      <c r="P21" s="104">
        <v>11523</v>
      </c>
      <c r="Q21" s="117">
        <v>53.349768608624196</v>
      </c>
      <c r="R21" s="115">
        <v>53.923857050869287</v>
      </c>
      <c r="S21" s="115">
        <v>56.811963569581344</v>
      </c>
      <c r="T21" s="118">
        <v>3.9724361572760438</v>
      </c>
      <c r="U21" s="115">
        <v>6.0004477946115378</v>
      </c>
      <c r="V21" s="115">
        <v>5.4624620662356511</v>
      </c>
      <c r="W21" s="116" t="s">
        <v>669</v>
      </c>
    </row>
    <row r="22" spans="1:23" ht="12.75" customHeight="1">
      <c r="A22" s="111" t="s">
        <v>456</v>
      </c>
      <c r="B22" s="104">
        <v>83937</v>
      </c>
      <c r="C22" s="104">
        <v>45743</v>
      </c>
      <c r="D22" s="104">
        <v>44109</v>
      </c>
      <c r="E22" s="104">
        <v>1634</v>
      </c>
      <c r="F22" s="104">
        <v>36390</v>
      </c>
      <c r="G22" s="113">
        <v>87320</v>
      </c>
      <c r="H22" s="104">
        <v>48178</v>
      </c>
      <c r="I22" s="104">
        <v>45923</v>
      </c>
      <c r="J22" s="104">
        <v>2255</v>
      </c>
      <c r="K22" s="112">
        <v>30317</v>
      </c>
      <c r="L22" s="112">
        <v>90517</v>
      </c>
      <c r="M22" s="104">
        <v>53105</v>
      </c>
      <c r="N22" s="104">
        <v>50447</v>
      </c>
      <c r="O22" s="104">
        <v>2658</v>
      </c>
      <c r="P22" s="104">
        <v>36604</v>
      </c>
      <c r="Q22" s="117">
        <v>55.693813692425699</v>
      </c>
      <c r="R22" s="115">
        <v>61.377157780750366</v>
      </c>
      <c r="S22" s="115">
        <v>59.196959056504916</v>
      </c>
      <c r="T22" s="118">
        <v>3.5721312550554183</v>
      </c>
      <c r="U22" s="115">
        <v>4.6805595915147986</v>
      </c>
      <c r="V22" s="115">
        <v>5.0051784201111005</v>
      </c>
      <c r="W22" s="116" t="s">
        <v>670</v>
      </c>
    </row>
    <row r="23" spans="1:23" ht="12.75" customHeight="1">
      <c r="A23" s="111" t="s">
        <v>451</v>
      </c>
      <c r="B23" s="104">
        <v>121951</v>
      </c>
      <c r="C23" s="104">
        <v>66588</v>
      </c>
      <c r="D23" s="104">
        <v>63959</v>
      </c>
      <c r="E23" s="104">
        <v>2629</v>
      </c>
      <c r="F23" s="104">
        <v>53716</v>
      </c>
      <c r="G23" s="113">
        <v>127566</v>
      </c>
      <c r="H23" s="104">
        <v>70559</v>
      </c>
      <c r="I23" s="104">
        <v>66691</v>
      </c>
      <c r="J23" s="104">
        <v>3868</v>
      </c>
      <c r="K23" s="112">
        <v>54796</v>
      </c>
      <c r="L23" s="112">
        <v>131171</v>
      </c>
      <c r="M23" s="104">
        <v>74829</v>
      </c>
      <c r="N23" s="104">
        <v>70769</v>
      </c>
      <c r="O23" s="104">
        <v>4060</v>
      </c>
      <c r="P23" s="104">
        <v>55571</v>
      </c>
      <c r="Q23" s="117">
        <v>55.349780555924987</v>
      </c>
      <c r="R23" s="115">
        <v>56.287343943201307</v>
      </c>
      <c r="S23" s="115">
        <v>57.384202453987733</v>
      </c>
      <c r="T23" s="118">
        <v>3.9481588274163517</v>
      </c>
      <c r="U23" s="115">
        <v>5.4819371022831955</v>
      </c>
      <c r="V23" s="115">
        <v>5.4257039383126866</v>
      </c>
      <c r="W23" s="116" t="s">
        <v>671</v>
      </c>
    </row>
    <row r="24" spans="1:23" ht="12.75" customHeight="1">
      <c r="A24" s="111" t="s">
        <v>452</v>
      </c>
      <c r="B24" s="104">
        <v>395180</v>
      </c>
      <c r="C24" s="104">
        <v>222208</v>
      </c>
      <c r="D24" s="104">
        <v>213452</v>
      </c>
      <c r="E24" s="104">
        <v>8756</v>
      </c>
      <c r="F24" s="104">
        <v>151935</v>
      </c>
      <c r="G24" s="113">
        <v>387686</v>
      </c>
      <c r="H24" s="104">
        <v>222096</v>
      </c>
      <c r="I24" s="104">
        <v>209716</v>
      </c>
      <c r="J24" s="104">
        <v>12380</v>
      </c>
      <c r="K24" s="112">
        <v>130158</v>
      </c>
      <c r="L24" s="112">
        <v>389939</v>
      </c>
      <c r="M24" s="104">
        <v>235798</v>
      </c>
      <c r="N24" s="104">
        <v>222655</v>
      </c>
      <c r="O24" s="104">
        <v>13143</v>
      </c>
      <c r="P24" s="104">
        <v>147466</v>
      </c>
      <c r="Q24" s="117">
        <v>59.391195345095326</v>
      </c>
      <c r="R24" s="115">
        <v>63.049958268749251</v>
      </c>
      <c r="S24" s="115">
        <v>61.523649494865161</v>
      </c>
      <c r="T24" s="118">
        <v>3.9404521889400921</v>
      </c>
      <c r="U24" s="115">
        <v>5.5741661263597724</v>
      </c>
      <c r="V24" s="115">
        <v>5.5738386245854503</v>
      </c>
      <c r="W24" s="116" t="s">
        <v>672</v>
      </c>
    </row>
    <row r="25" spans="1:23" ht="12.75" customHeight="1">
      <c r="A25" s="111" t="s">
        <v>457</v>
      </c>
      <c r="B25" s="104">
        <v>35441</v>
      </c>
      <c r="C25" s="104">
        <v>19721</v>
      </c>
      <c r="D25" s="104">
        <v>18971</v>
      </c>
      <c r="E25" s="104">
        <v>750</v>
      </c>
      <c r="F25" s="104">
        <v>15165</v>
      </c>
      <c r="G25" s="113">
        <v>37453</v>
      </c>
      <c r="H25" s="104">
        <v>20827</v>
      </c>
      <c r="I25" s="104">
        <v>19806</v>
      </c>
      <c r="J25" s="104">
        <v>1021</v>
      </c>
      <c r="K25" s="112">
        <v>13203</v>
      </c>
      <c r="L25" s="112">
        <v>39362</v>
      </c>
      <c r="M25" s="104">
        <v>22861</v>
      </c>
      <c r="N25" s="104">
        <v>21644</v>
      </c>
      <c r="O25" s="104">
        <v>1217</v>
      </c>
      <c r="P25" s="104">
        <v>16255</v>
      </c>
      <c r="Q25" s="117">
        <v>56.529840050450041</v>
      </c>
      <c r="R25" s="115">
        <v>61.201880693505728</v>
      </c>
      <c r="S25" s="115">
        <v>58.444114940177926</v>
      </c>
      <c r="T25" s="118">
        <v>3.8030525835403886</v>
      </c>
      <c r="U25" s="115">
        <v>4.9022902962500599</v>
      </c>
      <c r="V25" s="115">
        <v>5.3234766633130661</v>
      </c>
      <c r="W25" s="116" t="s">
        <v>673</v>
      </c>
    </row>
    <row r="26" spans="1:23" ht="12.75" customHeight="1">
      <c r="A26" s="111" t="s">
        <v>458</v>
      </c>
      <c r="B26" s="104">
        <v>46638</v>
      </c>
      <c r="C26" s="104">
        <v>26728</v>
      </c>
      <c r="D26" s="104">
        <v>26040</v>
      </c>
      <c r="E26" s="104">
        <v>688</v>
      </c>
      <c r="F26" s="104">
        <v>18335</v>
      </c>
      <c r="G26" s="113">
        <v>49056</v>
      </c>
      <c r="H26" s="104">
        <v>29677</v>
      </c>
      <c r="I26" s="104">
        <v>28494</v>
      </c>
      <c r="J26" s="104">
        <v>1183</v>
      </c>
      <c r="K26" s="112">
        <v>18712</v>
      </c>
      <c r="L26" s="112">
        <v>51210</v>
      </c>
      <c r="M26" s="104">
        <v>31586</v>
      </c>
      <c r="N26" s="104">
        <v>30586</v>
      </c>
      <c r="O26" s="104">
        <v>1000</v>
      </c>
      <c r="P26" s="104">
        <v>18659</v>
      </c>
      <c r="Q26" s="117">
        <v>59.312518030313122</v>
      </c>
      <c r="R26" s="115">
        <v>61.330054351195514</v>
      </c>
      <c r="S26" s="115">
        <v>62.863966563837195</v>
      </c>
      <c r="T26" s="118">
        <v>2.574079616881173</v>
      </c>
      <c r="U26" s="115">
        <v>3.9862519796475384</v>
      </c>
      <c r="V26" s="115">
        <v>3.1659596023554739</v>
      </c>
      <c r="W26" s="116" t="s">
        <v>674</v>
      </c>
    </row>
    <row r="27" spans="1:23" ht="12.75" customHeight="1">
      <c r="A27" s="111" t="s">
        <v>459</v>
      </c>
      <c r="B27" s="104">
        <v>32885</v>
      </c>
      <c r="C27" s="104">
        <v>18829</v>
      </c>
      <c r="D27" s="104">
        <v>18327</v>
      </c>
      <c r="E27" s="104">
        <v>502</v>
      </c>
      <c r="F27" s="104">
        <v>13630</v>
      </c>
      <c r="G27" s="113">
        <v>35843</v>
      </c>
      <c r="H27" s="104">
        <v>20003</v>
      </c>
      <c r="I27" s="104">
        <v>19242</v>
      </c>
      <c r="J27" s="104">
        <v>761</v>
      </c>
      <c r="K27" s="112">
        <v>15411</v>
      </c>
      <c r="L27" s="112">
        <v>38247</v>
      </c>
      <c r="M27" s="104">
        <v>22815</v>
      </c>
      <c r="N27" s="104">
        <v>22075</v>
      </c>
      <c r="O27" s="104">
        <v>740</v>
      </c>
      <c r="P27" s="104">
        <v>15290</v>
      </c>
      <c r="Q27" s="117">
        <v>58.008564650790227</v>
      </c>
      <c r="R27" s="115">
        <v>56.483311684644491</v>
      </c>
      <c r="S27" s="115">
        <v>59.874032279228452</v>
      </c>
      <c r="T27" s="118">
        <v>2.6661001646396518</v>
      </c>
      <c r="U27" s="115">
        <v>3.8044293355996599</v>
      </c>
      <c r="V27" s="115">
        <v>3.2434801665570898</v>
      </c>
      <c r="W27" s="116" t="s">
        <v>675</v>
      </c>
    </row>
    <row r="28" spans="1:23" ht="12.75" customHeight="1">
      <c r="A28" s="111" t="s">
        <v>460</v>
      </c>
      <c r="B28" s="104">
        <v>24608</v>
      </c>
      <c r="C28" s="104">
        <v>13010</v>
      </c>
      <c r="D28" s="104">
        <v>12488</v>
      </c>
      <c r="E28" s="104">
        <v>522</v>
      </c>
      <c r="F28" s="104">
        <v>11081</v>
      </c>
      <c r="G28" s="113">
        <v>25534</v>
      </c>
      <c r="H28" s="104">
        <v>13767</v>
      </c>
      <c r="I28" s="104">
        <v>12884</v>
      </c>
      <c r="J28" s="104">
        <v>883</v>
      </c>
      <c r="K28" s="112">
        <v>11441</v>
      </c>
      <c r="L28" s="112">
        <v>26316</v>
      </c>
      <c r="M28" s="104">
        <v>14782</v>
      </c>
      <c r="N28" s="104">
        <v>13906</v>
      </c>
      <c r="O28" s="104">
        <v>876</v>
      </c>
      <c r="P28" s="104">
        <v>11386</v>
      </c>
      <c r="Q28" s="117">
        <v>54.003569797849813</v>
      </c>
      <c r="R28" s="115">
        <v>54.61361472548397</v>
      </c>
      <c r="S28" s="115">
        <v>56.488841332925709</v>
      </c>
      <c r="T28" s="118">
        <v>4.0122982321291314</v>
      </c>
      <c r="U28" s="115">
        <v>6.4138882835766688</v>
      </c>
      <c r="V28" s="115">
        <v>5.9261263699093494</v>
      </c>
      <c r="W28" s="116" t="s">
        <v>676</v>
      </c>
    </row>
    <row r="29" spans="1:23" ht="12.75" customHeight="1">
      <c r="A29" s="111" t="s">
        <v>461</v>
      </c>
      <c r="B29" s="104">
        <v>162173</v>
      </c>
      <c r="C29" s="104">
        <v>92977</v>
      </c>
      <c r="D29" s="104">
        <v>90095</v>
      </c>
      <c r="E29" s="104">
        <v>2882</v>
      </c>
      <c r="F29" s="104">
        <v>60569</v>
      </c>
      <c r="G29" s="113">
        <v>160728</v>
      </c>
      <c r="H29" s="104">
        <v>95345</v>
      </c>
      <c r="I29" s="104">
        <v>91228</v>
      </c>
      <c r="J29" s="104">
        <v>4117</v>
      </c>
      <c r="K29" s="112">
        <v>59087</v>
      </c>
      <c r="L29" s="112">
        <v>156768</v>
      </c>
      <c r="M29" s="104">
        <v>94078</v>
      </c>
      <c r="N29" s="104">
        <v>90425</v>
      </c>
      <c r="O29" s="104">
        <v>3653</v>
      </c>
      <c r="P29" s="104">
        <v>58233</v>
      </c>
      <c r="Q29" s="117">
        <v>60.553189272270203</v>
      </c>
      <c r="R29" s="115">
        <v>61.739147326978859</v>
      </c>
      <c r="S29" s="115">
        <v>61.767042432916867</v>
      </c>
      <c r="T29" s="118">
        <v>3.0996913215096207</v>
      </c>
      <c r="U29" s="115">
        <v>4.3180030415858193</v>
      </c>
      <c r="V29" s="115">
        <v>3.8829481919258488</v>
      </c>
      <c r="W29" s="116" t="s">
        <v>677</v>
      </c>
    </row>
    <row r="30" spans="1:23" ht="12.75" customHeight="1">
      <c r="A30" s="111" t="s">
        <v>453</v>
      </c>
      <c r="B30" s="104">
        <v>99300</v>
      </c>
      <c r="C30" s="104">
        <v>56985</v>
      </c>
      <c r="D30" s="104">
        <v>55057</v>
      </c>
      <c r="E30" s="104">
        <v>1928</v>
      </c>
      <c r="F30" s="104">
        <v>39018</v>
      </c>
      <c r="G30" s="113">
        <v>98327</v>
      </c>
      <c r="H30" s="104">
        <v>57893</v>
      </c>
      <c r="I30" s="104">
        <v>54793</v>
      </c>
      <c r="J30" s="104">
        <v>3100</v>
      </c>
      <c r="K30" s="112">
        <v>38357</v>
      </c>
      <c r="L30" s="112">
        <v>98762</v>
      </c>
      <c r="M30" s="104">
        <v>59160</v>
      </c>
      <c r="N30" s="104">
        <v>56303</v>
      </c>
      <c r="O30" s="104">
        <v>2857</v>
      </c>
      <c r="P30" s="104">
        <v>38531</v>
      </c>
      <c r="Q30" s="117">
        <v>59.357520077497583</v>
      </c>
      <c r="R30" s="115">
        <v>60.148571428571429</v>
      </c>
      <c r="S30" s="115">
        <v>60.558290937752716</v>
      </c>
      <c r="T30" s="118">
        <v>3.383346494691585</v>
      </c>
      <c r="U30" s="115">
        <v>5.3547060957283268</v>
      </c>
      <c r="V30" s="115">
        <v>4.8292765382014871</v>
      </c>
      <c r="W30" s="116" t="s">
        <v>678</v>
      </c>
    </row>
    <row r="31" spans="1:23" ht="12.75" customHeight="1">
      <c r="A31" s="111" t="s">
        <v>462</v>
      </c>
      <c r="B31" s="104">
        <v>26250</v>
      </c>
      <c r="C31" s="104">
        <v>15110</v>
      </c>
      <c r="D31" s="104">
        <v>14642</v>
      </c>
      <c r="E31" s="104">
        <v>468</v>
      </c>
      <c r="F31" s="104">
        <v>11104</v>
      </c>
      <c r="G31" s="113">
        <v>27955</v>
      </c>
      <c r="H31" s="104">
        <v>16532</v>
      </c>
      <c r="I31" s="104">
        <v>15721</v>
      </c>
      <c r="J31" s="104">
        <v>811</v>
      </c>
      <c r="K31" s="112">
        <v>11405</v>
      </c>
      <c r="L31" s="112">
        <v>29063</v>
      </c>
      <c r="M31" s="104">
        <v>17931</v>
      </c>
      <c r="N31" s="104">
        <v>17232</v>
      </c>
      <c r="O31" s="104">
        <v>699</v>
      </c>
      <c r="P31" s="104">
        <v>11020</v>
      </c>
      <c r="Q31" s="117">
        <v>57.640955214770727</v>
      </c>
      <c r="R31" s="115">
        <v>59.17600314994452</v>
      </c>
      <c r="S31" s="115">
        <v>61.935684432316677</v>
      </c>
      <c r="T31" s="118">
        <v>3.0972865651886168</v>
      </c>
      <c r="U31" s="115">
        <v>4.9056375514154364</v>
      </c>
      <c r="V31" s="115">
        <v>3.898276727455245</v>
      </c>
      <c r="W31" s="116" t="s">
        <v>679</v>
      </c>
    </row>
    <row r="32" spans="1:23" ht="12.75" customHeight="1">
      <c r="A32" s="111" t="s">
        <v>463</v>
      </c>
      <c r="B32" s="104">
        <v>22264</v>
      </c>
      <c r="C32" s="104">
        <v>11832</v>
      </c>
      <c r="D32" s="104">
        <v>11407</v>
      </c>
      <c r="E32" s="104">
        <v>425</v>
      </c>
      <c r="F32" s="104">
        <v>10336</v>
      </c>
      <c r="G32" s="113">
        <v>24562</v>
      </c>
      <c r="H32" s="104">
        <v>13118</v>
      </c>
      <c r="I32" s="104">
        <v>12419</v>
      </c>
      <c r="J32" s="104">
        <v>699</v>
      </c>
      <c r="K32" s="112">
        <v>11373</v>
      </c>
      <c r="L32" s="112">
        <v>27051</v>
      </c>
      <c r="M32" s="104">
        <v>15225</v>
      </c>
      <c r="N32" s="104">
        <v>14537</v>
      </c>
      <c r="O32" s="104">
        <v>688</v>
      </c>
      <c r="P32" s="104">
        <v>11805</v>
      </c>
      <c r="Q32" s="117">
        <v>53.374233128834362</v>
      </c>
      <c r="R32" s="115">
        <v>53.562533175452209</v>
      </c>
      <c r="S32" s="115">
        <v>56.326304106548278</v>
      </c>
      <c r="T32" s="118">
        <v>3.5919540229885056</v>
      </c>
      <c r="U32" s="115">
        <v>5.3285561823448697</v>
      </c>
      <c r="V32" s="115">
        <v>4.5188834154351394</v>
      </c>
      <c r="W32" s="116" t="s">
        <v>680</v>
      </c>
    </row>
    <row r="33" spans="1:23" ht="12.75" customHeight="1">
      <c r="A33" s="111"/>
      <c r="F33" s="112"/>
      <c r="G33" s="113"/>
      <c r="H33" s="112"/>
      <c r="I33" s="112"/>
      <c r="J33" s="112"/>
      <c r="K33" s="112"/>
      <c r="L33" s="112"/>
      <c r="M33" s="112"/>
      <c r="N33" s="112"/>
      <c r="O33" s="112"/>
      <c r="P33" s="119"/>
      <c r="Q33" s="114"/>
      <c r="R33" s="115"/>
      <c r="S33" s="115"/>
      <c r="T33" s="115"/>
      <c r="U33" s="115"/>
      <c r="V33" s="115"/>
      <c r="W33" s="116"/>
    </row>
    <row r="34" spans="1:23" ht="12.75" customHeight="1">
      <c r="A34" s="111" t="s">
        <v>681</v>
      </c>
      <c r="B34" s="647">
        <v>99035</v>
      </c>
      <c r="C34" s="647">
        <v>57601</v>
      </c>
      <c r="D34" s="647">
        <v>55457</v>
      </c>
      <c r="E34" s="647">
        <v>2144</v>
      </c>
      <c r="F34" s="647">
        <v>38435</v>
      </c>
      <c r="G34" s="113">
        <v>99229</v>
      </c>
      <c r="H34" s="104">
        <v>58817</v>
      </c>
      <c r="I34" s="104">
        <v>55217</v>
      </c>
      <c r="J34" s="104">
        <v>3600</v>
      </c>
      <c r="K34" s="112">
        <v>37888</v>
      </c>
      <c r="L34" s="112">
        <v>99328</v>
      </c>
      <c r="M34" s="104">
        <v>60847</v>
      </c>
      <c r="N34" s="104">
        <v>57207</v>
      </c>
      <c r="O34" s="104">
        <v>3640</v>
      </c>
      <c r="P34" s="104">
        <v>37321</v>
      </c>
      <c r="Q34" s="114">
        <v>59.978549710525222</v>
      </c>
      <c r="R34" s="115">
        <v>60.82105372007652</v>
      </c>
      <c r="S34" s="115">
        <v>61.982519762040589</v>
      </c>
      <c r="T34" s="118">
        <v>3.7221576014305304</v>
      </c>
      <c r="U34" s="115">
        <v>6.1206793954128909</v>
      </c>
      <c r="V34" s="115">
        <v>5.9822176935592548</v>
      </c>
      <c r="W34" s="116" t="s">
        <v>666</v>
      </c>
    </row>
    <row r="35" spans="1:23" ht="12.75" customHeight="1">
      <c r="A35" s="111" t="s">
        <v>682</v>
      </c>
      <c r="B35" s="104">
        <v>43283</v>
      </c>
      <c r="C35" s="104">
        <v>25590</v>
      </c>
      <c r="D35" s="104">
        <v>24621</v>
      </c>
      <c r="E35" s="104">
        <v>969</v>
      </c>
      <c r="F35" s="104">
        <v>16015</v>
      </c>
      <c r="G35" s="113">
        <v>42803</v>
      </c>
      <c r="H35" s="104">
        <v>25655</v>
      </c>
      <c r="I35" s="104">
        <v>24210</v>
      </c>
      <c r="J35" s="104">
        <v>1445</v>
      </c>
      <c r="K35" s="112">
        <v>15731</v>
      </c>
      <c r="L35" s="112">
        <v>42735</v>
      </c>
      <c r="M35" s="104">
        <v>26116</v>
      </c>
      <c r="N35" s="104">
        <v>24455</v>
      </c>
      <c r="O35" s="104">
        <v>1661</v>
      </c>
      <c r="P35" s="104">
        <v>15946</v>
      </c>
      <c r="Q35" s="114">
        <v>61.507030404999398</v>
      </c>
      <c r="R35" s="115">
        <v>61.989561687527186</v>
      </c>
      <c r="S35" s="115">
        <v>62.089296752413105</v>
      </c>
      <c r="T35" s="118">
        <v>3.7866354044548656</v>
      </c>
      <c r="U35" s="115">
        <v>5.632430325472618</v>
      </c>
      <c r="V35" s="115">
        <v>6.3600857711747585</v>
      </c>
      <c r="W35" s="116" t="s">
        <v>673</v>
      </c>
    </row>
    <row r="36" spans="1:23" ht="12.75" customHeight="1">
      <c r="A36" s="111" t="s">
        <v>683</v>
      </c>
      <c r="B36" s="104">
        <v>24301</v>
      </c>
      <c r="C36" s="104">
        <v>14640</v>
      </c>
      <c r="D36" s="104">
        <v>14107</v>
      </c>
      <c r="E36" s="104">
        <v>533</v>
      </c>
      <c r="F36" s="104">
        <v>8782</v>
      </c>
      <c r="G36" s="113">
        <v>24068</v>
      </c>
      <c r="H36" s="104">
        <v>14805</v>
      </c>
      <c r="I36" s="104">
        <v>13931</v>
      </c>
      <c r="J36" s="104">
        <v>874</v>
      </c>
      <c r="K36" s="112">
        <v>8595</v>
      </c>
      <c r="L36" s="112">
        <v>24420</v>
      </c>
      <c r="M36" s="104">
        <v>15520</v>
      </c>
      <c r="N36" s="104">
        <v>14669</v>
      </c>
      <c r="O36" s="104">
        <v>851</v>
      </c>
      <c r="P36" s="104">
        <v>8416</v>
      </c>
      <c r="Q36" s="114">
        <v>62.505336862778584</v>
      </c>
      <c r="R36" s="115">
        <v>63.269230769230766</v>
      </c>
      <c r="S36" s="115">
        <v>64.839572192513373</v>
      </c>
      <c r="T36" s="118">
        <v>3.6407103825136615</v>
      </c>
      <c r="U36" s="115">
        <v>5.9034110097939889</v>
      </c>
      <c r="V36" s="115">
        <v>5.483247422680412</v>
      </c>
      <c r="W36" s="116" t="s">
        <v>684</v>
      </c>
    </row>
    <row r="37" spans="1:23" ht="12.75" customHeight="1">
      <c r="A37" s="111" t="s">
        <v>685</v>
      </c>
      <c r="B37" s="104">
        <v>20587</v>
      </c>
      <c r="C37" s="104">
        <v>11375</v>
      </c>
      <c r="D37" s="104">
        <v>10993</v>
      </c>
      <c r="E37" s="104">
        <v>382</v>
      </c>
      <c r="F37" s="104">
        <v>8896</v>
      </c>
      <c r="G37" s="113">
        <v>21085</v>
      </c>
      <c r="H37" s="104">
        <v>12154</v>
      </c>
      <c r="I37" s="104">
        <v>11298</v>
      </c>
      <c r="J37" s="104">
        <v>856</v>
      </c>
      <c r="K37" s="112">
        <v>8636</v>
      </c>
      <c r="L37" s="112">
        <v>21421</v>
      </c>
      <c r="M37" s="104">
        <v>13285</v>
      </c>
      <c r="N37" s="104">
        <v>12545</v>
      </c>
      <c r="O37" s="104">
        <v>740</v>
      </c>
      <c r="P37" s="104">
        <v>8136</v>
      </c>
      <c r="Q37" s="114">
        <v>56.114646539391245</v>
      </c>
      <c r="R37" s="115">
        <v>58.460798460798458</v>
      </c>
      <c r="S37" s="115">
        <v>62.018579898230705</v>
      </c>
      <c r="T37" s="118">
        <v>3.3582417582417583</v>
      </c>
      <c r="U37" s="115">
        <v>7.0429488234326154</v>
      </c>
      <c r="V37" s="115">
        <v>5.570191945803538</v>
      </c>
      <c r="W37" s="116" t="s">
        <v>686</v>
      </c>
    </row>
    <row r="38" spans="1:23" ht="12.75" customHeight="1">
      <c r="A38" s="111" t="s">
        <v>687</v>
      </c>
      <c r="B38" s="104">
        <v>10864</v>
      </c>
      <c r="C38" s="104">
        <v>5996</v>
      </c>
      <c r="D38" s="104">
        <v>5736</v>
      </c>
      <c r="E38" s="104">
        <v>260</v>
      </c>
      <c r="F38" s="104">
        <v>4742</v>
      </c>
      <c r="G38" s="113">
        <v>11273</v>
      </c>
      <c r="H38" s="104">
        <v>6203</v>
      </c>
      <c r="I38" s="104">
        <v>5778</v>
      </c>
      <c r="J38" s="104">
        <v>425</v>
      </c>
      <c r="K38" s="112">
        <v>4926</v>
      </c>
      <c r="L38" s="112">
        <v>10752</v>
      </c>
      <c r="M38" s="104">
        <v>5926</v>
      </c>
      <c r="N38" s="104">
        <v>5538</v>
      </c>
      <c r="O38" s="104">
        <v>388</v>
      </c>
      <c r="P38" s="104">
        <v>4823</v>
      </c>
      <c r="Q38" s="114">
        <v>55.83907617805923</v>
      </c>
      <c r="R38" s="115">
        <v>55.737263006559431</v>
      </c>
      <c r="S38" s="115">
        <v>55.130709833472878</v>
      </c>
      <c r="T38" s="118">
        <v>4.3362241494329554</v>
      </c>
      <c r="U38" s="115">
        <v>6.8515234563920684</v>
      </c>
      <c r="V38" s="115">
        <v>6.5474181572730341</v>
      </c>
      <c r="W38" s="116" t="s">
        <v>688</v>
      </c>
    </row>
    <row r="39" spans="1:23" ht="12.75" customHeight="1">
      <c r="A39" s="111"/>
      <c r="F39" s="112"/>
      <c r="G39" s="113"/>
      <c r="H39" s="112"/>
      <c r="I39" s="112"/>
      <c r="J39" s="112"/>
      <c r="K39" s="112"/>
      <c r="L39" s="112"/>
      <c r="M39" s="112"/>
      <c r="N39" s="112"/>
      <c r="O39" s="112"/>
      <c r="P39" s="119"/>
      <c r="Q39" s="114"/>
      <c r="R39" s="115"/>
      <c r="S39" s="115"/>
      <c r="T39" s="115"/>
      <c r="U39" s="115"/>
      <c r="V39" s="115"/>
      <c r="W39" s="116"/>
    </row>
    <row r="40" spans="1:23" ht="12.75" customHeight="1">
      <c r="A40" s="111" t="s">
        <v>689</v>
      </c>
      <c r="B40" s="104">
        <v>22631</v>
      </c>
      <c r="C40" s="104">
        <v>13288</v>
      </c>
      <c r="D40" s="104">
        <v>13008</v>
      </c>
      <c r="E40" s="104">
        <v>280</v>
      </c>
      <c r="F40" s="104">
        <v>9140</v>
      </c>
      <c r="G40" s="113">
        <v>24176</v>
      </c>
      <c r="H40" s="104">
        <v>14289</v>
      </c>
      <c r="I40" s="104">
        <v>13721</v>
      </c>
      <c r="J40" s="104">
        <v>568</v>
      </c>
      <c r="K40" s="112">
        <v>9761</v>
      </c>
      <c r="L40" s="112">
        <v>25596</v>
      </c>
      <c r="M40" s="104">
        <v>15743</v>
      </c>
      <c r="N40" s="104">
        <v>15286</v>
      </c>
      <c r="O40" s="104">
        <v>457</v>
      </c>
      <c r="P40" s="104">
        <v>9800</v>
      </c>
      <c r="Q40" s="114">
        <v>59.247369359728907</v>
      </c>
      <c r="R40" s="115">
        <v>59.413721413721412</v>
      </c>
      <c r="S40" s="115">
        <v>61.63332419841052</v>
      </c>
      <c r="T40" s="118">
        <v>2.107164358819988</v>
      </c>
      <c r="U40" s="115">
        <v>3.9750857302820353</v>
      </c>
      <c r="V40" s="115">
        <v>2.9028774693514579</v>
      </c>
      <c r="W40" s="116" t="s">
        <v>690</v>
      </c>
    </row>
    <row r="41" spans="1:23" ht="12.75" customHeight="1">
      <c r="A41" s="111" t="s">
        <v>691</v>
      </c>
      <c r="B41" s="104">
        <v>5924</v>
      </c>
      <c r="C41" s="104">
        <v>3032</v>
      </c>
      <c r="D41" s="104">
        <v>2953</v>
      </c>
      <c r="E41" s="104">
        <v>79</v>
      </c>
      <c r="F41" s="104">
        <v>2864</v>
      </c>
      <c r="G41" s="113">
        <v>6610</v>
      </c>
      <c r="H41" s="104">
        <v>3372</v>
      </c>
      <c r="I41" s="104">
        <v>3223</v>
      </c>
      <c r="J41" s="104">
        <v>149</v>
      </c>
      <c r="K41" s="112">
        <v>3227</v>
      </c>
      <c r="L41" s="112">
        <v>7393</v>
      </c>
      <c r="M41" s="104">
        <v>3998</v>
      </c>
      <c r="N41" s="104">
        <v>3870</v>
      </c>
      <c r="O41" s="104">
        <v>128</v>
      </c>
      <c r="P41" s="104">
        <v>3369</v>
      </c>
      <c r="Q41" s="114">
        <v>51.424694708276796</v>
      </c>
      <c r="R41" s="115">
        <v>51.098651310804669</v>
      </c>
      <c r="S41" s="115">
        <v>54.269037600108597</v>
      </c>
      <c r="T41" s="118">
        <v>2.6055408970976255</v>
      </c>
      <c r="U41" s="115">
        <v>4.4187425860023728</v>
      </c>
      <c r="V41" s="115">
        <v>3.2016008004001999</v>
      </c>
      <c r="W41" s="116" t="s">
        <v>692</v>
      </c>
    </row>
    <row r="42" spans="1:23" ht="12.75" customHeight="1">
      <c r="A42" s="111" t="s">
        <v>693</v>
      </c>
      <c r="B42" s="104">
        <v>16707</v>
      </c>
      <c r="C42" s="104">
        <v>10256</v>
      </c>
      <c r="D42" s="104">
        <v>10055</v>
      </c>
      <c r="E42" s="104">
        <v>201</v>
      </c>
      <c r="F42" s="104">
        <v>6276</v>
      </c>
      <c r="G42" s="113">
        <v>17566</v>
      </c>
      <c r="H42" s="104">
        <v>10917</v>
      </c>
      <c r="I42" s="104">
        <v>10498</v>
      </c>
      <c r="J42" s="104">
        <v>419</v>
      </c>
      <c r="K42" s="112">
        <v>6534</v>
      </c>
      <c r="L42" s="112">
        <v>18203</v>
      </c>
      <c r="M42" s="104">
        <v>11745</v>
      </c>
      <c r="N42" s="104">
        <v>11416</v>
      </c>
      <c r="O42" s="104">
        <v>329</v>
      </c>
      <c r="P42" s="104">
        <v>6431</v>
      </c>
      <c r="Q42" s="114">
        <v>62.037261069441087</v>
      </c>
      <c r="R42" s="115">
        <v>62.558019597730784</v>
      </c>
      <c r="S42" s="115">
        <v>64.618177816901408</v>
      </c>
      <c r="T42" s="118">
        <v>1.9598283931357252</v>
      </c>
      <c r="U42" s="115">
        <v>3.8380507465420903</v>
      </c>
      <c r="V42" s="115">
        <v>2.8011919965942953</v>
      </c>
      <c r="W42" s="116" t="s">
        <v>694</v>
      </c>
    </row>
    <row r="43" spans="1:23" ht="12.75" customHeight="1">
      <c r="A43" s="111"/>
      <c r="F43" s="112"/>
      <c r="G43" s="113"/>
      <c r="H43" s="112"/>
      <c r="I43" s="112"/>
      <c r="J43" s="112"/>
      <c r="K43" s="112"/>
      <c r="L43" s="112"/>
      <c r="M43" s="112"/>
      <c r="N43" s="112"/>
      <c r="O43" s="112"/>
      <c r="P43" s="119"/>
      <c r="Q43" s="114"/>
      <c r="R43" s="115"/>
      <c r="S43" s="115"/>
      <c r="T43" s="115"/>
      <c r="U43" s="115"/>
      <c r="V43" s="115"/>
      <c r="W43" s="116"/>
    </row>
    <row r="44" spans="1:23" ht="12.75" customHeight="1">
      <c r="A44" s="111" t="s">
        <v>695</v>
      </c>
      <c r="B44" s="104">
        <v>7425</v>
      </c>
      <c r="C44" s="104">
        <v>3672</v>
      </c>
      <c r="D44" s="104">
        <v>3589</v>
      </c>
      <c r="E44" s="104">
        <v>83</v>
      </c>
      <c r="F44" s="104">
        <v>3749</v>
      </c>
      <c r="G44" s="113">
        <v>7770</v>
      </c>
      <c r="H44" s="104">
        <v>3747</v>
      </c>
      <c r="I44" s="104">
        <v>3615</v>
      </c>
      <c r="J44" s="104">
        <v>132</v>
      </c>
      <c r="K44" s="112">
        <v>3996</v>
      </c>
      <c r="L44" s="112">
        <v>8440</v>
      </c>
      <c r="M44" s="104">
        <v>4364</v>
      </c>
      <c r="N44" s="104">
        <v>4232</v>
      </c>
      <c r="O44" s="104">
        <v>132</v>
      </c>
      <c r="P44" s="104">
        <v>4063</v>
      </c>
      <c r="Q44" s="114">
        <v>49.481201994340381</v>
      </c>
      <c r="R44" s="115">
        <v>48.392096086788065</v>
      </c>
      <c r="S44" s="115">
        <v>51.785926189628576</v>
      </c>
      <c r="T44" s="118">
        <v>2.2603485838779953</v>
      </c>
      <c r="U44" s="115">
        <v>3.522818254603683</v>
      </c>
      <c r="V44" s="115">
        <v>3.0247479376718607</v>
      </c>
      <c r="W44" s="116" t="s">
        <v>696</v>
      </c>
    </row>
    <row r="45" spans="1:23" ht="12.75" customHeight="1">
      <c r="A45" s="111" t="s">
        <v>697</v>
      </c>
      <c r="B45" s="104">
        <v>7425</v>
      </c>
      <c r="C45" s="104">
        <v>3672</v>
      </c>
      <c r="D45" s="104">
        <v>3589</v>
      </c>
      <c r="E45" s="104">
        <v>83</v>
      </c>
      <c r="F45" s="104">
        <v>3749</v>
      </c>
      <c r="G45" s="113">
        <v>7770</v>
      </c>
      <c r="H45" s="104">
        <v>3747</v>
      </c>
      <c r="I45" s="104">
        <v>3615</v>
      </c>
      <c r="J45" s="104">
        <v>132</v>
      </c>
      <c r="K45" s="112">
        <v>3996</v>
      </c>
      <c r="L45" s="112">
        <v>8440</v>
      </c>
      <c r="M45" s="104">
        <v>4364</v>
      </c>
      <c r="N45" s="104">
        <v>4232</v>
      </c>
      <c r="O45" s="104">
        <v>132</v>
      </c>
      <c r="P45" s="104">
        <v>4063</v>
      </c>
      <c r="Q45" s="114">
        <v>49.481201994340381</v>
      </c>
      <c r="R45" s="115">
        <v>48.392096086788065</v>
      </c>
      <c r="S45" s="115">
        <v>51.785926189628576</v>
      </c>
      <c r="T45" s="118">
        <v>2.2603485838779953</v>
      </c>
      <c r="U45" s="115">
        <v>3.522818254603683</v>
      </c>
      <c r="V45" s="115">
        <v>3.0247479376718607</v>
      </c>
      <c r="W45" s="116" t="s">
        <v>698</v>
      </c>
    </row>
    <row r="46" spans="1:23" ht="12.75" customHeight="1">
      <c r="A46" s="111"/>
      <c r="F46" s="112"/>
      <c r="G46" s="113"/>
      <c r="H46" s="112"/>
      <c r="I46" s="112"/>
      <c r="J46" s="112"/>
      <c r="K46" s="112"/>
      <c r="L46" s="112"/>
      <c r="M46" s="112"/>
      <c r="N46" s="112"/>
      <c r="O46" s="112"/>
      <c r="P46" s="119"/>
      <c r="Q46" s="114"/>
      <c r="R46" s="115"/>
      <c r="S46" s="115"/>
      <c r="T46" s="115"/>
      <c r="U46" s="115"/>
      <c r="V46" s="115"/>
      <c r="W46" s="116"/>
    </row>
    <row r="47" spans="1:23" ht="12.75" customHeight="1">
      <c r="A47" s="111" t="s">
        <v>699</v>
      </c>
      <c r="B47" s="104">
        <v>14391</v>
      </c>
      <c r="C47" s="104">
        <v>8797</v>
      </c>
      <c r="D47" s="104">
        <v>8561</v>
      </c>
      <c r="E47" s="104">
        <v>236</v>
      </c>
      <c r="F47" s="104">
        <v>5519</v>
      </c>
      <c r="G47" s="113">
        <v>15577</v>
      </c>
      <c r="H47" s="104">
        <v>9043</v>
      </c>
      <c r="I47" s="104">
        <v>8651</v>
      </c>
      <c r="J47" s="104">
        <v>392</v>
      </c>
      <c r="K47" s="112">
        <v>6357</v>
      </c>
      <c r="L47" s="112">
        <v>16615</v>
      </c>
      <c r="M47" s="104">
        <v>9921</v>
      </c>
      <c r="N47" s="104">
        <v>9540</v>
      </c>
      <c r="O47" s="104">
        <v>381</v>
      </c>
      <c r="P47" s="104">
        <v>6685</v>
      </c>
      <c r="Q47" s="114">
        <v>61.448728695166245</v>
      </c>
      <c r="R47" s="115">
        <v>58.720779220779221</v>
      </c>
      <c r="S47" s="115">
        <v>59.743466217029997</v>
      </c>
      <c r="T47" s="118">
        <v>2.6827327498010685</v>
      </c>
      <c r="U47" s="115">
        <v>4.3348446312064581</v>
      </c>
      <c r="V47" s="115">
        <v>3.8403386755367404</v>
      </c>
      <c r="W47" s="116" t="s">
        <v>700</v>
      </c>
    </row>
    <row r="48" spans="1:23" ht="12.75" customHeight="1">
      <c r="A48" s="111" t="s">
        <v>701</v>
      </c>
      <c r="B48" s="104">
        <v>14391</v>
      </c>
      <c r="C48" s="104">
        <v>8797</v>
      </c>
      <c r="D48" s="104">
        <v>8561</v>
      </c>
      <c r="E48" s="104">
        <v>236</v>
      </c>
      <c r="F48" s="104">
        <v>5519</v>
      </c>
      <c r="G48" s="113">
        <v>15577</v>
      </c>
      <c r="H48" s="104">
        <v>9043</v>
      </c>
      <c r="I48" s="104">
        <v>8651</v>
      </c>
      <c r="J48" s="104">
        <v>392</v>
      </c>
      <c r="K48" s="112">
        <v>6357</v>
      </c>
      <c r="L48" s="112">
        <v>16615</v>
      </c>
      <c r="M48" s="104">
        <v>9921</v>
      </c>
      <c r="N48" s="104">
        <v>9540</v>
      </c>
      <c r="O48" s="104">
        <v>381</v>
      </c>
      <c r="P48" s="104">
        <v>6685</v>
      </c>
      <c r="Q48" s="114">
        <v>61.448728695166245</v>
      </c>
      <c r="R48" s="115">
        <v>58.720779220779221</v>
      </c>
      <c r="S48" s="115">
        <v>59.743466217029997</v>
      </c>
      <c r="T48" s="118">
        <v>2.6827327498010685</v>
      </c>
      <c r="U48" s="115">
        <v>4.3348446312064581</v>
      </c>
      <c r="V48" s="115">
        <v>3.8403386755367404</v>
      </c>
      <c r="W48" s="116" t="s">
        <v>700</v>
      </c>
    </row>
    <row r="49" spans="1:23" ht="12.75" customHeight="1">
      <c r="A49" s="111"/>
      <c r="F49" s="112"/>
      <c r="G49" s="113"/>
      <c r="H49" s="112"/>
      <c r="I49" s="112"/>
      <c r="J49" s="112"/>
      <c r="K49" s="112"/>
      <c r="L49" s="112"/>
      <c r="M49" s="112"/>
      <c r="N49" s="112"/>
      <c r="O49" s="112"/>
      <c r="P49" s="119"/>
      <c r="Q49" s="114"/>
      <c r="R49" s="115"/>
      <c r="S49" s="115"/>
      <c r="T49" s="115"/>
      <c r="U49" s="115"/>
      <c r="V49" s="115"/>
      <c r="W49" s="116"/>
    </row>
    <row r="50" spans="1:23" ht="12.75" customHeight="1">
      <c r="A50" s="111" t="s">
        <v>702</v>
      </c>
      <c r="B50" s="104">
        <v>8366</v>
      </c>
      <c r="C50" s="104">
        <v>4830</v>
      </c>
      <c r="D50" s="104">
        <v>4738</v>
      </c>
      <c r="E50" s="104">
        <v>92</v>
      </c>
      <c r="F50" s="104">
        <v>3536</v>
      </c>
      <c r="G50" s="113">
        <v>9395</v>
      </c>
      <c r="H50" s="104">
        <v>5353</v>
      </c>
      <c r="I50" s="104">
        <v>5168</v>
      </c>
      <c r="J50" s="104">
        <v>185</v>
      </c>
      <c r="K50" s="112">
        <v>4014</v>
      </c>
      <c r="L50" s="112">
        <v>10382</v>
      </c>
      <c r="M50" s="104">
        <v>6444</v>
      </c>
      <c r="N50" s="104">
        <v>6296</v>
      </c>
      <c r="O50" s="104">
        <v>148</v>
      </c>
      <c r="P50" s="104">
        <v>3922</v>
      </c>
      <c r="Q50" s="114">
        <v>57.733683958881187</v>
      </c>
      <c r="R50" s="115">
        <v>57.147432475712613</v>
      </c>
      <c r="S50" s="115">
        <v>62.164769438549108</v>
      </c>
      <c r="T50" s="115">
        <v>1.9047619047619049</v>
      </c>
      <c r="U50" s="115">
        <v>3.4560059779562864</v>
      </c>
      <c r="V50" s="115">
        <v>2.2967101179391682</v>
      </c>
      <c r="W50" s="116" t="s">
        <v>703</v>
      </c>
    </row>
    <row r="51" spans="1:23" ht="12.75" customHeight="1">
      <c r="A51" s="120" t="s">
        <v>704</v>
      </c>
      <c r="B51" s="121">
        <v>8366</v>
      </c>
      <c r="C51" s="122">
        <v>4830</v>
      </c>
      <c r="D51" s="122">
        <v>4738</v>
      </c>
      <c r="E51" s="122">
        <v>92</v>
      </c>
      <c r="F51" s="122">
        <v>3536</v>
      </c>
      <c r="G51" s="121">
        <v>9395</v>
      </c>
      <c r="H51" s="122">
        <v>5353</v>
      </c>
      <c r="I51" s="122">
        <v>5168</v>
      </c>
      <c r="J51" s="122">
        <v>185</v>
      </c>
      <c r="K51" s="122">
        <v>4014</v>
      </c>
      <c r="L51" s="122">
        <v>10382</v>
      </c>
      <c r="M51" s="122">
        <v>6444</v>
      </c>
      <c r="N51" s="122">
        <v>6296</v>
      </c>
      <c r="O51" s="122">
        <v>148</v>
      </c>
      <c r="P51" s="122">
        <v>3922</v>
      </c>
      <c r="Q51" s="123">
        <v>57.733683958881187</v>
      </c>
      <c r="R51" s="124">
        <v>57.147432475712613</v>
      </c>
      <c r="S51" s="124">
        <v>62.164769438549108</v>
      </c>
      <c r="T51" s="124">
        <v>1.9047619047619049</v>
      </c>
      <c r="U51" s="124">
        <v>3.4560059779562864</v>
      </c>
      <c r="V51" s="124">
        <v>2.2967101179391682</v>
      </c>
      <c r="W51" s="125" t="s">
        <v>705</v>
      </c>
    </row>
    <row r="52" spans="1:23" ht="14.25" customHeight="1">
      <c r="A52" s="126" t="s">
        <v>790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5"/>
      <c r="R52" s="115"/>
      <c r="S52" s="115"/>
      <c r="T52" s="115"/>
      <c r="U52" s="115"/>
      <c r="V52" s="115"/>
      <c r="W52" s="127"/>
    </row>
    <row r="53" spans="1:23" ht="14.25" customHeight="1">
      <c r="A53" s="128" t="s">
        <v>720</v>
      </c>
      <c r="K53" s="112"/>
      <c r="Q53" s="104"/>
      <c r="R53" s="104"/>
      <c r="S53" s="104"/>
      <c r="T53" s="104"/>
      <c r="U53" s="104"/>
      <c r="V53" s="104"/>
    </row>
    <row r="54" spans="1:23" ht="14.25" customHeight="1">
      <c r="A54" s="130" t="s">
        <v>721</v>
      </c>
      <c r="K54" s="112"/>
    </row>
    <row r="55" spans="1:23" ht="14.25" customHeight="1">
      <c r="A55" s="132" t="s">
        <v>707</v>
      </c>
      <c r="K55" s="112"/>
    </row>
  </sheetData>
  <mergeCells count="22">
    <mergeCell ref="P3:P4"/>
    <mergeCell ref="Q3:Q4"/>
    <mergeCell ref="T3:T4"/>
    <mergeCell ref="T2:V2"/>
    <mergeCell ref="Q2:S2"/>
    <mergeCell ref="V3:V4"/>
    <mergeCell ref="W2:W4"/>
    <mergeCell ref="A2:A4"/>
    <mergeCell ref="R3:R4"/>
    <mergeCell ref="S3:S4"/>
    <mergeCell ref="U3:U4"/>
    <mergeCell ref="H3:J3"/>
    <mergeCell ref="K3:K4"/>
    <mergeCell ref="G3:G4"/>
    <mergeCell ref="G2:K2"/>
    <mergeCell ref="B2:F2"/>
    <mergeCell ref="B3:B4"/>
    <mergeCell ref="C3:E3"/>
    <mergeCell ref="F3:F4"/>
    <mergeCell ref="L2:P2"/>
    <mergeCell ref="L3:L4"/>
    <mergeCell ref="M3:O3"/>
  </mergeCells>
  <phoneticPr fontId="2"/>
  <pageMargins left="0.62992125984251968" right="0.62992125984251968" top="0.70866141732283472" bottom="0.78740157480314965" header="0.51181102362204722" footer="0.51181102362204722"/>
  <pageSetup paperSize="9" scale="85" firstPageNumber="34" fitToWidth="2" pageOrder="overThenDown" orientation="portrait" useFirstPageNumber="1" r:id="rId1"/>
  <headerFooter alignWithMargins="0"/>
  <colBreaks count="1" manualBreakCount="1">
    <brk id="11" max="6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view="pageBreakPreview" zoomScaleNormal="90" workbookViewId="0">
      <pane xSplit="1" ySplit="4" topLeftCell="B5" activePane="bottomRight" state="frozen"/>
      <selection activeCell="U9" sqref="U9"/>
      <selection pane="topRight" activeCell="U9" sqref="U9"/>
      <selection pane="bottomLeft" activeCell="U9" sqref="U9"/>
      <selection pane="bottomRight"/>
    </sheetView>
  </sheetViews>
  <sheetFormatPr defaultColWidth="10.875" defaultRowHeight="13.5"/>
  <cols>
    <col min="1" max="1" width="11.875" style="174" customWidth="1"/>
    <col min="2" max="16" width="9.125" style="140" customWidth="1"/>
    <col min="17" max="17" width="5.625" style="140" customWidth="1"/>
    <col min="18" max="22" width="5.625" style="173" customWidth="1"/>
    <col min="23" max="23" width="7.625" style="129" customWidth="1"/>
    <col min="24" max="16384" width="10.875" style="140"/>
  </cols>
  <sheetData>
    <row r="1" spans="1:23" s="135" customFormat="1" ht="16.5" customHeight="1">
      <c r="A1" s="134" t="s">
        <v>708</v>
      </c>
      <c r="K1" s="136"/>
      <c r="O1" s="137"/>
      <c r="P1" s="137"/>
      <c r="Q1" s="137"/>
      <c r="R1" s="138"/>
      <c r="S1" s="138"/>
      <c r="T1" s="138"/>
      <c r="U1" s="139" t="s">
        <v>711</v>
      </c>
      <c r="V1" s="138"/>
      <c r="W1" s="97"/>
    </row>
    <row r="2" spans="1:23" ht="14.25" customHeight="1">
      <c r="A2" s="725" t="s">
        <v>712</v>
      </c>
      <c r="B2" s="715" t="s">
        <v>791</v>
      </c>
      <c r="C2" s="716"/>
      <c r="D2" s="716"/>
      <c r="E2" s="716"/>
      <c r="F2" s="717"/>
      <c r="G2" s="715" t="s">
        <v>792</v>
      </c>
      <c r="H2" s="716"/>
      <c r="I2" s="716"/>
      <c r="J2" s="716"/>
      <c r="K2" s="716"/>
      <c r="L2" s="720" t="s">
        <v>793</v>
      </c>
      <c r="M2" s="716"/>
      <c r="N2" s="716"/>
      <c r="O2" s="716"/>
      <c r="P2" s="717"/>
      <c r="Q2" s="722" t="s">
        <v>713</v>
      </c>
      <c r="R2" s="723"/>
      <c r="S2" s="724"/>
      <c r="T2" s="722" t="s">
        <v>714</v>
      </c>
      <c r="U2" s="723"/>
      <c r="V2" s="724"/>
      <c r="W2" s="699" t="s">
        <v>654</v>
      </c>
    </row>
    <row r="3" spans="1:23" ht="14.25" customHeight="1">
      <c r="A3" s="726"/>
      <c r="B3" s="713" t="s">
        <v>715</v>
      </c>
      <c r="C3" s="708" t="s">
        <v>716</v>
      </c>
      <c r="D3" s="709"/>
      <c r="E3" s="710"/>
      <c r="F3" s="718" t="s">
        <v>717</v>
      </c>
      <c r="G3" s="713" t="s">
        <v>715</v>
      </c>
      <c r="H3" s="708" t="s">
        <v>716</v>
      </c>
      <c r="I3" s="709"/>
      <c r="J3" s="710"/>
      <c r="K3" s="711" t="s">
        <v>717</v>
      </c>
      <c r="L3" s="713" t="s">
        <v>715</v>
      </c>
      <c r="M3" s="721" t="s">
        <v>716</v>
      </c>
      <c r="N3" s="716"/>
      <c r="O3" s="717"/>
      <c r="P3" s="713" t="s">
        <v>717</v>
      </c>
      <c r="Q3" s="704" t="s">
        <v>794</v>
      </c>
      <c r="R3" s="704" t="s">
        <v>795</v>
      </c>
      <c r="S3" s="704" t="s">
        <v>796</v>
      </c>
      <c r="T3" s="706" t="s">
        <v>794</v>
      </c>
      <c r="U3" s="706" t="s">
        <v>795</v>
      </c>
      <c r="V3" s="706" t="s">
        <v>796</v>
      </c>
      <c r="W3" s="700"/>
    </row>
    <row r="4" spans="1:23" ht="27">
      <c r="A4" s="726"/>
      <c r="B4" s="714"/>
      <c r="C4" s="589" t="s">
        <v>639</v>
      </c>
      <c r="D4" s="101" t="s">
        <v>718</v>
      </c>
      <c r="E4" s="102" t="s">
        <v>719</v>
      </c>
      <c r="F4" s="719"/>
      <c r="G4" s="714"/>
      <c r="H4" s="589" t="s">
        <v>639</v>
      </c>
      <c r="I4" s="101" t="s">
        <v>718</v>
      </c>
      <c r="J4" s="102" t="s">
        <v>719</v>
      </c>
      <c r="K4" s="712"/>
      <c r="L4" s="714"/>
      <c r="M4" s="589" t="s">
        <v>639</v>
      </c>
      <c r="N4" s="101" t="s">
        <v>718</v>
      </c>
      <c r="O4" s="102" t="s">
        <v>719</v>
      </c>
      <c r="P4" s="719"/>
      <c r="Q4" s="705"/>
      <c r="R4" s="705"/>
      <c r="S4" s="705"/>
      <c r="T4" s="707"/>
      <c r="U4" s="707"/>
      <c r="V4" s="707"/>
      <c r="W4" s="701"/>
    </row>
    <row r="5" spans="1:23" ht="12.75" customHeight="1">
      <c r="A5" s="141" t="s">
        <v>443</v>
      </c>
      <c r="B5" s="142">
        <v>1165344</v>
      </c>
      <c r="C5" s="143">
        <v>781941</v>
      </c>
      <c r="D5" s="143">
        <v>748782</v>
      </c>
      <c r="E5" s="143">
        <v>33159</v>
      </c>
      <c r="F5" s="143">
        <v>330124</v>
      </c>
      <c r="G5" s="144">
        <v>1164690</v>
      </c>
      <c r="H5" s="145">
        <v>812821</v>
      </c>
      <c r="I5" s="145">
        <v>762778</v>
      </c>
      <c r="J5" s="145">
        <v>50043</v>
      </c>
      <c r="K5" s="146">
        <v>290275</v>
      </c>
      <c r="L5" s="146">
        <v>1174971</v>
      </c>
      <c r="M5" s="143">
        <v>850100</v>
      </c>
      <c r="N5" s="143">
        <v>802887</v>
      </c>
      <c r="O5" s="143">
        <v>47213</v>
      </c>
      <c r="P5" s="147">
        <v>290786</v>
      </c>
      <c r="Q5" s="107">
        <v>70.314325151857133</v>
      </c>
      <c r="R5" s="109">
        <v>73.685427197632848</v>
      </c>
      <c r="S5" s="109">
        <v>74.51226502910896</v>
      </c>
      <c r="T5" s="109">
        <v>4.2406012729860691</v>
      </c>
      <c r="U5" s="109">
        <v>6.1567060890405143</v>
      </c>
      <c r="V5" s="148">
        <v>5.5538171979767084</v>
      </c>
      <c r="W5" s="110" t="s">
        <v>655</v>
      </c>
    </row>
    <row r="6" spans="1:23" ht="12.75" customHeight="1">
      <c r="A6" s="149"/>
      <c r="B6" s="150"/>
      <c r="C6" s="151"/>
      <c r="D6" s="152"/>
      <c r="E6" s="152"/>
      <c r="F6" s="152"/>
      <c r="G6" s="150"/>
      <c r="H6" s="153"/>
      <c r="K6" s="152"/>
      <c r="L6" s="154"/>
      <c r="M6" s="155"/>
      <c r="N6" s="154"/>
      <c r="O6" s="154"/>
      <c r="P6" s="156"/>
      <c r="Q6" s="157"/>
      <c r="R6" s="118"/>
      <c r="S6" s="118"/>
      <c r="T6" s="118"/>
      <c r="U6" s="118"/>
      <c r="V6" s="158"/>
      <c r="W6" s="116"/>
    </row>
    <row r="7" spans="1:23" ht="12.75" customHeight="1">
      <c r="A7" s="149" t="s">
        <v>444</v>
      </c>
      <c r="B7" s="142">
        <v>1092330</v>
      </c>
      <c r="C7" s="143">
        <v>731809</v>
      </c>
      <c r="D7" s="143">
        <v>700499</v>
      </c>
      <c r="E7" s="143">
        <v>31310</v>
      </c>
      <c r="F7" s="143">
        <v>309106</v>
      </c>
      <c r="G7" s="142">
        <v>1090201</v>
      </c>
      <c r="H7" s="143">
        <v>760251</v>
      </c>
      <c r="I7" s="143">
        <v>713588</v>
      </c>
      <c r="J7" s="143">
        <v>46663</v>
      </c>
      <c r="K7" s="143">
        <v>269940</v>
      </c>
      <c r="L7" s="143">
        <v>1098463</v>
      </c>
      <c r="M7" s="143">
        <v>793727</v>
      </c>
      <c r="N7" s="143">
        <v>749787</v>
      </c>
      <c r="O7" s="143">
        <v>43940</v>
      </c>
      <c r="P7" s="147">
        <v>271569</v>
      </c>
      <c r="Q7" s="117">
        <v>70.304395651902425</v>
      </c>
      <c r="R7" s="118">
        <v>73.797091995561999</v>
      </c>
      <c r="S7" s="118">
        <v>74.507648578423272</v>
      </c>
      <c r="T7" s="118">
        <v>4.278438772958518</v>
      </c>
      <c r="U7" s="118">
        <v>6.1378413181962275</v>
      </c>
      <c r="V7" s="158">
        <v>5.5359084420713929</v>
      </c>
      <c r="W7" s="116" t="s">
        <v>444</v>
      </c>
    </row>
    <row r="8" spans="1:23" ht="12.75" customHeight="1">
      <c r="A8" s="149" t="s">
        <v>445</v>
      </c>
      <c r="B8" s="142">
        <v>73014</v>
      </c>
      <c r="C8" s="143">
        <v>50132</v>
      </c>
      <c r="D8" s="143">
        <v>48283</v>
      </c>
      <c r="E8" s="143">
        <v>1849</v>
      </c>
      <c r="F8" s="143">
        <v>21018</v>
      </c>
      <c r="G8" s="142">
        <v>74489</v>
      </c>
      <c r="H8" s="143">
        <v>52570</v>
      </c>
      <c r="I8" s="143">
        <v>49190</v>
      </c>
      <c r="J8" s="143">
        <v>3380</v>
      </c>
      <c r="K8" s="143">
        <v>20335</v>
      </c>
      <c r="L8" s="143">
        <v>76508</v>
      </c>
      <c r="M8" s="143">
        <v>56373</v>
      </c>
      <c r="N8" s="143">
        <v>53100</v>
      </c>
      <c r="O8" s="143">
        <v>3273</v>
      </c>
      <c r="P8" s="147">
        <v>19217</v>
      </c>
      <c r="Q8" s="117">
        <v>70.45959241040056</v>
      </c>
      <c r="R8" s="118">
        <v>72.107537205952951</v>
      </c>
      <c r="S8" s="118">
        <v>74.577325042995099</v>
      </c>
      <c r="T8" s="118">
        <v>3.6882629857177052</v>
      </c>
      <c r="U8" s="118">
        <v>6.429522541373407</v>
      </c>
      <c r="V8" s="158">
        <v>5.8059709435367992</v>
      </c>
      <c r="W8" s="116" t="s">
        <v>445</v>
      </c>
    </row>
    <row r="9" spans="1:23" ht="12.75" customHeight="1">
      <c r="A9" s="149"/>
      <c r="B9" s="150"/>
      <c r="C9" s="152"/>
      <c r="D9" s="152"/>
      <c r="E9" s="152"/>
      <c r="F9" s="152"/>
      <c r="G9" s="150"/>
      <c r="K9" s="152"/>
      <c r="L9" s="154"/>
      <c r="M9" s="154"/>
      <c r="N9" s="154"/>
      <c r="O9" s="154"/>
      <c r="P9" s="156"/>
      <c r="Q9" s="157"/>
      <c r="R9" s="118"/>
      <c r="S9" s="118"/>
      <c r="T9" s="118"/>
      <c r="U9" s="118"/>
      <c r="V9" s="158"/>
      <c r="W9" s="116"/>
    </row>
    <row r="10" spans="1:23" ht="12.75" customHeight="1">
      <c r="A10" s="149" t="s">
        <v>446</v>
      </c>
      <c r="B10" s="150">
        <v>481449</v>
      </c>
      <c r="C10" s="152">
        <v>329534</v>
      </c>
      <c r="D10" s="152">
        <v>315101</v>
      </c>
      <c r="E10" s="152">
        <v>14433</v>
      </c>
      <c r="F10" s="152">
        <v>124266</v>
      </c>
      <c r="G10" s="150">
        <v>469992</v>
      </c>
      <c r="H10" s="140">
        <v>336171</v>
      </c>
      <c r="I10" s="140">
        <v>315031</v>
      </c>
      <c r="J10" s="140">
        <v>21140</v>
      </c>
      <c r="K10" s="152">
        <v>107393</v>
      </c>
      <c r="L10" s="154">
        <v>466868</v>
      </c>
      <c r="M10" s="154">
        <v>342130</v>
      </c>
      <c r="N10" s="154">
        <v>323631</v>
      </c>
      <c r="O10" s="154">
        <v>18499</v>
      </c>
      <c r="P10" s="156">
        <v>102852</v>
      </c>
      <c r="Q10" s="117">
        <v>72.616571176729835</v>
      </c>
      <c r="R10" s="118">
        <v>75.788612240849119</v>
      </c>
      <c r="S10" s="118">
        <v>76.88625607327937</v>
      </c>
      <c r="T10" s="118">
        <v>4.3798212020610929</v>
      </c>
      <c r="U10" s="118">
        <v>6.2884662865029997</v>
      </c>
      <c r="V10" s="158">
        <v>5.407009031654634</v>
      </c>
      <c r="W10" s="116" t="s">
        <v>656</v>
      </c>
    </row>
    <row r="11" spans="1:23" ht="12.75" customHeight="1">
      <c r="A11" s="149" t="s">
        <v>657</v>
      </c>
      <c r="B11" s="150">
        <v>54103</v>
      </c>
      <c r="C11" s="152">
        <v>35534</v>
      </c>
      <c r="D11" s="152">
        <v>33934</v>
      </c>
      <c r="E11" s="152">
        <v>1600</v>
      </c>
      <c r="F11" s="152">
        <v>12087</v>
      </c>
      <c r="G11" s="150">
        <v>49739</v>
      </c>
      <c r="H11" s="140">
        <v>34490</v>
      </c>
      <c r="I11" s="140">
        <v>32165</v>
      </c>
      <c r="J11" s="140">
        <v>2325</v>
      </c>
      <c r="K11" s="152">
        <v>9887</v>
      </c>
      <c r="L11" s="154">
        <v>51702</v>
      </c>
      <c r="M11" s="154">
        <v>35459</v>
      </c>
      <c r="N11" s="154">
        <v>33065</v>
      </c>
      <c r="O11" s="154">
        <v>2394</v>
      </c>
      <c r="P11" s="156">
        <v>11460</v>
      </c>
      <c r="Q11" s="117">
        <v>74.618340648033438</v>
      </c>
      <c r="R11" s="118">
        <v>77.720440768866752</v>
      </c>
      <c r="S11" s="118">
        <v>75.574927001854263</v>
      </c>
      <c r="T11" s="118">
        <v>4.5027297799290817</v>
      </c>
      <c r="U11" s="118">
        <v>6.7410843722818203</v>
      </c>
      <c r="V11" s="158">
        <v>6.7514594320200789</v>
      </c>
      <c r="W11" s="116" t="s">
        <v>447</v>
      </c>
    </row>
    <row r="12" spans="1:23" ht="12.75" customHeight="1">
      <c r="A12" s="149" t="s">
        <v>658</v>
      </c>
      <c r="B12" s="150">
        <v>48383</v>
      </c>
      <c r="C12" s="152">
        <v>32851</v>
      </c>
      <c r="D12" s="152">
        <v>31403</v>
      </c>
      <c r="E12" s="152">
        <v>1448</v>
      </c>
      <c r="F12" s="152">
        <v>12944</v>
      </c>
      <c r="G12" s="150">
        <v>48184</v>
      </c>
      <c r="H12" s="140">
        <v>34197</v>
      </c>
      <c r="I12" s="140">
        <v>32185</v>
      </c>
      <c r="J12" s="140">
        <v>2012</v>
      </c>
      <c r="K12" s="152">
        <v>10397</v>
      </c>
      <c r="L12" s="154">
        <v>48027</v>
      </c>
      <c r="M12" s="154">
        <v>35325</v>
      </c>
      <c r="N12" s="154">
        <v>33395</v>
      </c>
      <c r="O12" s="154">
        <v>1930</v>
      </c>
      <c r="P12" s="156">
        <v>10960</v>
      </c>
      <c r="Q12" s="117">
        <v>71.734905557375257</v>
      </c>
      <c r="R12" s="118">
        <v>76.685204287572319</v>
      </c>
      <c r="S12" s="118">
        <v>76.320622231824558</v>
      </c>
      <c r="T12" s="118">
        <v>4.4077805850659031</v>
      </c>
      <c r="U12" s="118">
        <v>5.8835570371670034</v>
      </c>
      <c r="V12" s="158">
        <v>5.4635527246992215</v>
      </c>
      <c r="W12" s="116" t="s">
        <v>448</v>
      </c>
    </row>
    <row r="13" spans="1:23" ht="12.75" customHeight="1">
      <c r="A13" s="149" t="s">
        <v>659</v>
      </c>
      <c r="B13" s="150">
        <v>57463</v>
      </c>
      <c r="C13" s="151">
        <v>40693</v>
      </c>
      <c r="D13" s="152">
        <v>39020</v>
      </c>
      <c r="E13" s="152">
        <v>1673</v>
      </c>
      <c r="F13" s="152">
        <v>14138</v>
      </c>
      <c r="G13" s="150">
        <v>57137</v>
      </c>
      <c r="H13" s="153">
        <v>41664</v>
      </c>
      <c r="I13" s="140">
        <v>38495</v>
      </c>
      <c r="J13" s="140">
        <v>3169</v>
      </c>
      <c r="K13" s="152">
        <v>12868</v>
      </c>
      <c r="L13" s="159">
        <v>57281</v>
      </c>
      <c r="M13" s="159">
        <v>42112</v>
      </c>
      <c r="N13" s="159">
        <v>39660</v>
      </c>
      <c r="O13" s="159">
        <v>2452</v>
      </c>
      <c r="P13" s="160">
        <v>12264</v>
      </c>
      <c r="Q13" s="117">
        <v>74.215316153270962</v>
      </c>
      <c r="R13" s="118">
        <v>76.402846035355381</v>
      </c>
      <c r="S13" s="118">
        <v>77.445932028836253</v>
      </c>
      <c r="T13" s="118">
        <v>4.1112722089794316</v>
      </c>
      <c r="U13" s="118">
        <v>7.6060867895545305</v>
      </c>
      <c r="V13" s="158">
        <v>5.8225683890577509</v>
      </c>
      <c r="W13" s="116" t="s">
        <v>449</v>
      </c>
    </row>
    <row r="14" spans="1:23" ht="12.75" customHeight="1">
      <c r="A14" s="149" t="s">
        <v>660</v>
      </c>
      <c r="B14" s="150">
        <v>76875</v>
      </c>
      <c r="C14" s="151">
        <v>53295</v>
      </c>
      <c r="D14" s="152">
        <v>51006</v>
      </c>
      <c r="E14" s="152">
        <v>2289</v>
      </c>
      <c r="F14" s="152">
        <v>17732</v>
      </c>
      <c r="G14" s="150">
        <v>74524</v>
      </c>
      <c r="H14" s="153">
        <v>53856</v>
      </c>
      <c r="I14" s="140">
        <v>50809</v>
      </c>
      <c r="J14" s="140">
        <v>3047</v>
      </c>
      <c r="K14" s="152">
        <v>16108</v>
      </c>
      <c r="L14" s="159">
        <v>73951</v>
      </c>
      <c r="M14" s="159">
        <v>54601</v>
      </c>
      <c r="N14" s="159">
        <v>51936</v>
      </c>
      <c r="O14" s="159">
        <v>2665</v>
      </c>
      <c r="P14" s="160">
        <v>14432</v>
      </c>
      <c r="Q14" s="117">
        <v>75.03484590367043</v>
      </c>
      <c r="R14" s="118">
        <v>76.976730890172078</v>
      </c>
      <c r="S14" s="118">
        <v>79.094056465748267</v>
      </c>
      <c r="T14" s="118">
        <v>4.2949620039403325</v>
      </c>
      <c r="U14" s="118">
        <v>5.6576797385620914</v>
      </c>
      <c r="V14" s="158">
        <v>4.8808629878573653</v>
      </c>
      <c r="W14" s="116" t="s">
        <v>450</v>
      </c>
    </row>
    <row r="15" spans="1:23" ht="12.75" customHeight="1">
      <c r="A15" s="149" t="s">
        <v>661</v>
      </c>
      <c r="B15" s="150">
        <v>95953</v>
      </c>
      <c r="C15" s="151">
        <v>67087</v>
      </c>
      <c r="D15" s="152">
        <v>64661</v>
      </c>
      <c r="E15" s="152">
        <v>2426</v>
      </c>
      <c r="F15" s="152">
        <v>23259</v>
      </c>
      <c r="G15" s="150">
        <v>91756</v>
      </c>
      <c r="H15" s="153">
        <v>67496</v>
      </c>
      <c r="I15" s="140">
        <v>63894</v>
      </c>
      <c r="J15" s="140">
        <v>3602</v>
      </c>
      <c r="K15" s="152">
        <v>18722</v>
      </c>
      <c r="L15" s="159">
        <v>87969</v>
      </c>
      <c r="M15" s="159">
        <v>66202</v>
      </c>
      <c r="N15" s="159">
        <v>63042</v>
      </c>
      <c r="O15" s="159">
        <v>3160</v>
      </c>
      <c r="P15" s="160">
        <v>17843</v>
      </c>
      <c r="Q15" s="117">
        <v>74.255639430633352</v>
      </c>
      <c r="R15" s="118">
        <v>78.2852768563409</v>
      </c>
      <c r="S15" s="118">
        <v>78.769706704741509</v>
      </c>
      <c r="T15" s="118">
        <v>3.6161998598834351</v>
      </c>
      <c r="U15" s="118">
        <v>5.3366125400023705</v>
      </c>
      <c r="V15" s="158">
        <v>4.7732696897374698</v>
      </c>
      <c r="W15" s="116" t="s">
        <v>662</v>
      </c>
    </row>
    <row r="16" spans="1:23" ht="12.75" customHeight="1">
      <c r="A16" s="149" t="s">
        <v>663</v>
      </c>
      <c r="B16" s="150">
        <v>59582</v>
      </c>
      <c r="C16" s="151">
        <v>39484</v>
      </c>
      <c r="D16" s="152">
        <v>37250</v>
      </c>
      <c r="E16" s="152">
        <v>2234</v>
      </c>
      <c r="F16" s="152">
        <v>18835</v>
      </c>
      <c r="G16" s="150">
        <v>60657</v>
      </c>
      <c r="H16" s="153">
        <v>42250</v>
      </c>
      <c r="I16" s="140">
        <v>39352</v>
      </c>
      <c r="J16" s="140">
        <v>2898</v>
      </c>
      <c r="K16" s="152">
        <v>16374</v>
      </c>
      <c r="L16" s="159">
        <v>61339</v>
      </c>
      <c r="M16" s="159">
        <v>45244</v>
      </c>
      <c r="N16" s="159">
        <v>42646</v>
      </c>
      <c r="O16" s="159">
        <v>2598</v>
      </c>
      <c r="P16" s="160">
        <v>14890</v>
      </c>
      <c r="Q16" s="117">
        <v>67.70349285824517</v>
      </c>
      <c r="R16" s="118">
        <v>72.069459606986896</v>
      </c>
      <c r="S16" s="118">
        <v>75.238633718029732</v>
      </c>
      <c r="T16" s="118">
        <v>5.6579880457907006</v>
      </c>
      <c r="U16" s="118">
        <v>6.8591715976331358</v>
      </c>
      <c r="V16" s="158">
        <v>5.7421978604897888</v>
      </c>
      <c r="W16" s="116" t="s">
        <v>664</v>
      </c>
    </row>
    <row r="17" spans="1:23" ht="12.75" customHeight="1">
      <c r="A17" s="149" t="s">
        <v>665</v>
      </c>
      <c r="B17" s="150">
        <v>33288</v>
      </c>
      <c r="C17" s="151">
        <v>22937</v>
      </c>
      <c r="D17" s="152">
        <v>21842</v>
      </c>
      <c r="E17" s="152">
        <v>1095</v>
      </c>
      <c r="F17" s="152">
        <v>9510</v>
      </c>
      <c r="G17" s="150">
        <v>32691</v>
      </c>
      <c r="H17" s="153">
        <v>23473</v>
      </c>
      <c r="I17" s="140">
        <v>22078</v>
      </c>
      <c r="J17" s="140">
        <v>1395</v>
      </c>
      <c r="K17" s="152">
        <v>8355</v>
      </c>
      <c r="L17" s="159">
        <v>32003</v>
      </c>
      <c r="M17" s="159">
        <v>23902</v>
      </c>
      <c r="N17" s="159">
        <v>22623</v>
      </c>
      <c r="O17" s="159">
        <v>1279</v>
      </c>
      <c r="P17" s="160">
        <v>7471</v>
      </c>
      <c r="Q17" s="117">
        <v>70.690664776404603</v>
      </c>
      <c r="R17" s="118">
        <v>73.749528716853092</v>
      </c>
      <c r="S17" s="118">
        <v>76.186529818633858</v>
      </c>
      <c r="T17" s="118">
        <v>4.7739460260714131</v>
      </c>
      <c r="U17" s="118">
        <v>5.9429983385165936</v>
      </c>
      <c r="V17" s="158">
        <v>5.3510166513262485</v>
      </c>
      <c r="W17" s="116" t="s">
        <v>666</v>
      </c>
    </row>
    <row r="18" spans="1:23" ht="12.75" customHeight="1">
      <c r="A18" s="149" t="s">
        <v>667</v>
      </c>
      <c r="B18" s="150">
        <v>55802</v>
      </c>
      <c r="C18" s="151">
        <v>37653</v>
      </c>
      <c r="D18" s="152">
        <v>35985</v>
      </c>
      <c r="E18" s="152">
        <v>1668</v>
      </c>
      <c r="F18" s="152">
        <v>15761</v>
      </c>
      <c r="G18" s="150">
        <v>55304</v>
      </c>
      <c r="H18" s="153">
        <v>38745</v>
      </c>
      <c r="I18" s="140">
        <v>36053</v>
      </c>
      <c r="J18" s="140">
        <v>2692</v>
      </c>
      <c r="K18" s="152">
        <v>14682</v>
      </c>
      <c r="L18" s="159">
        <v>54596</v>
      </c>
      <c r="M18" s="159">
        <v>39285</v>
      </c>
      <c r="N18" s="159">
        <v>37264</v>
      </c>
      <c r="O18" s="159">
        <v>2021</v>
      </c>
      <c r="P18" s="160">
        <v>13532</v>
      </c>
      <c r="Q18" s="117">
        <v>70.492754708503398</v>
      </c>
      <c r="R18" s="118">
        <v>72.519512605985739</v>
      </c>
      <c r="S18" s="118">
        <v>74.379461158339168</v>
      </c>
      <c r="T18" s="118">
        <v>4.4299259023185407</v>
      </c>
      <c r="U18" s="118">
        <v>6.9479932894567042</v>
      </c>
      <c r="V18" s="158">
        <v>5.1444571719485808</v>
      </c>
      <c r="W18" s="116" t="s">
        <v>668</v>
      </c>
    </row>
    <row r="19" spans="1:23" ht="12.75" customHeight="1">
      <c r="A19" s="149"/>
      <c r="B19" s="150"/>
      <c r="C19" s="151"/>
      <c r="D19" s="152"/>
      <c r="E19" s="152"/>
      <c r="F19" s="152"/>
      <c r="G19" s="150"/>
      <c r="H19" s="153"/>
      <c r="K19" s="152"/>
      <c r="L19" s="159"/>
      <c r="M19" s="159"/>
      <c r="N19" s="159"/>
      <c r="O19" s="159"/>
      <c r="P19" s="160"/>
      <c r="Q19" s="161"/>
      <c r="R19" s="118"/>
      <c r="S19" s="118"/>
      <c r="T19" s="118"/>
      <c r="U19" s="118"/>
      <c r="V19" s="158"/>
      <c r="W19" s="116"/>
    </row>
    <row r="20" spans="1:23" ht="12.75" customHeight="1">
      <c r="A20" s="149" t="s">
        <v>454</v>
      </c>
      <c r="B20" s="150">
        <v>96125</v>
      </c>
      <c r="C20" s="151">
        <v>62671</v>
      </c>
      <c r="D20" s="152">
        <v>59892</v>
      </c>
      <c r="E20" s="152">
        <v>2779</v>
      </c>
      <c r="F20" s="152">
        <v>31669</v>
      </c>
      <c r="G20" s="150">
        <v>100585</v>
      </c>
      <c r="H20" s="153">
        <v>68122</v>
      </c>
      <c r="I20" s="140">
        <v>64013</v>
      </c>
      <c r="J20" s="140">
        <v>4109</v>
      </c>
      <c r="K20" s="152">
        <v>28433</v>
      </c>
      <c r="L20" s="159">
        <v>103595</v>
      </c>
      <c r="M20" s="159">
        <v>72825</v>
      </c>
      <c r="N20" s="159">
        <v>68891</v>
      </c>
      <c r="O20" s="159">
        <v>3934</v>
      </c>
      <c r="P20" s="160">
        <v>29990</v>
      </c>
      <c r="Q20" s="117">
        <v>66.430994276022886</v>
      </c>
      <c r="R20" s="118">
        <v>70.552534824711302</v>
      </c>
      <c r="S20" s="118">
        <v>70.831104410834996</v>
      </c>
      <c r="T20" s="118">
        <v>4.4342678431810567</v>
      </c>
      <c r="U20" s="118">
        <v>6.0318252546901148</v>
      </c>
      <c r="V20" s="158">
        <v>5.4019910744936492</v>
      </c>
      <c r="W20" s="116" t="s">
        <v>454</v>
      </c>
    </row>
    <row r="21" spans="1:23" ht="12.75" customHeight="1">
      <c r="A21" s="149" t="s">
        <v>455</v>
      </c>
      <c r="B21" s="150">
        <v>11125</v>
      </c>
      <c r="C21" s="151">
        <v>6903</v>
      </c>
      <c r="D21" s="152">
        <v>6558</v>
      </c>
      <c r="E21" s="152">
        <v>345</v>
      </c>
      <c r="F21" s="152">
        <v>3940</v>
      </c>
      <c r="G21" s="150">
        <v>11725</v>
      </c>
      <c r="H21" s="153">
        <v>7537</v>
      </c>
      <c r="I21" s="140">
        <v>6994</v>
      </c>
      <c r="J21" s="140">
        <v>543</v>
      </c>
      <c r="K21" s="152">
        <v>3961</v>
      </c>
      <c r="L21" s="159">
        <v>12404</v>
      </c>
      <c r="M21" s="159">
        <v>8540</v>
      </c>
      <c r="N21" s="159">
        <v>7954</v>
      </c>
      <c r="O21" s="159">
        <v>586</v>
      </c>
      <c r="P21" s="160">
        <v>3761</v>
      </c>
      <c r="Q21" s="117">
        <v>63.663192843309048</v>
      </c>
      <c r="R21" s="118">
        <v>65.550530527048181</v>
      </c>
      <c r="S21" s="118">
        <v>69.425249979676451</v>
      </c>
      <c r="T21" s="118">
        <v>4.997827031725337</v>
      </c>
      <c r="U21" s="118">
        <v>7.2044580071646545</v>
      </c>
      <c r="V21" s="158">
        <v>6.8618266978922717</v>
      </c>
      <c r="W21" s="116" t="s">
        <v>669</v>
      </c>
    </row>
    <row r="22" spans="1:23" ht="12.75" customHeight="1">
      <c r="A22" s="149" t="s">
        <v>456</v>
      </c>
      <c r="B22" s="150">
        <v>39408</v>
      </c>
      <c r="C22" s="152">
        <v>25544</v>
      </c>
      <c r="D22" s="152">
        <v>24464</v>
      </c>
      <c r="E22" s="152">
        <v>1080</v>
      </c>
      <c r="F22" s="152">
        <v>12913</v>
      </c>
      <c r="G22" s="150">
        <v>41088</v>
      </c>
      <c r="H22" s="140">
        <v>27233</v>
      </c>
      <c r="I22" s="140">
        <v>25668</v>
      </c>
      <c r="J22" s="140">
        <v>1565</v>
      </c>
      <c r="K22" s="152">
        <v>9776</v>
      </c>
      <c r="L22" s="154">
        <v>42741</v>
      </c>
      <c r="M22" s="154">
        <v>30578</v>
      </c>
      <c r="N22" s="154">
        <v>28727</v>
      </c>
      <c r="O22" s="154">
        <v>1851</v>
      </c>
      <c r="P22" s="156">
        <v>11579</v>
      </c>
      <c r="Q22" s="117">
        <v>66.422237824063231</v>
      </c>
      <c r="R22" s="118">
        <v>73.584803696398168</v>
      </c>
      <c r="S22" s="118">
        <v>72.533624309130147</v>
      </c>
      <c r="T22" s="118">
        <v>4.2279987472596305</v>
      </c>
      <c r="U22" s="118">
        <v>5.7467043660265125</v>
      </c>
      <c r="V22" s="158">
        <v>6.0533717051474918</v>
      </c>
      <c r="W22" s="116" t="s">
        <v>670</v>
      </c>
    </row>
    <row r="23" spans="1:23" ht="12.75" customHeight="1">
      <c r="A23" s="149" t="s">
        <v>451</v>
      </c>
      <c r="B23" s="150">
        <v>57690</v>
      </c>
      <c r="C23" s="151">
        <v>37836</v>
      </c>
      <c r="D23" s="152">
        <v>36050</v>
      </c>
      <c r="E23" s="152">
        <v>1786</v>
      </c>
      <c r="F23" s="152">
        <v>18949</v>
      </c>
      <c r="G23" s="113">
        <v>60156</v>
      </c>
      <c r="H23" s="162">
        <v>40732</v>
      </c>
      <c r="I23" s="104">
        <v>37980</v>
      </c>
      <c r="J23" s="104">
        <v>2752</v>
      </c>
      <c r="K23" s="112">
        <v>18208</v>
      </c>
      <c r="L23" s="159">
        <v>61245</v>
      </c>
      <c r="M23" s="159">
        <v>42842</v>
      </c>
      <c r="N23" s="159">
        <v>40042</v>
      </c>
      <c r="O23" s="159">
        <v>2800</v>
      </c>
      <c r="P23" s="160">
        <v>17904</v>
      </c>
      <c r="Q23" s="117">
        <v>66.630272078894066</v>
      </c>
      <c r="R23" s="118">
        <v>69.10756701730574</v>
      </c>
      <c r="S23" s="118">
        <v>70.526454416751719</v>
      </c>
      <c r="T23" s="118">
        <v>4.7203721323607146</v>
      </c>
      <c r="U23" s="118">
        <v>6.7563586369439266</v>
      </c>
      <c r="V23" s="158">
        <v>6.5356425937164468</v>
      </c>
      <c r="W23" s="116" t="s">
        <v>671</v>
      </c>
    </row>
    <row r="24" spans="1:23" ht="12.75" customHeight="1">
      <c r="A24" s="149" t="s">
        <v>452</v>
      </c>
      <c r="B24" s="150">
        <v>189234</v>
      </c>
      <c r="C24" s="151">
        <v>124887</v>
      </c>
      <c r="D24" s="152">
        <v>119401</v>
      </c>
      <c r="E24" s="152">
        <v>5486</v>
      </c>
      <c r="F24" s="152">
        <v>53033</v>
      </c>
      <c r="G24" s="150">
        <v>184527</v>
      </c>
      <c r="H24" s="153">
        <v>126554</v>
      </c>
      <c r="I24" s="140">
        <v>118481</v>
      </c>
      <c r="J24" s="140">
        <v>8073</v>
      </c>
      <c r="K24" s="152">
        <v>41081</v>
      </c>
      <c r="L24" s="159">
        <v>186206</v>
      </c>
      <c r="M24" s="159">
        <v>135924</v>
      </c>
      <c r="N24" s="159">
        <v>127494</v>
      </c>
      <c r="O24" s="159">
        <v>8430</v>
      </c>
      <c r="P24" s="160">
        <v>45925</v>
      </c>
      <c r="Q24" s="117">
        <v>70.192783273381295</v>
      </c>
      <c r="R24" s="118">
        <v>75.493781131625255</v>
      </c>
      <c r="S24" s="118">
        <v>74.745530632557774</v>
      </c>
      <c r="T24" s="118">
        <v>4.3927710650427985</v>
      </c>
      <c r="U24" s="118">
        <v>6.3790950898430703</v>
      </c>
      <c r="V24" s="158">
        <v>6.201995232629999</v>
      </c>
      <c r="W24" s="116" t="s">
        <v>672</v>
      </c>
    </row>
    <row r="25" spans="1:23" ht="12.75" customHeight="1">
      <c r="A25" s="149" t="s">
        <v>457</v>
      </c>
      <c r="B25" s="150">
        <v>16751</v>
      </c>
      <c r="C25" s="151">
        <v>10953</v>
      </c>
      <c r="D25" s="152">
        <v>10441</v>
      </c>
      <c r="E25" s="152">
        <v>512</v>
      </c>
      <c r="F25" s="152">
        <v>5524</v>
      </c>
      <c r="G25" s="150">
        <v>17722</v>
      </c>
      <c r="H25" s="153">
        <v>11699</v>
      </c>
      <c r="I25" s="140">
        <v>10969</v>
      </c>
      <c r="J25" s="140">
        <v>730</v>
      </c>
      <c r="K25" s="152">
        <v>4463</v>
      </c>
      <c r="L25" s="159">
        <v>18582</v>
      </c>
      <c r="M25" s="159">
        <v>12978</v>
      </c>
      <c r="N25" s="159">
        <v>12149</v>
      </c>
      <c r="O25" s="159">
        <v>829</v>
      </c>
      <c r="P25" s="160">
        <v>5434</v>
      </c>
      <c r="Q25" s="117">
        <v>66.474479577593002</v>
      </c>
      <c r="R25" s="118">
        <v>72.385843336220773</v>
      </c>
      <c r="S25" s="118">
        <v>70.486639148381485</v>
      </c>
      <c r="T25" s="118">
        <v>4.6745183967862687</v>
      </c>
      <c r="U25" s="118">
        <v>6.239849559791435</v>
      </c>
      <c r="V25" s="158">
        <v>6.3877330867622124</v>
      </c>
      <c r="W25" s="116" t="s">
        <v>673</v>
      </c>
    </row>
    <row r="26" spans="1:23" ht="12.75" customHeight="1">
      <c r="A26" s="149" t="s">
        <v>458</v>
      </c>
      <c r="B26" s="150">
        <v>21751</v>
      </c>
      <c r="C26" s="151">
        <v>14798</v>
      </c>
      <c r="D26" s="152">
        <v>14344</v>
      </c>
      <c r="E26" s="152">
        <v>454</v>
      </c>
      <c r="F26" s="152">
        <v>6121</v>
      </c>
      <c r="G26" s="150">
        <v>22864</v>
      </c>
      <c r="H26" s="153">
        <v>16773</v>
      </c>
      <c r="I26" s="140">
        <v>16003</v>
      </c>
      <c r="J26" s="140">
        <v>770</v>
      </c>
      <c r="K26" s="152">
        <v>5798</v>
      </c>
      <c r="L26" s="159">
        <v>23966</v>
      </c>
      <c r="M26" s="159">
        <v>17819</v>
      </c>
      <c r="N26" s="159">
        <v>17171</v>
      </c>
      <c r="O26" s="159">
        <v>648</v>
      </c>
      <c r="P26" s="160">
        <v>5541</v>
      </c>
      <c r="Q26" s="117">
        <v>70.739519097471188</v>
      </c>
      <c r="R26" s="118">
        <v>74.312170484249691</v>
      </c>
      <c r="S26" s="118">
        <v>76.279965753424662</v>
      </c>
      <c r="T26" s="118">
        <v>3.0679821597513177</v>
      </c>
      <c r="U26" s="118">
        <v>4.590711262147499</v>
      </c>
      <c r="V26" s="158">
        <v>3.6365677086256243</v>
      </c>
      <c r="W26" s="116" t="s">
        <v>674</v>
      </c>
    </row>
    <row r="27" spans="1:23" ht="12.75" customHeight="1">
      <c r="A27" s="149" t="s">
        <v>459</v>
      </c>
      <c r="B27" s="150">
        <v>15391</v>
      </c>
      <c r="C27" s="151">
        <v>10417</v>
      </c>
      <c r="D27" s="152">
        <v>10068</v>
      </c>
      <c r="E27" s="152">
        <v>349</v>
      </c>
      <c r="F27" s="152">
        <v>4749</v>
      </c>
      <c r="G27" s="150">
        <v>16829</v>
      </c>
      <c r="H27" s="153">
        <v>11370</v>
      </c>
      <c r="I27" s="140">
        <v>10824</v>
      </c>
      <c r="J27" s="140">
        <v>546</v>
      </c>
      <c r="K27" s="152">
        <v>5238</v>
      </c>
      <c r="L27" s="159">
        <v>17841</v>
      </c>
      <c r="M27" s="159">
        <v>12843</v>
      </c>
      <c r="N27" s="159">
        <v>12319</v>
      </c>
      <c r="O27" s="159">
        <v>524</v>
      </c>
      <c r="P27" s="160">
        <v>4905</v>
      </c>
      <c r="Q27" s="117">
        <v>68.686535671897659</v>
      </c>
      <c r="R27" s="118">
        <v>68.460982658959537</v>
      </c>
      <c r="S27" s="118">
        <v>72.363083164300207</v>
      </c>
      <c r="T27" s="118">
        <v>3.3502927906306996</v>
      </c>
      <c r="U27" s="118">
        <v>4.8021108179419532</v>
      </c>
      <c r="V27" s="158">
        <v>4.0800436035194263</v>
      </c>
      <c r="W27" s="116" t="s">
        <v>675</v>
      </c>
    </row>
    <row r="28" spans="1:23" ht="12.75" customHeight="1">
      <c r="A28" s="149" t="s">
        <v>460</v>
      </c>
      <c r="B28" s="150">
        <v>11760</v>
      </c>
      <c r="C28" s="151">
        <v>7541</v>
      </c>
      <c r="D28" s="152">
        <v>7190</v>
      </c>
      <c r="E28" s="152">
        <v>351</v>
      </c>
      <c r="F28" s="152">
        <v>3917</v>
      </c>
      <c r="G28" s="150">
        <v>12219</v>
      </c>
      <c r="H28" s="153">
        <v>8050</v>
      </c>
      <c r="I28" s="140">
        <v>7458</v>
      </c>
      <c r="J28" s="140">
        <v>592</v>
      </c>
      <c r="K28" s="152">
        <v>3977</v>
      </c>
      <c r="L28" s="159">
        <v>12567</v>
      </c>
      <c r="M28" s="159">
        <v>8588</v>
      </c>
      <c r="N28" s="159">
        <v>8026</v>
      </c>
      <c r="O28" s="159">
        <v>562</v>
      </c>
      <c r="P28" s="160">
        <v>3869</v>
      </c>
      <c r="Q28" s="117">
        <v>65.81427823354862</v>
      </c>
      <c r="R28" s="118">
        <v>66.932734680302659</v>
      </c>
      <c r="S28" s="118">
        <v>68.941157582082369</v>
      </c>
      <c r="T28" s="118">
        <v>4.6545550987932636</v>
      </c>
      <c r="U28" s="118">
        <v>7.3540372670807459</v>
      </c>
      <c r="V28" s="158">
        <v>6.5440149045179323</v>
      </c>
      <c r="W28" s="116" t="s">
        <v>676</v>
      </c>
    </row>
    <row r="29" spans="1:23" ht="12.75" customHeight="1">
      <c r="A29" s="149" t="s">
        <v>461</v>
      </c>
      <c r="B29" s="150">
        <v>81781</v>
      </c>
      <c r="C29" s="151">
        <v>53632</v>
      </c>
      <c r="D29" s="152">
        <v>51750</v>
      </c>
      <c r="E29" s="152">
        <v>1882</v>
      </c>
      <c r="F29" s="152">
        <v>23096</v>
      </c>
      <c r="G29" s="150">
        <v>81471</v>
      </c>
      <c r="H29" s="153">
        <v>56045</v>
      </c>
      <c r="I29" s="140">
        <v>53311</v>
      </c>
      <c r="J29" s="140">
        <v>2734</v>
      </c>
      <c r="K29" s="152">
        <v>21819</v>
      </c>
      <c r="L29" s="159">
        <v>79654</v>
      </c>
      <c r="M29" s="159">
        <v>55639</v>
      </c>
      <c r="N29" s="159">
        <v>53157</v>
      </c>
      <c r="O29" s="159">
        <v>2482</v>
      </c>
      <c r="P29" s="160">
        <v>20825</v>
      </c>
      <c r="Q29" s="117">
        <v>69.898863517881352</v>
      </c>
      <c r="R29" s="118">
        <v>71.978064317271134</v>
      </c>
      <c r="S29" s="118">
        <v>72.764961288972586</v>
      </c>
      <c r="T29" s="118">
        <v>3.509099045346062</v>
      </c>
      <c r="U29" s="118">
        <v>4.8782228566330623</v>
      </c>
      <c r="V29" s="158">
        <v>4.4608997286076315</v>
      </c>
      <c r="W29" s="116" t="s">
        <v>677</v>
      </c>
    </row>
    <row r="30" spans="1:23" ht="12.75" customHeight="1">
      <c r="A30" s="149" t="s">
        <v>453</v>
      </c>
      <c r="B30" s="150">
        <v>46507</v>
      </c>
      <c r="C30" s="151">
        <v>31396</v>
      </c>
      <c r="D30" s="152">
        <v>30172</v>
      </c>
      <c r="E30" s="152">
        <v>1224</v>
      </c>
      <c r="F30" s="152">
        <v>13338</v>
      </c>
      <c r="G30" s="150">
        <v>45888</v>
      </c>
      <c r="H30" s="153">
        <v>32362</v>
      </c>
      <c r="I30" s="140">
        <v>30360</v>
      </c>
      <c r="J30" s="140">
        <v>2002</v>
      </c>
      <c r="K30" s="152">
        <v>12309</v>
      </c>
      <c r="L30" s="159">
        <v>45893</v>
      </c>
      <c r="M30" s="159">
        <v>33348</v>
      </c>
      <c r="N30" s="159">
        <v>31528</v>
      </c>
      <c r="O30" s="159">
        <v>1820</v>
      </c>
      <c r="P30" s="160">
        <v>11828</v>
      </c>
      <c r="Q30" s="117">
        <v>70.183752850181065</v>
      </c>
      <c r="R30" s="118">
        <v>72.445210539276033</v>
      </c>
      <c r="S30" s="118">
        <v>73.81795643704622</v>
      </c>
      <c r="T30" s="118">
        <v>3.8985858071091859</v>
      </c>
      <c r="U30" s="118">
        <v>6.1862678450033997</v>
      </c>
      <c r="V30" s="158">
        <v>5.4575986565910997</v>
      </c>
      <c r="W30" s="116" t="s">
        <v>678</v>
      </c>
    </row>
    <row r="31" spans="1:23" ht="12.75" customHeight="1">
      <c r="A31" s="149" t="s">
        <v>462</v>
      </c>
      <c r="B31" s="150">
        <v>12383</v>
      </c>
      <c r="C31" s="151">
        <v>8510</v>
      </c>
      <c r="D31" s="152">
        <v>8190</v>
      </c>
      <c r="E31" s="152">
        <v>320</v>
      </c>
      <c r="F31" s="152">
        <v>3856</v>
      </c>
      <c r="G31" s="150">
        <v>13163</v>
      </c>
      <c r="H31" s="153">
        <v>9476</v>
      </c>
      <c r="I31" s="140">
        <v>8894</v>
      </c>
      <c r="J31" s="140">
        <v>582</v>
      </c>
      <c r="K31" s="152">
        <v>3681</v>
      </c>
      <c r="L31" s="159">
        <v>13652</v>
      </c>
      <c r="M31" s="159">
        <v>10177</v>
      </c>
      <c r="N31" s="159">
        <v>9693</v>
      </c>
      <c r="O31" s="159">
        <v>484</v>
      </c>
      <c r="P31" s="160">
        <v>3411</v>
      </c>
      <c r="Q31" s="117">
        <v>68.817726022966198</v>
      </c>
      <c r="R31" s="118">
        <v>72.022497529832037</v>
      </c>
      <c r="S31" s="118">
        <v>74.896967912864284</v>
      </c>
      <c r="T31" s="118">
        <v>3.7602820211515864</v>
      </c>
      <c r="U31" s="118">
        <v>6.1418319966230479</v>
      </c>
      <c r="V31" s="158">
        <v>4.7558219514591729</v>
      </c>
      <c r="W31" s="116" t="s">
        <v>679</v>
      </c>
    </row>
    <row r="32" spans="1:23" ht="12.75" customHeight="1">
      <c r="A32" s="149" t="s">
        <v>463</v>
      </c>
      <c r="B32" s="150">
        <v>10975</v>
      </c>
      <c r="C32" s="151">
        <v>7187</v>
      </c>
      <c r="D32" s="152">
        <v>6878</v>
      </c>
      <c r="E32" s="152">
        <v>309</v>
      </c>
      <c r="F32" s="152">
        <v>3735</v>
      </c>
      <c r="G32" s="150">
        <v>11972</v>
      </c>
      <c r="H32" s="153">
        <v>8127</v>
      </c>
      <c r="I32" s="140">
        <v>7602</v>
      </c>
      <c r="J32" s="140">
        <v>525</v>
      </c>
      <c r="K32" s="152">
        <v>3803</v>
      </c>
      <c r="L32" s="159">
        <v>13249</v>
      </c>
      <c r="M32" s="159">
        <v>9496</v>
      </c>
      <c r="N32" s="159">
        <v>9005</v>
      </c>
      <c r="O32" s="159">
        <v>491</v>
      </c>
      <c r="P32" s="160">
        <v>3745</v>
      </c>
      <c r="Q32" s="117">
        <v>65.802966489653912</v>
      </c>
      <c r="R32" s="118">
        <v>68.12238055322716</v>
      </c>
      <c r="S32" s="118">
        <v>71.716637716184579</v>
      </c>
      <c r="T32" s="118">
        <v>4.2994295255322115</v>
      </c>
      <c r="U32" s="118">
        <v>6.459948320413436</v>
      </c>
      <c r="V32" s="158">
        <v>5.1705981465880377</v>
      </c>
      <c r="W32" s="116" t="s">
        <v>680</v>
      </c>
    </row>
    <row r="33" spans="1:23" ht="12.75" customHeight="1">
      <c r="A33" s="149"/>
      <c r="B33" s="150"/>
      <c r="C33" s="151"/>
      <c r="D33" s="152"/>
      <c r="E33" s="152"/>
      <c r="F33" s="152"/>
      <c r="G33" s="150"/>
      <c r="K33" s="152"/>
      <c r="L33" s="152"/>
      <c r="M33" s="152"/>
      <c r="N33" s="152"/>
      <c r="O33" s="152"/>
      <c r="P33" s="163"/>
      <c r="Q33" s="150"/>
      <c r="R33" s="118"/>
      <c r="S33" s="118"/>
      <c r="T33" s="118"/>
      <c r="U33" s="118"/>
      <c r="V33" s="158"/>
      <c r="W33" s="116"/>
    </row>
    <row r="34" spans="1:23" ht="12.75" customHeight="1">
      <c r="A34" s="149" t="s">
        <v>681</v>
      </c>
      <c r="B34" s="150">
        <v>47782</v>
      </c>
      <c r="C34" s="151">
        <v>32838</v>
      </c>
      <c r="D34" s="152">
        <v>31486</v>
      </c>
      <c r="E34" s="152">
        <v>1352</v>
      </c>
      <c r="F34" s="152">
        <v>13240</v>
      </c>
      <c r="G34" s="150">
        <v>47813</v>
      </c>
      <c r="H34" s="152">
        <v>34058</v>
      </c>
      <c r="I34" s="152">
        <v>31642</v>
      </c>
      <c r="J34" s="152">
        <v>2416</v>
      </c>
      <c r="K34" s="152">
        <v>12356</v>
      </c>
      <c r="L34" s="154">
        <v>47977</v>
      </c>
      <c r="M34" s="159">
        <v>35759</v>
      </c>
      <c r="N34" s="159">
        <v>33306</v>
      </c>
      <c r="O34" s="159">
        <v>2453</v>
      </c>
      <c r="P34" s="160">
        <v>11343</v>
      </c>
      <c r="Q34" s="117">
        <v>71.266113980641521</v>
      </c>
      <c r="R34" s="118">
        <v>73.378721937346498</v>
      </c>
      <c r="S34" s="118">
        <v>75.91822003311961</v>
      </c>
      <c r="T34" s="118">
        <v>4.1171813143309581</v>
      </c>
      <c r="U34" s="118">
        <v>7.0937811967819604</v>
      </c>
      <c r="V34" s="158">
        <v>6.859811515981991</v>
      </c>
      <c r="W34" s="116" t="s">
        <v>666</v>
      </c>
    </row>
    <row r="35" spans="1:23" ht="12.75" customHeight="1">
      <c r="A35" s="149" t="s">
        <v>682</v>
      </c>
      <c r="B35" s="150">
        <v>20940</v>
      </c>
      <c r="C35" s="151">
        <v>14632</v>
      </c>
      <c r="D35" s="152">
        <v>14028</v>
      </c>
      <c r="E35" s="152">
        <v>604</v>
      </c>
      <c r="F35" s="152">
        <v>5366</v>
      </c>
      <c r="G35" s="150">
        <v>20672</v>
      </c>
      <c r="H35" s="152">
        <v>14900</v>
      </c>
      <c r="I35" s="152">
        <v>13949</v>
      </c>
      <c r="J35" s="152">
        <v>951</v>
      </c>
      <c r="K35" s="152">
        <v>4985</v>
      </c>
      <c r="L35" s="154">
        <v>20842</v>
      </c>
      <c r="M35" s="159">
        <v>15503</v>
      </c>
      <c r="N35" s="159">
        <v>14383</v>
      </c>
      <c r="O35" s="159">
        <v>1120</v>
      </c>
      <c r="P35" s="160">
        <v>4832</v>
      </c>
      <c r="Q35" s="117">
        <v>73.167316731673168</v>
      </c>
      <c r="R35" s="118">
        <v>74.930852401307519</v>
      </c>
      <c r="S35" s="118">
        <v>76.238013277600189</v>
      </c>
      <c r="T35" s="118">
        <v>4.1279387643521046</v>
      </c>
      <c r="U35" s="118">
        <v>6.3825503355704694</v>
      </c>
      <c r="V35" s="158">
        <v>7.2244081790621166</v>
      </c>
      <c r="W35" s="116" t="s">
        <v>673</v>
      </c>
    </row>
    <row r="36" spans="1:23" ht="12.75" customHeight="1">
      <c r="A36" s="149" t="s">
        <v>683</v>
      </c>
      <c r="B36" s="150">
        <v>11902</v>
      </c>
      <c r="C36" s="152">
        <v>8467</v>
      </c>
      <c r="D36" s="152">
        <v>8142</v>
      </c>
      <c r="E36" s="152">
        <v>325</v>
      </c>
      <c r="F36" s="152">
        <v>2924</v>
      </c>
      <c r="G36" s="150">
        <v>11763</v>
      </c>
      <c r="H36" s="140">
        <v>8608</v>
      </c>
      <c r="I36" s="140">
        <v>8041</v>
      </c>
      <c r="J36" s="140">
        <v>567</v>
      </c>
      <c r="K36" s="152">
        <v>2772</v>
      </c>
      <c r="L36" s="154">
        <v>11975</v>
      </c>
      <c r="M36" s="154">
        <v>9162</v>
      </c>
      <c r="N36" s="154">
        <v>8609</v>
      </c>
      <c r="O36" s="154">
        <v>553</v>
      </c>
      <c r="P36" s="156">
        <v>2446</v>
      </c>
      <c r="Q36" s="117">
        <v>74.330611886577131</v>
      </c>
      <c r="R36" s="118">
        <v>75.6414762741652</v>
      </c>
      <c r="S36" s="118">
        <v>78.928325292901448</v>
      </c>
      <c r="T36" s="118">
        <v>3.8384315578126849</v>
      </c>
      <c r="U36" s="118">
        <v>6.5868959107806688</v>
      </c>
      <c r="V36" s="158">
        <v>6.0358000436585897</v>
      </c>
      <c r="W36" s="116" t="s">
        <v>684</v>
      </c>
    </row>
    <row r="37" spans="1:23" ht="12.75" customHeight="1">
      <c r="A37" s="149" t="s">
        <v>685</v>
      </c>
      <c r="B37" s="150">
        <v>9815</v>
      </c>
      <c r="C37" s="152">
        <v>6376</v>
      </c>
      <c r="D37" s="152">
        <v>6111</v>
      </c>
      <c r="E37" s="152">
        <v>265</v>
      </c>
      <c r="F37" s="152">
        <v>3256</v>
      </c>
      <c r="G37" s="150">
        <v>10068</v>
      </c>
      <c r="H37" s="153">
        <v>6988</v>
      </c>
      <c r="I37" s="140">
        <v>6378</v>
      </c>
      <c r="J37" s="140">
        <v>610</v>
      </c>
      <c r="K37" s="152">
        <v>2932</v>
      </c>
      <c r="L37" s="159">
        <v>10173</v>
      </c>
      <c r="M37" s="154">
        <v>7635</v>
      </c>
      <c r="N37" s="154">
        <v>7121</v>
      </c>
      <c r="O37" s="154">
        <v>514</v>
      </c>
      <c r="P37" s="156">
        <v>2538</v>
      </c>
      <c r="Q37" s="117">
        <v>66.196013289036543</v>
      </c>
      <c r="R37" s="118">
        <v>70.443548387096783</v>
      </c>
      <c r="S37" s="118">
        <v>75.051607195517548</v>
      </c>
      <c r="T37" s="118">
        <v>4.1562107904642414</v>
      </c>
      <c r="U37" s="118">
        <v>8.7292501431024618</v>
      </c>
      <c r="V37" s="158">
        <v>6.7321545514079899</v>
      </c>
      <c r="W37" s="116" t="s">
        <v>686</v>
      </c>
    </row>
    <row r="38" spans="1:23" ht="12.75" customHeight="1">
      <c r="A38" s="149" t="s">
        <v>687</v>
      </c>
      <c r="B38" s="150">
        <v>5125</v>
      </c>
      <c r="C38" s="151">
        <v>3363</v>
      </c>
      <c r="D38" s="152">
        <v>3205</v>
      </c>
      <c r="E38" s="152">
        <v>158</v>
      </c>
      <c r="F38" s="152">
        <v>1694</v>
      </c>
      <c r="G38" s="150">
        <v>5310</v>
      </c>
      <c r="H38" s="153">
        <v>3562</v>
      </c>
      <c r="I38" s="140">
        <v>3274</v>
      </c>
      <c r="J38" s="140">
        <v>288</v>
      </c>
      <c r="K38" s="152">
        <v>1667</v>
      </c>
      <c r="L38" s="159">
        <v>4987</v>
      </c>
      <c r="M38" s="159">
        <v>3459</v>
      </c>
      <c r="N38" s="159">
        <v>3193</v>
      </c>
      <c r="O38" s="159">
        <v>266</v>
      </c>
      <c r="P38" s="160">
        <v>1527</v>
      </c>
      <c r="Q38" s="117">
        <v>66.501878584140798</v>
      </c>
      <c r="R38" s="118">
        <v>68.120099445400655</v>
      </c>
      <c r="S38" s="118">
        <v>69.37424789410349</v>
      </c>
      <c r="T38" s="118">
        <v>4.6981861433244125</v>
      </c>
      <c r="U38" s="118">
        <v>8.0853453116226834</v>
      </c>
      <c r="V38" s="158">
        <v>7.690083839259902</v>
      </c>
      <c r="W38" s="116" t="s">
        <v>688</v>
      </c>
    </row>
    <row r="39" spans="1:23" ht="12.75" customHeight="1">
      <c r="A39" s="149"/>
      <c r="B39" s="150"/>
      <c r="C39" s="151"/>
      <c r="D39" s="152"/>
      <c r="E39" s="152"/>
      <c r="F39" s="152"/>
      <c r="G39" s="150"/>
      <c r="H39" s="153"/>
      <c r="K39" s="152"/>
      <c r="L39" s="159"/>
      <c r="M39" s="159"/>
      <c r="N39" s="159"/>
      <c r="O39" s="159"/>
      <c r="P39" s="160"/>
      <c r="Q39" s="161"/>
      <c r="R39" s="118"/>
      <c r="S39" s="118"/>
      <c r="T39" s="118"/>
      <c r="U39" s="118"/>
      <c r="V39" s="158"/>
      <c r="W39" s="116"/>
    </row>
    <row r="40" spans="1:23" ht="12.75" customHeight="1">
      <c r="A40" s="149" t="s">
        <v>689</v>
      </c>
      <c r="B40" s="150">
        <v>10761</v>
      </c>
      <c r="C40" s="151">
        <v>7449</v>
      </c>
      <c r="D40" s="152">
        <v>7250</v>
      </c>
      <c r="E40" s="152">
        <v>199</v>
      </c>
      <c r="F40" s="152">
        <v>3195</v>
      </c>
      <c r="G40" s="150">
        <v>11357</v>
      </c>
      <c r="H40" s="152">
        <v>8192</v>
      </c>
      <c r="I40" s="152">
        <v>7759</v>
      </c>
      <c r="J40" s="152">
        <v>433</v>
      </c>
      <c r="K40" s="152">
        <v>3094</v>
      </c>
      <c r="L40" s="154">
        <v>11952</v>
      </c>
      <c r="M40" s="159">
        <v>8935</v>
      </c>
      <c r="N40" s="159">
        <v>8590</v>
      </c>
      <c r="O40" s="159">
        <v>345</v>
      </c>
      <c r="P40" s="160">
        <v>2991</v>
      </c>
      <c r="Q40" s="117">
        <v>69.983089064261563</v>
      </c>
      <c r="R40" s="118">
        <v>72.585504164451535</v>
      </c>
      <c r="S40" s="118">
        <v>74.920342109676341</v>
      </c>
      <c r="T40" s="118">
        <v>2.6714995301382736</v>
      </c>
      <c r="U40" s="118">
        <v>5.28564453125</v>
      </c>
      <c r="V40" s="158">
        <v>3.8612199216564074</v>
      </c>
      <c r="W40" s="116" t="s">
        <v>690</v>
      </c>
    </row>
    <row r="41" spans="1:23" ht="12.75" customHeight="1">
      <c r="A41" s="149" t="s">
        <v>691</v>
      </c>
      <c r="B41" s="150">
        <v>2729</v>
      </c>
      <c r="C41" s="151">
        <v>1695</v>
      </c>
      <c r="D41" s="152">
        <v>1631</v>
      </c>
      <c r="E41" s="152">
        <v>64</v>
      </c>
      <c r="F41" s="152">
        <v>1022</v>
      </c>
      <c r="G41" s="150">
        <v>3033</v>
      </c>
      <c r="H41" s="153">
        <v>1963</v>
      </c>
      <c r="I41" s="140">
        <v>1837</v>
      </c>
      <c r="J41" s="140">
        <v>126</v>
      </c>
      <c r="K41" s="152">
        <v>1066</v>
      </c>
      <c r="L41" s="159">
        <v>3373</v>
      </c>
      <c r="M41" s="159">
        <v>2304</v>
      </c>
      <c r="N41" s="159">
        <v>2197</v>
      </c>
      <c r="O41" s="159">
        <v>107</v>
      </c>
      <c r="P41" s="160">
        <v>1052</v>
      </c>
      <c r="Q41" s="117">
        <v>62.384983437615013</v>
      </c>
      <c r="R41" s="118">
        <v>64.806866952789704</v>
      </c>
      <c r="S41" s="118">
        <v>68.653158522050063</v>
      </c>
      <c r="T41" s="118">
        <v>3.775811209439528</v>
      </c>
      <c r="U41" s="118">
        <v>6.4187468160978085</v>
      </c>
      <c r="V41" s="158">
        <v>4.6440972222222223</v>
      </c>
      <c r="W41" s="116" t="s">
        <v>692</v>
      </c>
    </row>
    <row r="42" spans="1:23" ht="12.75" customHeight="1">
      <c r="A42" s="149" t="s">
        <v>693</v>
      </c>
      <c r="B42" s="150">
        <v>8032</v>
      </c>
      <c r="C42" s="151">
        <v>5754</v>
      </c>
      <c r="D42" s="152">
        <v>5619</v>
      </c>
      <c r="E42" s="152">
        <v>135</v>
      </c>
      <c r="F42" s="152">
        <v>2173</v>
      </c>
      <c r="G42" s="150">
        <v>8324</v>
      </c>
      <c r="H42" s="153">
        <v>6229</v>
      </c>
      <c r="I42" s="140">
        <v>5922</v>
      </c>
      <c r="J42" s="140">
        <v>307</v>
      </c>
      <c r="K42" s="152">
        <v>2028</v>
      </c>
      <c r="L42" s="159">
        <v>8579</v>
      </c>
      <c r="M42" s="159">
        <v>6631</v>
      </c>
      <c r="N42" s="159">
        <v>6393</v>
      </c>
      <c r="O42" s="159">
        <v>238</v>
      </c>
      <c r="P42" s="160">
        <v>1939</v>
      </c>
      <c r="Q42" s="117">
        <v>72.587359656868927</v>
      </c>
      <c r="R42" s="118">
        <v>75.439021436357038</v>
      </c>
      <c r="S42" s="118">
        <v>77.374562427071183</v>
      </c>
      <c r="T42" s="118">
        <v>2.3461939520333681</v>
      </c>
      <c r="U42" s="118">
        <v>4.9285599614705413</v>
      </c>
      <c r="V42" s="158">
        <v>3.5892022319408836</v>
      </c>
      <c r="W42" s="116" t="s">
        <v>694</v>
      </c>
    </row>
    <row r="43" spans="1:23" ht="12.75" customHeight="1">
      <c r="A43" s="149"/>
      <c r="B43" s="150"/>
      <c r="C43" s="151"/>
      <c r="D43" s="152"/>
      <c r="E43" s="152"/>
      <c r="F43" s="152"/>
      <c r="G43" s="150"/>
      <c r="K43" s="152"/>
      <c r="L43" s="152"/>
      <c r="M43" s="159"/>
      <c r="N43" s="159"/>
      <c r="O43" s="159"/>
      <c r="P43" s="160"/>
      <c r="Q43" s="161"/>
      <c r="R43" s="118"/>
      <c r="S43" s="118"/>
      <c r="T43" s="118"/>
      <c r="U43" s="118"/>
      <c r="V43" s="158"/>
      <c r="W43" s="116"/>
    </row>
    <row r="44" spans="1:23" ht="12.75" customHeight="1">
      <c r="A44" s="149" t="s">
        <v>695</v>
      </c>
      <c r="B44" s="150">
        <v>3824</v>
      </c>
      <c r="C44" s="151">
        <v>2298</v>
      </c>
      <c r="D44" s="152">
        <v>2235</v>
      </c>
      <c r="E44" s="152">
        <v>63</v>
      </c>
      <c r="F44" s="152">
        <v>1523</v>
      </c>
      <c r="G44" s="150">
        <v>3669</v>
      </c>
      <c r="H44" s="152">
        <v>2178</v>
      </c>
      <c r="I44" s="152">
        <v>2080</v>
      </c>
      <c r="J44" s="152">
        <v>98</v>
      </c>
      <c r="K44" s="152">
        <v>1475</v>
      </c>
      <c r="L44" s="154">
        <v>3924</v>
      </c>
      <c r="M44" s="159">
        <v>2475</v>
      </c>
      <c r="N44" s="159">
        <v>2377</v>
      </c>
      <c r="O44" s="159">
        <v>98</v>
      </c>
      <c r="P44" s="160">
        <v>1439</v>
      </c>
      <c r="Q44" s="117">
        <v>60.141324260664753</v>
      </c>
      <c r="R44" s="118">
        <v>59.622228305502325</v>
      </c>
      <c r="S44" s="118">
        <v>63.234542667347981</v>
      </c>
      <c r="T44" s="118">
        <v>2.7415143603133161</v>
      </c>
      <c r="U44" s="118">
        <v>4.4995408631772271</v>
      </c>
      <c r="V44" s="158">
        <v>3.9595959595959593</v>
      </c>
      <c r="W44" s="116" t="s">
        <v>696</v>
      </c>
    </row>
    <row r="45" spans="1:23" ht="12.75" customHeight="1">
      <c r="A45" s="149" t="s">
        <v>697</v>
      </c>
      <c r="B45" s="150">
        <v>3824</v>
      </c>
      <c r="C45" s="151">
        <v>2298</v>
      </c>
      <c r="D45" s="152">
        <v>2235</v>
      </c>
      <c r="E45" s="152">
        <v>63</v>
      </c>
      <c r="F45" s="152">
        <v>1523</v>
      </c>
      <c r="G45" s="150">
        <v>3669</v>
      </c>
      <c r="H45" s="153">
        <v>2178</v>
      </c>
      <c r="I45" s="140">
        <v>2080</v>
      </c>
      <c r="J45" s="140">
        <v>98</v>
      </c>
      <c r="K45" s="152">
        <v>1475</v>
      </c>
      <c r="L45" s="159">
        <v>3924</v>
      </c>
      <c r="M45" s="159">
        <v>2475</v>
      </c>
      <c r="N45" s="159">
        <v>2377</v>
      </c>
      <c r="O45" s="159">
        <v>98</v>
      </c>
      <c r="P45" s="160">
        <v>1439</v>
      </c>
      <c r="Q45" s="117">
        <v>60.141324260664753</v>
      </c>
      <c r="R45" s="118">
        <v>59.622228305502325</v>
      </c>
      <c r="S45" s="118">
        <v>63.234542667347981</v>
      </c>
      <c r="T45" s="118">
        <v>2.7415143603133161</v>
      </c>
      <c r="U45" s="118">
        <v>4.4995408631772271</v>
      </c>
      <c r="V45" s="158">
        <v>3.9595959595959593</v>
      </c>
      <c r="W45" s="116" t="s">
        <v>698</v>
      </c>
    </row>
    <row r="46" spans="1:23" ht="12.75" customHeight="1">
      <c r="A46" s="149"/>
      <c r="B46" s="150"/>
      <c r="C46" s="151"/>
      <c r="D46" s="152"/>
      <c r="E46" s="152"/>
      <c r="F46" s="152"/>
      <c r="G46" s="150"/>
      <c r="H46" s="153"/>
      <c r="K46" s="152"/>
      <c r="L46" s="159"/>
      <c r="M46" s="159"/>
      <c r="N46" s="159"/>
      <c r="O46" s="159"/>
      <c r="P46" s="160"/>
      <c r="Q46" s="117"/>
      <c r="R46" s="118"/>
      <c r="S46" s="118"/>
      <c r="T46" s="118"/>
      <c r="U46" s="118"/>
      <c r="V46" s="158"/>
      <c r="W46" s="116"/>
    </row>
    <row r="47" spans="1:23" ht="12.75" customHeight="1">
      <c r="A47" s="149" t="s">
        <v>699</v>
      </c>
      <c r="B47" s="150">
        <v>6722</v>
      </c>
      <c r="C47" s="151">
        <v>4849</v>
      </c>
      <c r="D47" s="152">
        <v>4682</v>
      </c>
      <c r="E47" s="152">
        <v>167</v>
      </c>
      <c r="F47" s="152">
        <v>1833</v>
      </c>
      <c r="G47" s="150">
        <v>7258</v>
      </c>
      <c r="H47" s="152">
        <v>5102</v>
      </c>
      <c r="I47" s="152">
        <v>4815</v>
      </c>
      <c r="J47" s="152">
        <v>287</v>
      </c>
      <c r="K47" s="152">
        <v>2076</v>
      </c>
      <c r="L47" s="154">
        <v>7773</v>
      </c>
      <c r="M47" s="159">
        <v>5618</v>
      </c>
      <c r="N47" s="159">
        <v>5349</v>
      </c>
      <c r="O47" s="159">
        <v>269</v>
      </c>
      <c r="P47" s="160">
        <v>2151</v>
      </c>
      <c r="Q47" s="117">
        <v>72.568093385213999</v>
      </c>
      <c r="R47" s="118">
        <v>71.078294789634995</v>
      </c>
      <c r="S47" s="118">
        <v>72.313039001158458</v>
      </c>
      <c r="T47" s="118">
        <v>3.4440090740358835</v>
      </c>
      <c r="U47" s="118">
        <v>5.6252450019600158</v>
      </c>
      <c r="V47" s="158">
        <v>4.7881808472766112</v>
      </c>
      <c r="W47" s="116" t="s">
        <v>700</v>
      </c>
    </row>
    <row r="48" spans="1:23" ht="12.75" customHeight="1">
      <c r="A48" s="149" t="s">
        <v>701</v>
      </c>
      <c r="B48" s="150">
        <v>6722</v>
      </c>
      <c r="C48" s="151">
        <v>4849</v>
      </c>
      <c r="D48" s="152">
        <v>4682</v>
      </c>
      <c r="E48" s="152">
        <v>167</v>
      </c>
      <c r="F48" s="152">
        <v>1833</v>
      </c>
      <c r="G48" s="150">
        <v>7258</v>
      </c>
      <c r="H48" s="153">
        <v>5102</v>
      </c>
      <c r="I48" s="140">
        <v>4815</v>
      </c>
      <c r="J48" s="140">
        <v>287</v>
      </c>
      <c r="K48" s="152">
        <v>2076</v>
      </c>
      <c r="L48" s="159">
        <v>7773</v>
      </c>
      <c r="M48" s="159">
        <v>5618</v>
      </c>
      <c r="N48" s="159">
        <v>5349</v>
      </c>
      <c r="O48" s="159">
        <v>269</v>
      </c>
      <c r="P48" s="160">
        <v>2151</v>
      </c>
      <c r="Q48" s="117">
        <v>72.568093385213999</v>
      </c>
      <c r="R48" s="118">
        <v>71.078294789634995</v>
      </c>
      <c r="S48" s="118">
        <v>72.313039001158458</v>
      </c>
      <c r="T48" s="118">
        <v>3.4440090740358835</v>
      </c>
      <c r="U48" s="118">
        <v>5.6252450019600158</v>
      </c>
      <c r="V48" s="158">
        <v>4.7881808472766112</v>
      </c>
      <c r="W48" s="116" t="s">
        <v>700</v>
      </c>
    </row>
    <row r="49" spans="1:23" ht="12.75" customHeight="1">
      <c r="A49" s="149"/>
      <c r="B49" s="150"/>
      <c r="C49" s="151"/>
      <c r="D49" s="152"/>
      <c r="E49" s="152"/>
      <c r="F49" s="152"/>
      <c r="G49" s="150"/>
      <c r="H49" s="153"/>
      <c r="K49" s="152"/>
      <c r="L49" s="159"/>
      <c r="M49" s="159"/>
      <c r="N49" s="159"/>
      <c r="O49" s="159"/>
      <c r="P49" s="160"/>
      <c r="Q49" s="161"/>
      <c r="R49" s="118"/>
      <c r="S49" s="118"/>
      <c r="T49" s="118"/>
      <c r="U49" s="118"/>
      <c r="V49" s="158"/>
      <c r="W49" s="116"/>
    </row>
    <row r="50" spans="1:23" ht="12.75" customHeight="1">
      <c r="A50" s="149" t="s">
        <v>702</v>
      </c>
      <c r="B50" s="150">
        <v>3925</v>
      </c>
      <c r="C50" s="151">
        <v>2698</v>
      </c>
      <c r="D50" s="152">
        <v>2630</v>
      </c>
      <c r="E50" s="152">
        <v>68</v>
      </c>
      <c r="F50" s="152">
        <v>1227</v>
      </c>
      <c r="G50" s="150">
        <v>4392</v>
      </c>
      <c r="H50" s="152">
        <v>3040</v>
      </c>
      <c r="I50" s="152">
        <v>2894</v>
      </c>
      <c r="J50" s="152">
        <v>146</v>
      </c>
      <c r="K50" s="152">
        <v>1334</v>
      </c>
      <c r="L50" s="154">
        <v>4882</v>
      </c>
      <c r="M50" s="159">
        <v>3586</v>
      </c>
      <c r="N50" s="159">
        <v>3478</v>
      </c>
      <c r="O50" s="159">
        <v>108</v>
      </c>
      <c r="P50" s="160">
        <v>1293</v>
      </c>
      <c r="Q50" s="117">
        <v>68.738853503184714</v>
      </c>
      <c r="R50" s="118">
        <v>69.501600365797898</v>
      </c>
      <c r="S50" s="118">
        <v>73.498667759786841</v>
      </c>
      <c r="T50" s="118">
        <v>2.5203854707190514</v>
      </c>
      <c r="U50" s="118">
        <v>4.8026315789473681</v>
      </c>
      <c r="V50" s="158">
        <v>3.0117122141662018</v>
      </c>
      <c r="W50" s="116" t="s">
        <v>703</v>
      </c>
    </row>
    <row r="51" spans="1:23" ht="12.75" customHeight="1">
      <c r="A51" s="164" t="s">
        <v>704</v>
      </c>
      <c r="B51" s="165">
        <v>3925</v>
      </c>
      <c r="C51" s="166">
        <v>2698</v>
      </c>
      <c r="D51" s="166">
        <v>2630</v>
      </c>
      <c r="E51" s="166">
        <v>68</v>
      </c>
      <c r="F51" s="166">
        <v>1227</v>
      </c>
      <c r="G51" s="165">
        <v>4392</v>
      </c>
      <c r="H51" s="166">
        <v>3040</v>
      </c>
      <c r="I51" s="166">
        <v>2894</v>
      </c>
      <c r="J51" s="166">
        <v>146</v>
      </c>
      <c r="K51" s="166">
        <v>1334</v>
      </c>
      <c r="L51" s="167">
        <v>4882</v>
      </c>
      <c r="M51" s="167">
        <v>3586</v>
      </c>
      <c r="N51" s="167">
        <v>3478</v>
      </c>
      <c r="O51" s="167">
        <v>108</v>
      </c>
      <c r="P51" s="168">
        <v>1293</v>
      </c>
      <c r="Q51" s="169">
        <v>68.738853503184714</v>
      </c>
      <c r="R51" s="170">
        <v>69.501600365797898</v>
      </c>
      <c r="S51" s="170">
        <v>73.498667759786841</v>
      </c>
      <c r="T51" s="170">
        <v>2.5203854707190514</v>
      </c>
      <c r="U51" s="170">
        <v>4.8026315789473681</v>
      </c>
      <c r="V51" s="171">
        <v>3.0117122141662018</v>
      </c>
      <c r="W51" s="125" t="s">
        <v>705</v>
      </c>
    </row>
    <row r="52" spans="1:23" s="99" customFormat="1" ht="14.25" customHeight="1">
      <c r="A52" s="126" t="s">
        <v>706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5"/>
      <c r="S52" s="115"/>
      <c r="T52" s="115"/>
      <c r="U52" s="115"/>
      <c r="V52" s="115"/>
      <c r="W52" s="127"/>
    </row>
    <row r="53" spans="1:23">
      <c r="A53" s="172" t="s">
        <v>722</v>
      </c>
      <c r="K53" s="152"/>
    </row>
    <row r="54" spans="1:23">
      <c r="A54" s="132" t="s">
        <v>723</v>
      </c>
      <c r="K54" s="152"/>
    </row>
    <row r="55" spans="1:23">
      <c r="A55" s="132" t="s">
        <v>707</v>
      </c>
      <c r="K55" s="152"/>
    </row>
  </sheetData>
  <mergeCells count="22">
    <mergeCell ref="M3:O3"/>
    <mergeCell ref="P3:P4"/>
    <mergeCell ref="L2:P2"/>
    <mergeCell ref="L3:L4"/>
    <mergeCell ref="W2:W4"/>
    <mergeCell ref="R3:R4"/>
    <mergeCell ref="S3:S4"/>
    <mergeCell ref="U3:U4"/>
    <mergeCell ref="V3:V4"/>
    <mergeCell ref="T3:T4"/>
    <mergeCell ref="T2:V2"/>
    <mergeCell ref="Q2:S2"/>
    <mergeCell ref="Q3:Q4"/>
    <mergeCell ref="A2:A4"/>
    <mergeCell ref="G3:G4"/>
    <mergeCell ref="H3:J3"/>
    <mergeCell ref="K3:K4"/>
    <mergeCell ref="G2:K2"/>
    <mergeCell ref="B2:F2"/>
    <mergeCell ref="B3:B4"/>
    <mergeCell ref="C3:E3"/>
    <mergeCell ref="F3:F4"/>
  </mergeCells>
  <phoneticPr fontId="2"/>
  <pageMargins left="0.70866141732283472" right="0.70866141732283472" top="0.70866141732283472" bottom="0.78740157480314965" header="0.51181102362204722" footer="0.51181102362204722"/>
  <pageSetup paperSize="9" scale="85" fitToWidth="2" pageOrder="overThenDown" orientation="portrait" r:id="rId1"/>
  <headerFooter alignWithMargins="0"/>
  <colBreaks count="1" manualBreakCount="1">
    <brk id="11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view="pageBreakPreview" zoomScaleNormal="90" workbookViewId="0">
      <pane xSplit="1" ySplit="4" topLeftCell="B5" activePane="bottomRight" state="frozen"/>
      <selection activeCell="U9" sqref="U9"/>
      <selection pane="topRight" activeCell="U9" sqref="U9"/>
      <selection pane="bottomLeft" activeCell="U9" sqref="U9"/>
      <selection pane="bottomRight"/>
    </sheetView>
  </sheetViews>
  <sheetFormatPr defaultColWidth="10.875" defaultRowHeight="13.5"/>
  <cols>
    <col min="1" max="1" width="11.875" style="203" customWidth="1"/>
    <col min="2" max="16" width="9.125" style="145" customWidth="1"/>
    <col min="17" max="17" width="5.625" style="145" customWidth="1"/>
    <col min="18" max="22" width="5.625" style="202" customWidth="1"/>
    <col min="23" max="23" width="7.625" style="129" customWidth="1"/>
    <col min="24" max="24" width="9" style="145" customWidth="1"/>
    <col min="25" max="16384" width="10.875" style="145"/>
  </cols>
  <sheetData>
    <row r="1" spans="1:23" s="176" customFormat="1" ht="18" customHeight="1">
      <c r="A1" s="175" t="s">
        <v>709</v>
      </c>
      <c r="K1" s="177"/>
      <c r="O1" s="97"/>
      <c r="P1" s="97"/>
      <c r="Q1" s="97"/>
      <c r="R1" s="178"/>
      <c r="S1" s="178"/>
      <c r="T1" s="178"/>
      <c r="U1" s="179" t="s">
        <v>711</v>
      </c>
      <c r="V1" s="178"/>
      <c r="W1" s="97"/>
    </row>
    <row r="2" spans="1:23" ht="14.25" customHeight="1">
      <c r="A2" s="727" t="s">
        <v>712</v>
      </c>
      <c r="B2" s="715" t="s">
        <v>791</v>
      </c>
      <c r="C2" s="716"/>
      <c r="D2" s="716"/>
      <c r="E2" s="716"/>
      <c r="F2" s="717"/>
      <c r="G2" s="715" t="s">
        <v>792</v>
      </c>
      <c r="H2" s="716"/>
      <c r="I2" s="716"/>
      <c r="J2" s="716"/>
      <c r="K2" s="716"/>
      <c r="L2" s="720" t="s">
        <v>793</v>
      </c>
      <c r="M2" s="716"/>
      <c r="N2" s="716"/>
      <c r="O2" s="716"/>
      <c r="P2" s="717"/>
      <c r="Q2" s="722" t="s">
        <v>713</v>
      </c>
      <c r="R2" s="723"/>
      <c r="S2" s="724"/>
      <c r="T2" s="722" t="s">
        <v>714</v>
      </c>
      <c r="U2" s="723"/>
      <c r="V2" s="724"/>
      <c r="W2" s="699" t="s">
        <v>654</v>
      </c>
    </row>
    <row r="3" spans="1:23" ht="14.25" customHeight="1">
      <c r="A3" s="728"/>
      <c r="B3" s="713" t="s">
        <v>715</v>
      </c>
      <c r="C3" s="708" t="s">
        <v>716</v>
      </c>
      <c r="D3" s="709"/>
      <c r="E3" s="710"/>
      <c r="F3" s="718" t="s">
        <v>717</v>
      </c>
      <c r="G3" s="713" t="s">
        <v>715</v>
      </c>
      <c r="H3" s="708" t="s">
        <v>716</v>
      </c>
      <c r="I3" s="709"/>
      <c r="J3" s="710"/>
      <c r="K3" s="711" t="s">
        <v>717</v>
      </c>
      <c r="L3" s="713" t="s">
        <v>715</v>
      </c>
      <c r="M3" s="721" t="s">
        <v>716</v>
      </c>
      <c r="N3" s="716"/>
      <c r="O3" s="717"/>
      <c r="P3" s="713" t="s">
        <v>717</v>
      </c>
      <c r="Q3" s="704" t="s">
        <v>794</v>
      </c>
      <c r="R3" s="704" t="s">
        <v>795</v>
      </c>
      <c r="S3" s="704" t="s">
        <v>796</v>
      </c>
      <c r="T3" s="706" t="s">
        <v>794</v>
      </c>
      <c r="U3" s="706" t="s">
        <v>795</v>
      </c>
      <c r="V3" s="706" t="s">
        <v>796</v>
      </c>
      <c r="W3" s="700"/>
    </row>
    <row r="4" spans="1:23" ht="27.95" customHeight="1">
      <c r="A4" s="728"/>
      <c r="B4" s="714"/>
      <c r="C4" s="589" t="s">
        <v>639</v>
      </c>
      <c r="D4" s="101" t="s">
        <v>718</v>
      </c>
      <c r="E4" s="102" t="s">
        <v>719</v>
      </c>
      <c r="F4" s="719"/>
      <c r="G4" s="714"/>
      <c r="H4" s="589" t="s">
        <v>639</v>
      </c>
      <c r="I4" s="101" t="s">
        <v>718</v>
      </c>
      <c r="J4" s="102" t="s">
        <v>719</v>
      </c>
      <c r="K4" s="712"/>
      <c r="L4" s="714"/>
      <c r="M4" s="589" t="s">
        <v>639</v>
      </c>
      <c r="N4" s="101" t="s">
        <v>718</v>
      </c>
      <c r="O4" s="102" t="s">
        <v>719</v>
      </c>
      <c r="P4" s="719"/>
      <c r="Q4" s="705"/>
      <c r="R4" s="705"/>
      <c r="S4" s="705"/>
      <c r="T4" s="707"/>
      <c r="U4" s="707"/>
      <c r="V4" s="707"/>
      <c r="W4" s="701"/>
    </row>
    <row r="5" spans="1:23" ht="12.75" customHeight="1">
      <c r="A5" s="180" t="s">
        <v>443</v>
      </c>
      <c r="B5" s="142">
        <v>1271618</v>
      </c>
      <c r="C5" s="62">
        <v>606637</v>
      </c>
      <c r="D5" s="143">
        <v>587786</v>
      </c>
      <c r="E5" s="143">
        <v>18851</v>
      </c>
      <c r="F5" s="143">
        <v>620389</v>
      </c>
      <c r="G5" s="144">
        <v>1277006</v>
      </c>
      <c r="H5" s="61">
        <v>606504</v>
      </c>
      <c r="I5" s="145">
        <v>580540</v>
      </c>
      <c r="J5" s="145">
        <v>25964</v>
      </c>
      <c r="K5" s="146">
        <v>608104</v>
      </c>
      <c r="L5" s="146">
        <v>1284423</v>
      </c>
      <c r="M5" s="143">
        <v>621257</v>
      </c>
      <c r="N5" s="143">
        <v>595587</v>
      </c>
      <c r="O5" s="143">
        <v>25670</v>
      </c>
      <c r="P5" s="147">
        <v>645488</v>
      </c>
      <c r="Q5" s="107">
        <v>49.439620676334492</v>
      </c>
      <c r="R5" s="109">
        <v>49.934135128370635</v>
      </c>
      <c r="S5" s="109">
        <v>49.043572305396907</v>
      </c>
      <c r="T5" s="181">
        <v>3.1074596504993925</v>
      </c>
      <c r="U5" s="181">
        <v>4.2809280730217774</v>
      </c>
      <c r="V5" s="182">
        <v>4.1319453945790547</v>
      </c>
      <c r="W5" s="110" t="s">
        <v>655</v>
      </c>
    </row>
    <row r="6" spans="1:23" ht="12.75" customHeight="1">
      <c r="A6" s="183"/>
      <c r="B6" s="142"/>
      <c r="C6" s="62"/>
      <c r="D6" s="143"/>
      <c r="E6" s="143"/>
      <c r="F6" s="143"/>
      <c r="G6" s="142"/>
      <c r="H6" s="61"/>
      <c r="K6" s="143"/>
      <c r="L6" s="184"/>
      <c r="M6" s="185"/>
      <c r="N6" s="186"/>
      <c r="O6" s="186"/>
      <c r="P6" s="187"/>
      <c r="Q6" s="188"/>
      <c r="R6" s="189"/>
      <c r="S6" s="189"/>
      <c r="T6" s="189"/>
      <c r="U6" s="189"/>
      <c r="V6" s="190"/>
      <c r="W6" s="116"/>
    </row>
    <row r="7" spans="1:23" ht="12.75" customHeight="1">
      <c r="A7" s="183" t="s">
        <v>444</v>
      </c>
      <c r="B7" s="142">
        <v>1192784</v>
      </c>
      <c r="C7" s="143">
        <v>568581</v>
      </c>
      <c r="D7" s="143">
        <v>550716</v>
      </c>
      <c r="E7" s="143">
        <v>17865</v>
      </c>
      <c r="F7" s="143">
        <v>581028</v>
      </c>
      <c r="G7" s="142">
        <v>1195348</v>
      </c>
      <c r="H7" s="143">
        <v>567825</v>
      </c>
      <c r="I7" s="143">
        <v>543358</v>
      </c>
      <c r="J7" s="143">
        <v>24467</v>
      </c>
      <c r="K7" s="143">
        <v>566423</v>
      </c>
      <c r="L7" s="143">
        <v>1200570</v>
      </c>
      <c r="M7" s="143">
        <v>580311</v>
      </c>
      <c r="N7" s="143">
        <v>556126</v>
      </c>
      <c r="O7" s="143">
        <v>24185</v>
      </c>
      <c r="P7" s="147">
        <v>602914</v>
      </c>
      <c r="Q7" s="117">
        <v>49.458642025245105</v>
      </c>
      <c r="R7" s="189">
        <v>50.061803062469579</v>
      </c>
      <c r="S7" s="189">
        <v>49.044856219231335</v>
      </c>
      <c r="T7" s="189">
        <v>3.1420325336231776</v>
      </c>
      <c r="U7" s="189">
        <v>4.3088979879364242</v>
      </c>
      <c r="V7" s="190">
        <v>4.16759289415503</v>
      </c>
      <c r="W7" s="116" t="s">
        <v>444</v>
      </c>
    </row>
    <row r="8" spans="1:23" ht="12.75" customHeight="1">
      <c r="A8" s="183" t="s">
        <v>445</v>
      </c>
      <c r="B8" s="142">
        <v>78834</v>
      </c>
      <c r="C8" s="143">
        <v>38056</v>
      </c>
      <c r="D8" s="143">
        <v>37070</v>
      </c>
      <c r="E8" s="143">
        <v>986</v>
      </c>
      <c r="F8" s="143">
        <v>39361</v>
      </c>
      <c r="G8" s="142">
        <v>81658</v>
      </c>
      <c r="H8" s="143">
        <v>38679</v>
      </c>
      <c r="I8" s="143">
        <v>37182</v>
      </c>
      <c r="J8" s="143">
        <v>1497</v>
      </c>
      <c r="K8" s="143">
        <v>41681</v>
      </c>
      <c r="L8" s="143">
        <v>83853</v>
      </c>
      <c r="M8" s="143">
        <v>40946</v>
      </c>
      <c r="N8" s="143">
        <v>39461</v>
      </c>
      <c r="O8" s="143">
        <v>1485</v>
      </c>
      <c r="P8" s="147">
        <v>42574</v>
      </c>
      <c r="Q8" s="117">
        <v>49.157161863673352</v>
      </c>
      <c r="R8" s="189">
        <v>48.132155301144849</v>
      </c>
      <c r="S8" s="189">
        <v>49.025383141762454</v>
      </c>
      <c r="T8" s="189">
        <v>2.590918646205592</v>
      </c>
      <c r="U8" s="189">
        <v>3.8703172264019239</v>
      </c>
      <c r="V8" s="190">
        <v>3.6267278855077421</v>
      </c>
      <c r="W8" s="116" t="s">
        <v>445</v>
      </c>
    </row>
    <row r="9" spans="1:23" ht="12.75" customHeight="1">
      <c r="A9" s="183"/>
      <c r="B9" s="142"/>
      <c r="C9" s="143"/>
      <c r="D9" s="143"/>
      <c r="E9" s="143"/>
      <c r="F9" s="143"/>
      <c r="G9" s="142"/>
      <c r="K9" s="143"/>
      <c r="L9" s="186"/>
      <c r="M9" s="186"/>
      <c r="N9" s="186"/>
      <c r="O9" s="186"/>
      <c r="P9" s="187"/>
      <c r="Q9" s="188"/>
      <c r="R9" s="189"/>
      <c r="S9" s="189"/>
      <c r="T9" s="189"/>
      <c r="U9" s="189"/>
      <c r="V9" s="190"/>
      <c r="W9" s="116"/>
    </row>
    <row r="10" spans="1:23" ht="12.75" customHeight="1">
      <c r="A10" s="183" t="s">
        <v>446</v>
      </c>
      <c r="B10" s="142">
        <v>528250</v>
      </c>
      <c r="C10" s="143">
        <v>260330</v>
      </c>
      <c r="D10" s="143">
        <v>251465</v>
      </c>
      <c r="E10" s="143">
        <v>8865</v>
      </c>
      <c r="F10" s="143">
        <v>244454</v>
      </c>
      <c r="G10" s="142">
        <v>517136</v>
      </c>
      <c r="H10" s="143">
        <v>254562</v>
      </c>
      <c r="I10" s="143">
        <v>242444</v>
      </c>
      <c r="J10" s="143">
        <v>12118</v>
      </c>
      <c r="K10" s="143">
        <v>236736</v>
      </c>
      <c r="L10" s="143">
        <v>508497</v>
      </c>
      <c r="M10" s="143">
        <v>251359</v>
      </c>
      <c r="N10" s="143">
        <v>240070</v>
      </c>
      <c r="O10" s="143">
        <v>11289</v>
      </c>
      <c r="P10" s="143">
        <v>245394</v>
      </c>
      <c r="Q10" s="117">
        <v>51.572553805191923</v>
      </c>
      <c r="R10" s="189">
        <v>51.814173882246614</v>
      </c>
      <c r="S10" s="189">
        <v>50.600398991047868</v>
      </c>
      <c r="T10" s="189">
        <v>3.4052932816041181</v>
      </c>
      <c r="U10" s="189">
        <v>4.7603334354695512</v>
      </c>
      <c r="V10" s="190">
        <v>4.4911859133748937</v>
      </c>
      <c r="W10" s="116" t="s">
        <v>656</v>
      </c>
    </row>
    <row r="11" spans="1:23" ht="12.75" customHeight="1">
      <c r="A11" s="183" t="s">
        <v>657</v>
      </c>
      <c r="B11" s="142">
        <v>62588</v>
      </c>
      <c r="C11" s="143">
        <v>32387</v>
      </c>
      <c r="D11" s="143">
        <v>31170</v>
      </c>
      <c r="E11" s="143">
        <v>1217</v>
      </c>
      <c r="F11" s="143">
        <v>23641</v>
      </c>
      <c r="G11" s="142">
        <v>59038</v>
      </c>
      <c r="H11" s="145">
        <v>31441</v>
      </c>
      <c r="I11" s="145">
        <v>29830</v>
      </c>
      <c r="J11" s="145">
        <v>1611</v>
      </c>
      <c r="K11" s="143">
        <v>21455</v>
      </c>
      <c r="L11" s="186">
        <v>60352</v>
      </c>
      <c r="M11" s="186">
        <v>31613</v>
      </c>
      <c r="N11" s="186">
        <v>29853</v>
      </c>
      <c r="O11" s="186">
        <v>1760</v>
      </c>
      <c r="P11" s="187">
        <v>25267</v>
      </c>
      <c r="Q11" s="117">
        <v>57.805026058399363</v>
      </c>
      <c r="R11" s="189">
        <v>59.439277071990318</v>
      </c>
      <c r="S11" s="189">
        <v>55.578410689170191</v>
      </c>
      <c r="T11" s="189">
        <v>3.7576805508382991</v>
      </c>
      <c r="U11" s="189">
        <v>5.1238828281543203</v>
      </c>
      <c r="V11" s="190">
        <v>5.5673298959288902</v>
      </c>
      <c r="W11" s="116" t="s">
        <v>447</v>
      </c>
    </row>
    <row r="12" spans="1:23" ht="12.75" customHeight="1">
      <c r="A12" s="183" t="s">
        <v>658</v>
      </c>
      <c r="B12" s="142">
        <v>54511</v>
      </c>
      <c r="C12" s="143">
        <v>26203</v>
      </c>
      <c r="D12" s="143">
        <v>25298</v>
      </c>
      <c r="E12" s="143">
        <v>905</v>
      </c>
      <c r="F12" s="143">
        <v>25825</v>
      </c>
      <c r="G12" s="142">
        <v>54240</v>
      </c>
      <c r="H12" s="145">
        <v>26120</v>
      </c>
      <c r="I12" s="145">
        <v>24897</v>
      </c>
      <c r="J12" s="145">
        <v>1223</v>
      </c>
      <c r="K12" s="143">
        <v>24114</v>
      </c>
      <c r="L12" s="186">
        <v>53772</v>
      </c>
      <c r="M12" s="186">
        <v>25621</v>
      </c>
      <c r="N12" s="186">
        <v>24399</v>
      </c>
      <c r="O12" s="186">
        <v>1222</v>
      </c>
      <c r="P12" s="187">
        <v>27295</v>
      </c>
      <c r="Q12" s="117">
        <v>50.363265933727995</v>
      </c>
      <c r="R12" s="189">
        <v>51.996655651550739</v>
      </c>
      <c r="S12" s="189">
        <v>48.41824778894852</v>
      </c>
      <c r="T12" s="189">
        <v>3.4538029996565278</v>
      </c>
      <c r="U12" s="189">
        <v>4.6822358346094948</v>
      </c>
      <c r="V12" s="190">
        <v>4.7695249990242372</v>
      </c>
      <c r="W12" s="116" t="s">
        <v>448</v>
      </c>
    </row>
    <row r="13" spans="1:23" ht="12.75" customHeight="1">
      <c r="A13" s="183" t="s">
        <v>659</v>
      </c>
      <c r="B13" s="142">
        <v>61869</v>
      </c>
      <c r="C13" s="62">
        <v>31414</v>
      </c>
      <c r="D13" s="143">
        <v>30412</v>
      </c>
      <c r="E13" s="143">
        <v>1002</v>
      </c>
      <c r="F13" s="143">
        <v>28124</v>
      </c>
      <c r="G13" s="142">
        <v>61098</v>
      </c>
      <c r="H13" s="61">
        <v>30461</v>
      </c>
      <c r="I13" s="145">
        <v>28830</v>
      </c>
      <c r="J13" s="145">
        <v>1631</v>
      </c>
      <c r="K13" s="143">
        <v>28362</v>
      </c>
      <c r="L13" s="191">
        <v>61181</v>
      </c>
      <c r="M13" s="191">
        <v>30399</v>
      </c>
      <c r="N13" s="191">
        <v>29034</v>
      </c>
      <c r="O13" s="191">
        <v>1365</v>
      </c>
      <c r="P13" s="192">
        <v>29235</v>
      </c>
      <c r="Q13" s="117">
        <v>52.762941314790559</v>
      </c>
      <c r="R13" s="189">
        <v>51.784166057494517</v>
      </c>
      <c r="S13" s="189">
        <v>50.975953315222853</v>
      </c>
      <c r="T13" s="189">
        <v>3.1896606608518492</v>
      </c>
      <c r="U13" s="189">
        <v>5.3543875775581897</v>
      </c>
      <c r="V13" s="190">
        <v>4.4902792855028126</v>
      </c>
      <c r="W13" s="116" t="s">
        <v>449</v>
      </c>
    </row>
    <row r="14" spans="1:23" ht="12.75" customHeight="1">
      <c r="A14" s="183" t="s">
        <v>660</v>
      </c>
      <c r="B14" s="142">
        <v>84921</v>
      </c>
      <c r="C14" s="62">
        <v>43284</v>
      </c>
      <c r="D14" s="143">
        <v>41776</v>
      </c>
      <c r="E14" s="143">
        <v>1508</v>
      </c>
      <c r="F14" s="143">
        <v>37128</v>
      </c>
      <c r="G14" s="142">
        <v>82620</v>
      </c>
      <c r="H14" s="61">
        <v>41255</v>
      </c>
      <c r="I14" s="145">
        <v>39301</v>
      </c>
      <c r="J14" s="145">
        <v>1954</v>
      </c>
      <c r="K14" s="143">
        <v>37463</v>
      </c>
      <c r="L14" s="191">
        <v>81233</v>
      </c>
      <c r="M14" s="191">
        <v>40466</v>
      </c>
      <c r="N14" s="191">
        <v>38640</v>
      </c>
      <c r="O14" s="191">
        <v>1826</v>
      </c>
      <c r="P14" s="192">
        <v>37920</v>
      </c>
      <c r="Q14" s="117">
        <v>53.827786897477992</v>
      </c>
      <c r="R14" s="189">
        <v>52.408597779415125</v>
      </c>
      <c r="S14" s="189">
        <v>51.624014492383843</v>
      </c>
      <c r="T14" s="189">
        <v>3.4839663617040939</v>
      </c>
      <c r="U14" s="189">
        <v>4.7363955884135258</v>
      </c>
      <c r="V14" s="190">
        <v>4.5124301883062321</v>
      </c>
      <c r="W14" s="116" t="s">
        <v>450</v>
      </c>
    </row>
    <row r="15" spans="1:23" ht="12.75" customHeight="1">
      <c r="A15" s="183" t="s">
        <v>661</v>
      </c>
      <c r="B15" s="142">
        <v>102563</v>
      </c>
      <c r="C15" s="62">
        <v>50059</v>
      </c>
      <c r="D15" s="143">
        <v>48536</v>
      </c>
      <c r="E15" s="143">
        <v>1523</v>
      </c>
      <c r="F15" s="143">
        <v>48294</v>
      </c>
      <c r="G15" s="142">
        <v>97958</v>
      </c>
      <c r="H15" s="61">
        <v>47700</v>
      </c>
      <c r="I15" s="145">
        <v>45614</v>
      </c>
      <c r="J15" s="145">
        <v>2086</v>
      </c>
      <c r="K15" s="143">
        <v>44943</v>
      </c>
      <c r="L15" s="191">
        <v>91718</v>
      </c>
      <c r="M15" s="191">
        <v>44678</v>
      </c>
      <c r="N15" s="191">
        <v>42730</v>
      </c>
      <c r="O15" s="191">
        <v>1948</v>
      </c>
      <c r="P15" s="192">
        <v>45553</v>
      </c>
      <c r="Q15" s="117">
        <v>50.897278171484352</v>
      </c>
      <c r="R15" s="189">
        <v>51.487969949159677</v>
      </c>
      <c r="S15" s="189">
        <v>49.515133379880524</v>
      </c>
      <c r="T15" s="189">
        <v>3.0424099562516229</v>
      </c>
      <c r="U15" s="189">
        <v>4.3731656184486374</v>
      </c>
      <c r="V15" s="190">
        <v>4.360087738931913</v>
      </c>
      <c r="W15" s="116" t="s">
        <v>662</v>
      </c>
    </row>
    <row r="16" spans="1:23" ht="12.75" customHeight="1">
      <c r="A16" s="183" t="s">
        <v>663</v>
      </c>
      <c r="B16" s="142">
        <v>67116</v>
      </c>
      <c r="C16" s="62">
        <v>31220</v>
      </c>
      <c r="D16" s="143">
        <v>30013</v>
      </c>
      <c r="E16" s="143">
        <v>1207</v>
      </c>
      <c r="F16" s="143">
        <v>34856</v>
      </c>
      <c r="G16" s="142">
        <v>68471</v>
      </c>
      <c r="H16" s="61">
        <v>32652</v>
      </c>
      <c r="I16" s="145">
        <v>31171</v>
      </c>
      <c r="J16" s="145">
        <v>1481</v>
      </c>
      <c r="K16" s="143">
        <v>33809</v>
      </c>
      <c r="L16" s="191">
        <v>69129</v>
      </c>
      <c r="M16" s="191">
        <v>33873</v>
      </c>
      <c r="N16" s="191">
        <v>32511</v>
      </c>
      <c r="O16" s="191">
        <v>1362</v>
      </c>
      <c r="P16" s="192">
        <v>34746</v>
      </c>
      <c r="Q16" s="117">
        <v>47.248622797990194</v>
      </c>
      <c r="R16" s="189">
        <v>49.129564707121467</v>
      </c>
      <c r="S16" s="189">
        <v>49.363878809076205</v>
      </c>
      <c r="T16" s="189">
        <v>3.8661114670083276</v>
      </c>
      <c r="U16" s="189">
        <v>4.5357099105720939</v>
      </c>
      <c r="V16" s="190">
        <v>4.0209016030466742</v>
      </c>
      <c r="W16" s="116" t="s">
        <v>664</v>
      </c>
    </row>
    <row r="17" spans="1:23" ht="12.75" customHeight="1">
      <c r="A17" s="183" t="s">
        <v>665</v>
      </c>
      <c r="B17" s="142">
        <v>34221</v>
      </c>
      <c r="C17" s="62">
        <v>16335</v>
      </c>
      <c r="D17" s="143">
        <v>15785</v>
      </c>
      <c r="E17" s="143">
        <v>550</v>
      </c>
      <c r="F17" s="143">
        <v>17328</v>
      </c>
      <c r="G17" s="142">
        <v>33844</v>
      </c>
      <c r="H17" s="61">
        <v>16110</v>
      </c>
      <c r="I17" s="145">
        <v>15420</v>
      </c>
      <c r="J17" s="145">
        <v>690</v>
      </c>
      <c r="K17" s="143">
        <v>17058</v>
      </c>
      <c r="L17" s="191">
        <v>32576</v>
      </c>
      <c r="M17" s="191">
        <v>16052</v>
      </c>
      <c r="N17" s="191">
        <v>15378</v>
      </c>
      <c r="O17" s="191">
        <v>674</v>
      </c>
      <c r="P17" s="192">
        <v>16337</v>
      </c>
      <c r="Q17" s="117">
        <v>48.525086890651458</v>
      </c>
      <c r="R17" s="189">
        <v>48.570911722141823</v>
      </c>
      <c r="S17" s="189">
        <v>49.560035814628421</v>
      </c>
      <c r="T17" s="189">
        <v>3.3670033670033668</v>
      </c>
      <c r="U17" s="189">
        <v>4.2830540037243949</v>
      </c>
      <c r="V17" s="190">
        <v>4.1988537253924738</v>
      </c>
      <c r="W17" s="116" t="s">
        <v>666</v>
      </c>
    </row>
    <row r="18" spans="1:23" ht="12.75" customHeight="1">
      <c r="A18" s="183" t="s">
        <v>667</v>
      </c>
      <c r="B18" s="142">
        <v>60461</v>
      </c>
      <c r="C18" s="62">
        <v>29428</v>
      </c>
      <c r="D18" s="143">
        <v>28475</v>
      </c>
      <c r="E18" s="143">
        <v>953</v>
      </c>
      <c r="F18" s="143">
        <v>29258</v>
      </c>
      <c r="G18" s="142">
        <v>59867</v>
      </c>
      <c r="H18" s="61">
        <v>28823</v>
      </c>
      <c r="I18" s="145">
        <v>27381</v>
      </c>
      <c r="J18" s="145">
        <v>1442</v>
      </c>
      <c r="K18" s="143">
        <v>29532</v>
      </c>
      <c r="L18" s="191">
        <v>58536</v>
      </c>
      <c r="M18" s="191">
        <v>28657</v>
      </c>
      <c r="N18" s="191">
        <v>27525</v>
      </c>
      <c r="O18" s="191">
        <v>1132</v>
      </c>
      <c r="P18" s="192">
        <v>29041</v>
      </c>
      <c r="Q18" s="117">
        <v>50.144838632723307</v>
      </c>
      <c r="R18" s="189">
        <v>49.392511352926057</v>
      </c>
      <c r="S18" s="189">
        <v>49.667232833027143</v>
      </c>
      <c r="T18" s="189">
        <v>3.2384123963572105</v>
      </c>
      <c r="U18" s="189">
        <v>5.0029490337577629</v>
      </c>
      <c r="V18" s="190">
        <v>3.9501692431168647</v>
      </c>
      <c r="W18" s="116" t="s">
        <v>668</v>
      </c>
    </row>
    <row r="19" spans="1:23" ht="12.75" customHeight="1">
      <c r="A19" s="183"/>
      <c r="B19" s="142"/>
      <c r="C19" s="62"/>
      <c r="D19" s="143"/>
      <c r="E19" s="143"/>
      <c r="F19" s="143"/>
      <c r="G19" s="142"/>
      <c r="H19" s="61"/>
      <c r="K19" s="143"/>
      <c r="L19" s="191"/>
      <c r="M19" s="191"/>
      <c r="N19" s="191"/>
      <c r="O19" s="191"/>
      <c r="P19" s="192"/>
      <c r="Q19" s="193"/>
      <c r="R19" s="189"/>
      <c r="S19" s="189"/>
      <c r="T19" s="189"/>
      <c r="U19" s="189"/>
      <c r="V19" s="190"/>
      <c r="W19" s="116"/>
    </row>
    <row r="20" spans="1:23" ht="12.75" customHeight="1">
      <c r="A20" s="183" t="s">
        <v>454</v>
      </c>
      <c r="B20" s="142">
        <v>105007</v>
      </c>
      <c r="C20" s="62">
        <v>45789</v>
      </c>
      <c r="D20" s="143">
        <v>44365</v>
      </c>
      <c r="E20" s="143">
        <v>1424</v>
      </c>
      <c r="F20" s="143">
        <v>57680</v>
      </c>
      <c r="G20" s="142">
        <v>110511</v>
      </c>
      <c r="H20" s="61">
        <v>47827</v>
      </c>
      <c r="I20" s="145">
        <v>45946</v>
      </c>
      <c r="J20" s="145">
        <v>1881</v>
      </c>
      <c r="K20" s="143">
        <v>58092</v>
      </c>
      <c r="L20" s="191">
        <v>114825</v>
      </c>
      <c r="M20" s="191">
        <v>50396</v>
      </c>
      <c r="N20" s="191">
        <v>48412</v>
      </c>
      <c r="O20" s="191">
        <v>1984</v>
      </c>
      <c r="P20" s="192">
        <v>63904</v>
      </c>
      <c r="Q20" s="117">
        <v>44.253834481825479</v>
      </c>
      <c r="R20" s="189">
        <v>45.154316033950472</v>
      </c>
      <c r="S20" s="189">
        <v>44.090988626421698</v>
      </c>
      <c r="T20" s="189">
        <v>3.109917229028806</v>
      </c>
      <c r="U20" s="189">
        <v>3.9329249168879503</v>
      </c>
      <c r="V20" s="190">
        <v>3.936820382570045</v>
      </c>
      <c r="W20" s="116" t="s">
        <v>454</v>
      </c>
    </row>
    <row r="21" spans="1:23" ht="12.75" customHeight="1">
      <c r="A21" s="183" t="s">
        <v>455</v>
      </c>
      <c r="B21" s="142">
        <v>12531</v>
      </c>
      <c r="C21" s="62">
        <v>5432</v>
      </c>
      <c r="D21" s="143">
        <v>5287</v>
      </c>
      <c r="E21" s="143">
        <v>145</v>
      </c>
      <c r="F21" s="143">
        <v>6846</v>
      </c>
      <c r="G21" s="142">
        <v>13570</v>
      </c>
      <c r="H21" s="61">
        <v>5862</v>
      </c>
      <c r="I21" s="145">
        <v>5601</v>
      </c>
      <c r="J21" s="145">
        <v>261</v>
      </c>
      <c r="K21" s="143">
        <v>7488</v>
      </c>
      <c r="L21" s="191">
        <v>14438</v>
      </c>
      <c r="M21" s="191">
        <v>6618</v>
      </c>
      <c r="N21" s="191">
        <v>6376</v>
      </c>
      <c r="O21" s="191">
        <v>242</v>
      </c>
      <c r="P21" s="192">
        <v>7762</v>
      </c>
      <c r="Q21" s="117">
        <v>44.241733181299885</v>
      </c>
      <c r="R21" s="189">
        <v>43.91011235955056</v>
      </c>
      <c r="S21" s="189">
        <v>46.022253129346311</v>
      </c>
      <c r="T21" s="189">
        <v>2.6693667157584682</v>
      </c>
      <c r="U21" s="189">
        <v>4.452405322415558</v>
      </c>
      <c r="V21" s="190">
        <v>3.6566938652160776</v>
      </c>
      <c r="W21" s="116" t="s">
        <v>669</v>
      </c>
    </row>
    <row r="22" spans="1:23" ht="12.75" customHeight="1">
      <c r="A22" s="183" t="s">
        <v>456</v>
      </c>
      <c r="B22" s="142">
        <v>44529</v>
      </c>
      <c r="C22" s="143">
        <v>20199</v>
      </c>
      <c r="D22" s="143">
        <v>19645</v>
      </c>
      <c r="E22" s="143">
        <v>554</v>
      </c>
      <c r="F22" s="143">
        <v>23477</v>
      </c>
      <c r="G22" s="142">
        <v>46232</v>
      </c>
      <c r="H22" s="145">
        <v>20945</v>
      </c>
      <c r="I22" s="145">
        <v>20255</v>
      </c>
      <c r="J22" s="145">
        <v>690</v>
      </c>
      <c r="K22" s="143">
        <v>20541</v>
      </c>
      <c r="L22" s="186">
        <v>47776</v>
      </c>
      <c r="M22" s="186">
        <v>22527</v>
      </c>
      <c r="N22" s="186">
        <v>21720</v>
      </c>
      <c r="O22" s="186">
        <v>807</v>
      </c>
      <c r="P22" s="187">
        <v>25025</v>
      </c>
      <c r="Q22" s="117">
        <v>46.247366974997711</v>
      </c>
      <c r="R22" s="189">
        <v>50.486911247167718</v>
      </c>
      <c r="S22" s="189">
        <v>47.373401749663522</v>
      </c>
      <c r="T22" s="189">
        <v>2.7427100351502549</v>
      </c>
      <c r="U22" s="189">
        <v>3.2943423251372645</v>
      </c>
      <c r="V22" s="190">
        <v>3.5823678252763349</v>
      </c>
      <c r="W22" s="116" t="s">
        <v>670</v>
      </c>
    </row>
    <row r="23" spans="1:23" ht="12.75" customHeight="1">
      <c r="A23" s="183" t="s">
        <v>451</v>
      </c>
      <c r="B23" s="142">
        <v>64261</v>
      </c>
      <c r="C23" s="62">
        <v>28752</v>
      </c>
      <c r="D23" s="143">
        <v>27909</v>
      </c>
      <c r="E23" s="143">
        <v>843</v>
      </c>
      <c r="F23" s="143">
        <v>34767</v>
      </c>
      <c r="G23" s="142">
        <v>67410</v>
      </c>
      <c r="H23" s="61">
        <v>29827</v>
      </c>
      <c r="I23" s="145">
        <v>28711</v>
      </c>
      <c r="J23" s="145">
        <v>1116</v>
      </c>
      <c r="K23" s="143">
        <v>36588</v>
      </c>
      <c r="L23" s="191">
        <v>69926</v>
      </c>
      <c r="M23" s="191">
        <v>31987</v>
      </c>
      <c r="N23" s="191">
        <v>30727</v>
      </c>
      <c r="O23" s="191">
        <v>1260</v>
      </c>
      <c r="P23" s="192">
        <v>37667</v>
      </c>
      <c r="Q23" s="117">
        <v>45.265196240494973</v>
      </c>
      <c r="R23" s="189">
        <v>44.910035383572989</v>
      </c>
      <c r="S23" s="189">
        <v>45.922703649467365</v>
      </c>
      <c r="T23" s="189">
        <v>2.9319699499165277</v>
      </c>
      <c r="U23" s="189">
        <v>3.741576424045328</v>
      </c>
      <c r="V23" s="190">
        <v>3.9391002594804139</v>
      </c>
      <c r="W23" s="116" t="s">
        <v>671</v>
      </c>
    </row>
    <row r="24" spans="1:23" ht="12.75" customHeight="1">
      <c r="A24" s="183" t="s">
        <v>452</v>
      </c>
      <c r="B24" s="142">
        <v>205946</v>
      </c>
      <c r="C24" s="62">
        <v>97321</v>
      </c>
      <c r="D24" s="143">
        <v>94051</v>
      </c>
      <c r="E24" s="143">
        <v>3270</v>
      </c>
      <c r="F24" s="143">
        <v>98902</v>
      </c>
      <c r="G24" s="142">
        <v>203159</v>
      </c>
      <c r="H24" s="61">
        <v>95542</v>
      </c>
      <c r="I24" s="145">
        <v>91235</v>
      </c>
      <c r="J24" s="145">
        <v>4307</v>
      </c>
      <c r="K24" s="143">
        <v>89077</v>
      </c>
      <c r="L24" s="191">
        <v>203733</v>
      </c>
      <c r="M24" s="191">
        <v>99874</v>
      </c>
      <c r="N24" s="191">
        <v>95161</v>
      </c>
      <c r="O24" s="191">
        <v>4713</v>
      </c>
      <c r="P24" s="192">
        <v>101541</v>
      </c>
      <c r="Q24" s="117">
        <v>49.597142027183352</v>
      </c>
      <c r="R24" s="189">
        <v>51.750903211478771</v>
      </c>
      <c r="S24" s="189">
        <v>49.586177792120743</v>
      </c>
      <c r="T24" s="189">
        <v>3.3600147963954337</v>
      </c>
      <c r="U24" s="189">
        <v>4.507965083418811</v>
      </c>
      <c r="V24" s="190">
        <v>4.718945871798466</v>
      </c>
      <c r="W24" s="116" t="s">
        <v>672</v>
      </c>
    </row>
    <row r="25" spans="1:23" ht="12.75" customHeight="1">
      <c r="A25" s="183" t="s">
        <v>457</v>
      </c>
      <c r="B25" s="142">
        <v>18690</v>
      </c>
      <c r="C25" s="62">
        <v>8768</v>
      </c>
      <c r="D25" s="143">
        <v>8530</v>
      </c>
      <c r="E25" s="143">
        <v>238</v>
      </c>
      <c r="F25" s="143">
        <v>9641</v>
      </c>
      <c r="G25" s="142">
        <v>19731</v>
      </c>
      <c r="H25" s="61">
        <v>9128</v>
      </c>
      <c r="I25" s="145">
        <v>8837</v>
      </c>
      <c r="J25" s="145">
        <v>291</v>
      </c>
      <c r="K25" s="143">
        <v>8740</v>
      </c>
      <c r="L25" s="191">
        <v>20780</v>
      </c>
      <c r="M25" s="191">
        <v>9883</v>
      </c>
      <c r="N25" s="191">
        <v>9495</v>
      </c>
      <c r="O25" s="191">
        <v>388</v>
      </c>
      <c r="P25" s="192">
        <v>10821</v>
      </c>
      <c r="Q25" s="117">
        <v>47.628877179640398</v>
      </c>
      <c r="R25" s="189">
        <v>51.085739870158939</v>
      </c>
      <c r="S25" s="189">
        <v>47.734737248840801</v>
      </c>
      <c r="T25" s="189">
        <v>2.7144160583941606</v>
      </c>
      <c r="U25" s="189">
        <v>3.1879929886064855</v>
      </c>
      <c r="V25" s="190">
        <v>3.9259334210260044</v>
      </c>
      <c r="W25" s="116" t="s">
        <v>673</v>
      </c>
    </row>
    <row r="26" spans="1:23" ht="12.75" customHeight="1">
      <c r="A26" s="183" t="s">
        <v>458</v>
      </c>
      <c r="B26" s="142">
        <v>24887</v>
      </c>
      <c r="C26" s="62">
        <v>11930</v>
      </c>
      <c r="D26" s="143">
        <v>11696</v>
      </c>
      <c r="E26" s="143">
        <v>234</v>
      </c>
      <c r="F26" s="143">
        <v>12214</v>
      </c>
      <c r="G26" s="142">
        <v>26192</v>
      </c>
      <c r="H26" s="61">
        <v>12904</v>
      </c>
      <c r="I26" s="145">
        <v>12491</v>
      </c>
      <c r="J26" s="145">
        <v>413</v>
      </c>
      <c r="K26" s="143">
        <v>12914</v>
      </c>
      <c r="L26" s="191">
        <v>27244</v>
      </c>
      <c r="M26" s="191">
        <v>13767</v>
      </c>
      <c r="N26" s="191">
        <v>13415</v>
      </c>
      <c r="O26" s="191">
        <v>352</v>
      </c>
      <c r="P26" s="192">
        <v>13118</v>
      </c>
      <c r="Q26" s="117">
        <v>49.411862160371108</v>
      </c>
      <c r="R26" s="189">
        <v>49.980633666434272</v>
      </c>
      <c r="S26" s="189">
        <v>51.206992746884886</v>
      </c>
      <c r="T26" s="189">
        <v>1.9614417435037719</v>
      </c>
      <c r="U26" s="189">
        <v>3.2005579665220085</v>
      </c>
      <c r="V26" s="190">
        <v>2.5568388174620469</v>
      </c>
      <c r="W26" s="116" t="s">
        <v>674</v>
      </c>
    </row>
    <row r="27" spans="1:23" ht="12.75" customHeight="1">
      <c r="A27" s="183" t="s">
        <v>459</v>
      </c>
      <c r="B27" s="142">
        <v>17494</v>
      </c>
      <c r="C27" s="62">
        <v>8412</v>
      </c>
      <c r="D27" s="143">
        <v>8259</v>
      </c>
      <c r="E27" s="143">
        <v>153</v>
      </c>
      <c r="F27" s="143">
        <v>8881</v>
      </c>
      <c r="G27" s="142">
        <v>19014</v>
      </c>
      <c r="H27" s="61">
        <v>8633</v>
      </c>
      <c r="I27" s="145">
        <v>8418</v>
      </c>
      <c r="J27" s="145">
        <v>215</v>
      </c>
      <c r="K27" s="143">
        <v>10173</v>
      </c>
      <c r="L27" s="191">
        <v>20406</v>
      </c>
      <c r="M27" s="191">
        <v>9972</v>
      </c>
      <c r="N27" s="191">
        <v>9756</v>
      </c>
      <c r="O27" s="191">
        <v>216</v>
      </c>
      <c r="P27" s="192">
        <v>10385</v>
      </c>
      <c r="Q27" s="117">
        <v>48.643959983808479</v>
      </c>
      <c r="R27" s="189">
        <v>45.905562054663406</v>
      </c>
      <c r="S27" s="189">
        <v>48.985606916539766</v>
      </c>
      <c r="T27" s="189">
        <v>1.818830242510699</v>
      </c>
      <c r="U27" s="189">
        <v>2.490443646472837</v>
      </c>
      <c r="V27" s="190">
        <v>2.1660649819494582</v>
      </c>
      <c r="W27" s="116" t="s">
        <v>675</v>
      </c>
    </row>
    <row r="28" spans="1:23" ht="12.75" customHeight="1">
      <c r="A28" s="183" t="s">
        <v>460</v>
      </c>
      <c r="B28" s="142">
        <v>12848</v>
      </c>
      <c r="C28" s="62">
        <v>5469</v>
      </c>
      <c r="D28" s="143">
        <v>5298</v>
      </c>
      <c r="E28" s="143">
        <v>171</v>
      </c>
      <c r="F28" s="143">
        <v>7164</v>
      </c>
      <c r="G28" s="142">
        <v>13315</v>
      </c>
      <c r="H28" s="61">
        <v>5717</v>
      </c>
      <c r="I28" s="145">
        <v>5426</v>
      </c>
      <c r="J28" s="145">
        <v>291</v>
      </c>
      <c r="K28" s="143">
        <v>7464</v>
      </c>
      <c r="L28" s="191">
        <v>13749</v>
      </c>
      <c r="M28" s="191">
        <v>6194</v>
      </c>
      <c r="N28" s="191">
        <v>5880</v>
      </c>
      <c r="O28" s="191">
        <v>314</v>
      </c>
      <c r="P28" s="192">
        <v>7517</v>
      </c>
      <c r="Q28" s="117">
        <v>43.291379719781524</v>
      </c>
      <c r="R28" s="189">
        <v>43.373036947120859</v>
      </c>
      <c r="S28" s="189">
        <v>45.175406607833125</v>
      </c>
      <c r="T28" s="189">
        <v>3.1267142073505214</v>
      </c>
      <c r="U28" s="189">
        <v>5.0900822109497987</v>
      </c>
      <c r="V28" s="190">
        <v>5.0694220213109462</v>
      </c>
      <c r="W28" s="116" t="s">
        <v>676</v>
      </c>
    </row>
    <row r="29" spans="1:23" ht="12.75" customHeight="1">
      <c r="A29" s="183" t="s">
        <v>461</v>
      </c>
      <c r="B29" s="142">
        <v>80392</v>
      </c>
      <c r="C29" s="62">
        <v>39345</v>
      </c>
      <c r="D29" s="143">
        <v>38345</v>
      </c>
      <c r="E29" s="143">
        <v>1000</v>
      </c>
      <c r="F29" s="143">
        <v>37473</v>
      </c>
      <c r="G29" s="142">
        <v>79257</v>
      </c>
      <c r="H29" s="61">
        <v>39300</v>
      </c>
      <c r="I29" s="145">
        <v>37917</v>
      </c>
      <c r="J29" s="145">
        <v>1383</v>
      </c>
      <c r="K29" s="143">
        <v>37268</v>
      </c>
      <c r="L29" s="191">
        <v>77114</v>
      </c>
      <c r="M29" s="191">
        <v>38439</v>
      </c>
      <c r="N29" s="191">
        <v>37268</v>
      </c>
      <c r="O29" s="191">
        <v>1171</v>
      </c>
      <c r="P29" s="192">
        <v>37408</v>
      </c>
      <c r="Q29" s="117">
        <v>51.218464422400999</v>
      </c>
      <c r="R29" s="189">
        <v>51.326925086197896</v>
      </c>
      <c r="S29" s="189">
        <v>50.679657732013126</v>
      </c>
      <c r="T29" s="189">
        <v>2.5416190113102046</v>
      </c>
      <c r="U29" s="189">
        <v>3.5190839694656488</v>
      </c>
      <c r="V29" s="190">
        <v>3.0463851817164862</v>
      </c>
      <c r="W29" s="116" t="s">
        <v>677</v>
      </c>
    </row>
    <row r="30" spans="1:23" ht="12.75" customHeight="1">
      <c r="A30" s="183" t="s">
        <v>453</v>
      </c>
      <c r="B30" s="142">
        <v>52793</v>
      </c>
      <c r="C30" s="62">
        <v>25589</v>
      </c>
      <c r="D30" s="143">
        <v>24885</v>
      </c>
      <c r="E30" s="143">
        <v>704</v>
      </c>
      <c r="F30" s="143">
        <v>25680</v>
      </c>
      <c r="G30" s="142">
        <v>52439</v>
      </c>
      <c r="H30" s="61">
        <v>25531</v>
      </c>
      <c r="I30" s="145">
        <v>24433</v>
      </c>
      <c r="J30" s="145">
        <v>1098</v>
      </c>
      <c r="K30" s="143">
        <v>26048</v>
      </c>
      <c r="L30" s="191">
        <v>52869</v>
      </c>
      <c r="M30" s="191">
        <v>25812</v>
      </c>
      <c r="N30" s="191">
        <v>24775</v>
      </c>
      <c r="O30" s="191">
        <v>1037</v>
      </c>
      <c r="P30" s="192">
        <v>26703</v>
      </c>
      <c r="Q30" s="117">
        <v>49.911252413739298</v>
      </c>
      <c r="R30" s="189">
        <v>49.498827042013218</v>
      </c>
      <c r="S30" s="189">
        <v>49.15167095115681</v>
      </c>
      <c r="T30" s="189">
        <v>2.7511821485794679</v>
      </c>
      <c r="U30" s="189">
        <v>4.3006541067721598</v>
      </c>
      <c r="V30" s="190">
        <v>4.0175112350844566</v>
      </c>
      <c r="W30" s="116" t="s">
        <v>678</v>
      </c>
    </row>
    <row r="31" spans="1:23" ht="12.75" customHeight="1">
      <c r="A31" s="183" t="s">
        <v>462</v>
      </c>
      <c r="B31" s="142">
        <v>13867</v>
      </c>
      <c r="C31" s="62">
        <v>6600</v>
      </c>
      <c r="D31" s="143">
        <v>6452</v>
      </c>
      <c r="E31" s="143">
        <v>148</v>
      </c>
      <c r="F31" s="143">
        <v>7248</v>
      </c>
      <c r="G31" s="142">
        <v>14792</v>
      </c>
      <c r="H31" s="61">
        <v>7056</v>
      </c>
      <c r="I31" s="145">
        <v>6827</v>
      </c>
      <c r="J31" s="145">
        <v>229</v>
      </c>
      <c r="K31" s="143">
        <v>7724</v>
      </c>
      <c r="L31" s="191">
        <v>15411</v>
      </c>
      <c r="M31" s="191">
        <v>7754</v>
      </c>
      <c r="N31" s="191">
        <v>7539</v>
      </c>
      <c r="O31" s="191">
        <v>215</v>
      </c>
      <c r="P31" s="192">
        <v>7609</v>
      </c>
      <c r="Q31" s="117">
        <v>47.660311958405543</v>
      </c>
      <c r="R31" s="189">
        <v>47.740189445196215</v>
      </c>
      <c r="S31" s="189">
        <v>50.47191303781814</v>
      </c>
      <c r="T31" s="189">
        <v>2.2424242424242422</v>
      </c>
      <c r="U31" s="189">
        <v>3.2454648526077094</v>
      </c>
      <c r="V31" s="190">
        <v>2.7727624451895796</v>
      </c>
      <c r="W31" s="116" t="s">
        <v>679</v>
      </c>
    </row>
    <row r="32" spans="1:23" ht="12.75" customHeight="1">
      <c r="A32" s="183" t="s">
        <v>463</v>
      </c>
      <c r="B32" s="142">
        <v>11289</v>
      </c>
      <c r="C32" s="62">
        <v>4645</v>
      </c>
      <c r="D32" s="143">
        <v>4529</v>
      </c>
      <c r="E32" s="143">
        <v>116</v>
      </c>
      <c r="F32" s="143">
        <v>6601</v>
      </c>
      <c r="G32" s="142">
        <v>12590</v>
      </c>
      <c r="H32" s="61">
        <v>4991</v>
      </c>
      <c r="I32" s="145">
        <v>4817</v>
      </c>
      <c r="J32" s="145">
        <v>174</v>
      </c>
      <c r="K32" s="143">
        <v>7570</v>
      </c>
      <c r="L32" s="191">
        <v>13802</v>
      </c>
      <c r="M32" s="191">
        <v>5729</v>
      </c>
      <c r="N32" s="191">
        <v>5532</v>
      </c>
      <c r="O32" s="191">
        <v>197</v>
      </c>
      <c r="P32" s="192">
        <v>8060</v>
      </c>
      <c r="Q32" s="117">
        <v>41.303574604303748</v>
      </c>
      <c r="R32" s="189">
        <v>39.734097603693975</v>
      </c>
      <c r="S32" s="189">
        <v>41.547610414098195</v>
      </c>
      <c r="T32" s="189">
        <v>2.4973089343379979</v>
      </c>
      <c r="U32" s="189">
        <v>3.4862752955319576</v>
      </c>
      <c r="V32" s="190">
        <v>3.4386454878687376</v>
      </c>
      <c r="W32" s="116" t="s">
        <v>680</v>
      </c>
    </row>
    <row r="33" spans="1:23" ht="12.75" customHeight="1">
      <c r="A33" s="183"/>
      <c r="B33" s="142"/>
      <c r="C33" s="62"/>
      <c r="D33" s="143"/>
      <c r="E33" s="143"/>
      <c r="F33" s="143"/>
      <c r="G33" s="142"/>
      <c r="K33" s="143"/>
      <c r="L33" s="143"/>
      <c r="M33" s="143"/>
      <c r="N33" s="143"/>
      <c r="O33" s="143"/>
      <c r="P33" s="147"/>
      <c r="Q33" s="142"/>
      <c r="R33" s="189"/>
      <c r="S33" s="189"/>
      <c r="T33" s="189"/>
      <c r="U33" s="189"/>
      <c r="V33" s="190"/>
      <c r="W33" s="116"/>
    </row>
    <row r="34" spans="1:23" ht="12.75" customHeight="1">
      <c r="A34" s="183" t="s">
        <v>681</v>
      </c>
      <c r="B34" s="142">
        <v>51253</v>
      </c>
      <c r="C34" s="143">
        <v>24763</v>
      </c>
      <c r="D34" s="143">
        <v>23971</v>
      </c>
      <c r="E34" s="143">
        <v>792</v>
      </c>
      <c r="F34" s="143">
        <v>25195</v>
      </c>
      <c r="G34" s="142">
        <v>51416</v>
      </c>
      <c r="H34" s="145">
        <v>24759</v>
      </c>
      <c r="I34" s="145">
        <v>23575</v>
      </c>
      <c r="J34" s="145">
        <v>1184</v>
      </c>
      <c r="K34" s="143">
        <v>25532</v>
      </c>
      <c r="L34" s="143">
        <v>51351</v>
      </c>
      <c r="M34" s="145">
        <v>25088</v>
      </c>
      <c r="N34" s="145">
        <v>23901</v>
      </c>
      <c r="O34" s="145">
        <v>1187</v>
      </c>
      <c r="P34" s="145">
        <v>25978</v>
      </c>
      <c r="Q34" s="117">
        <v>49.567636814924541</v>
      </c>
      <c r="R34" s="189">
        <v>49.23147282814022</v>
      </c>
      <c r="S34" s="189">
        <v>49.128578702071827</v>
      </c>
      <c r="T34" s="189">
        <v>3.198320074304406</v>
      </c>
      <c r="U34" s="189">
        <v>4.7820994385879878</v>
      </c>
      <c r="V34" s="190">
        <v>4.7313456632653059</v>
      </c>
      <c r="W34" s="116" t="s">
        <v>666</v>
      </c>
    </row>
    <row r="35" spans="1:23" ht="12.75" customHeight="1">
      <c r="A35" s="183" t="s">
        <v>682</v>
      </c>
      <c r="B35" s="142">
        <v>22343</v>
      </c>
      <c r="C35" s="62">
        <v>10958</v>
      </c>
      <c r="D35" s="143">
        <v>10593</v>
      </c>
      <c r="E35" s="143">
        <v>365</v>
      </c>
      <c r="F35" s="143">
        <v>10649</v>
      </c>
      <c r="G35" s="142">
        <v>22131</v>
      </c>
      <c r="H35" s="143">
        <v>10755</v>
      </c>
      <c r="I35" s="143">
        <v>10261</v>
      </c>
      <c r="J35" s="143">
        <v>494</v>
      </c>
      <c r="K35" s="143">
        <v>10746</v>
      </c>
      <c r="L35" s="186">
        <v>21893</v>
      </c>
      <c r="M35" s="186">
        <v>10613</v>
      </c>
      <c r="N35" s="186">
        <v>10072</v>
      </c>
      <c r="O35" s="186">
        <v>541</v>
      </c>
      <c r="P35" s="187">
        <v>11114</v>
      </c>
      <c r="Q35" s="117">
        <v>50.715046049891242</v>
      </c>
      <c r="R35" s="189">
        <v>50.020929259104228</v>
      </c>
      <c r="S35" s="189">
        <v>48.847056657614949</v>
      </c>
      <c r="T35" s="189">
        <v>3.3308997992334368</v>
      </c>
      <c r="U35" s="189">
        <v>4.5932124593212453</v>
      </c>
      <c r="V35" s="190">
        <v>5.0975219070950724</v>
      </c>
      <c r="W35" s="116" t="s">
        <v>673</v>
      </c>
    </row>
    <row r="36" spans="1:23" ht="12.75" customHeight="1">
      <c r="A36" s="183" t="s">
        <v>683</v>
      </c>
      <c r="B36" s="142">
        <v>12399</v>
      </c>
      <c r="C36" s="143">
        <v>6173</v>
      </c>
      <c r="D36" s="143">
        <v>5965</v>
      </c>
      <c r="E36" s="143">
        <v>208</v>
      </c>
      <c r="F36" s="143">
        <v>5858</v>
      </c>
      <c r="G36" s="142">
        <v>12305</v>
      </c>
      <c r="H36" s="145">
        <v>6197</v>
      </c>
      <c r="I36" s="145">
        <v>5890</v>
      </c>
      <c r="J36" s="145">
        <v>307</v>
      </c>
      <c r="K36" s="143">
        <v>5823</v>
      </c>
      <c r="L36" s="186">
        <v>12445</v>
      </c>
      <c r="M36" s="186">
        <v>6358</v>
      </c>
      <c r="N36" s="186">
        <v>6060</v>
      </c>
      <c r="O36" s="186">
        <v>298</v>
      </c>
      <c r="P36" s="187">
        <v>5970</v>
      </c>
      <c r="Q36" s="117">
        <v>51.309118111545175</v>
      </c>
      <c r="R36" s="189">
        <v>51.555740432612318</v>
      </c>
      <c r="S36" s="189">
        <v>51.573653471771571</v>
      </c>
      <c r="T36" s="189">
        <v>3.3695123926777906</v>
      </c>
      <c r="U36" s="189">
        <v>4.9540100048410523</v>
      </c>
      <c r="V36" s="190">
        <v>4.687008493236867</v>
      </c>
      <c r="W36" s="116" t="s">
        <v>684</v>
      </c>
    </row>
    <row r="37" spans="1:23" ht="12.75" customHeight="1">
      <c r="A37" s="183" t="s">
        <v>685</v>
      </c>
      <c r="B37" s="142">
        <v>10772</v>
      </c>
      <c r="C37" s="143">
        <v>4999</v>
      </c>
      <c r="D37" s="143">
        <v>4882</v>
      </c>
      <c r="E37" s="143">
        <v>117</v>
      </c>
      <c r="F37" s="143">
        <v>5640</v>
      </c>
      <c r="G37" s="142">
        <v>11017</v>
      </c>
      <c r="H37" s="61">
        <v>5166</v>
      </c>
      <c r="I37" s="145">
        <v>4920</v>
      </c>
      <c r="J37" s="145">
        <v>246</v>
      </c>
      <c r="K37" s="143">
        <v>5704</v>
      </c>
      <c r="L37" s="191">
        <v>11248</v>
      </c>
      <c r="M37" s="191">
        <v>5650</v>
      </c>
      <c r="N37" s="191">
        <v>5424</v>
      </c>
      <c r="O37" s="191">
        <v>226</v>
      </c>
      <c r="P37" s="192">
        <v>5598</v>
      </c>
      <c r="Q37" s="117">
        <v>46.987498825077544</v>
      </c>
      <c r="R37" s="189">
        <v>47.525298988040475</v>
      </c>
      <c r="S37" s="189">
        <v>50.231152204836413</v>
      </c>
      <c r="T37" s="189">
        <v>2.3404680936187234</v>
      </c>
      <c r="U37" s="189">
        <v>4.7619047619047619</v>
      </c>
      <c r="V37" s="190">
        <v>4</v>
      </c>
      <c r="W37" s="116" t="s">
        <v>686</v>
      </c>
    </row>
    <row r="38" spans="1:23" ht="12.75" customHeight="1">
      <c r="A38" s="183" t="s">
        <v>687</v>
      </c>
      <c r="B38" s="142">
        <v>5739</v>
      </c>
      <c r="C38" s="62">
        <v>2633</v>
      </c>
      <c r="D38" s="143">
        <v>2531</v>
      </c>
      <c r="E38" s="143">
        <v>102</v>
      </c>
      <c r="F38" s="143">
        <v>3048</v>
      </c>
      <c r="G38" s="142">
        <v>5963</v>
      </c>
      <c r="H38" s="61">
        <v>2641</v>
      </c>
      <c r="I38" s="145">
        <v>2504</v>
      </c>
      <c r="J38" s="145">
        <v>137</v>
      </c>
      <c r="K38" s="143">
        <v>3259</v>
      </c>
      <c r="L38" s="191">
        <v>5765</v>
      </c>
      <c r="M38" s="191">
        <v>2467</v>
      </c>
      <c r="N38" s="191">
        <v>2345</v>
      </c>
      <c r="O38" s="191">
        <v>122</v>
      </c>
      <c r="P38" s="192">
        <v>3296</v>
      </c>
      <c r="Q38" s="117">
        <v>46.347474036261218</v>
      </c>
      <c r="R38" s="189">
        <v>44.762711864406782</v>
      </c>
      <c r="S38" s="189">
        <v>42.807565504077736</v>
      </c>
      <c r="T38" s="189">
        <v>3.8739080896315987</v>
      </c>
      <c r="U38" s="189">
        <v>5.1874290041650886</v>
      </c>
      <c r="V38" s="190">
        <v>4.9452776651803809</v>
      </c>
      <c r="W38" s="116" t="s">
        <v>688</v>
      </c>
    </row>
    <row r="39" spans="1:23" ht="12.75" customHeight="1">
      <c r="A39" s="183"/>
      <c r="B39" s="142"/>
      <c r="C39" s="62"/>
      <c r="D39" s="143"/>
      <c r="E39" s="143"/>
      <c r="F39" s="143"/>
      <c r="G39" s="142"/>
      <c r="H39" s="61"/>
      <c r="K39" s="143"/>
      <c r="L39" s="191"/>
      <c r="M39" s="191"/>
      <c r="N39" s="191"/>
      <c r="O39" s="191"/>
      <c r="P39" s="192"/>
      <c r="Q39" s="193"/>
      <c r="R39" s="189"/>
      <c r="S39" s="189"/>
      <c r="T39" s="189"/>
      <c r="U39" s="189"/>
      <c r="V39" s="190"/>
      <c r="W39" s="116"/>
    </row>
    <row r="40" spans="1:23" ht="12.75" customHeight="1">
      <c r="A40" s="183" t="s">
        <v>689</v>
      </c>
      <c r="B40" s="142">
        <v>11870</v>
      </c>
      <c r="C40" s="143">
        <v>5839</v>
      </c>
      <c r="D40" s="143">
        <v>5758</v>
      </c>
      <c r="E40" s="143">
        <v>81</v>
      </c>
      <c r="F40" s="143">
        <v>5945</v>
      </c>
      <c r="G40" s="142">
        <v>12819</v>
      </c>
      <c r="H40" s="61">
        <v>6097</v>
      </c>
      <c r="I40" s="145">
        <v>5962</v>
      </c>
      <c r="J40" s="145">
        <v>135</v>
      </c>
      <c r="K40" s="143">
        <v>6667</v>
      </c>
      <c r="L40" s="191">
        <v>13644</v>
      </c>
      <c r="M40" s="191">
        <v>6808</v>
      </c>
      <c r="N40" s="191">
        <v>6696</v>
      </c>
      <c r="O40" s="191">
        <v>112</v>
      </c>
      <c r="P40" s="191">
        <v>6809</v>
      </c>
      <c r="Q40" s="117">
        <v>49.550237610319073</v>
      </c>
      <c r="R40" s="189">
        <v>47.767157630836728</v>
      </c>
      <c r="S40" s="189">
        <v>49.996328119262685</v>
      </c>
      <c r="T40" s="189">
        <v>1.3872238396985785</v>
      </c>
      <c r="U40" s="189">
        <v>2.2142037067410203</v>
      </c>
      <c r="V40" s="190">
        <v>1.6451233842538191</v>
      </c>
      <c r="W40" s="116" t="s">
        <v>690</v>
      </c>
    </row>
    <row r="41" spans="1:23" ht="12.75" customHeight="1">
      <c r="A41" s="183" t="s">
        <v>691</v>
      </c>
      <c r="B41" s="142">
        <v>3195</v>
      </c>
      <c r="C41" s="62">
        <v>1337</v>
      </c>
      <c r="D41" s="143">
        <v>1322</v>
      </c>
      <c r="E41" s="143">
        <v>15</v>
      </c>
      <c r="F41" s="143">
        <v>1842</v>
      </c>
      <c r="G41" s="142">
        <v>3577</v>
      </c>
      <c r="H41" s="61">
        <v>1409</v>
      </c>
      <c r="I41" s="145">
        <v>1386</v>
      </c>
      <c r="J41" s="145">
        <v>23</v>
      </c>
      <c r="K41" s="143">
        <v>2161</v>
      </c>
      <c r="L41" s="191">
        <v>4020</v>
      </c>
      <c r="M41" s="191">
        <v>1694</v>
      </c>
      <c r="N41" s="191">
        <v>1673</v>
      </c>
      <c r="O41" s="191">
        <v>21</v>
      </c>
      <c r="P41" s="192">
        <v>2317</v>
      </c>
      <c r="Q41" s="117">
        <v>42.05725070776974</v>
      </c>
      <c r="R41" s="189">
        <v>39.46778711484594</v>
      </c>
      <c r="S41" s="189">
        <v>42.233856893542757</v>
      </c>
      <c r="T41" s="189">
        <v>1.1219147344801794</v>
      </c>
      <c r="U41" s="189">
        <v>1.6323633782824698</v>
      </c>
      <c r="V41" s="190">
        <v>1.2396694214876034</v>
      </c>
      <c r="W41" s="116" t="s">
        <v>692</v>
      </c>
    </row>
    <row r="42" spans="1:23" ht="12.75" customHeight="1">
      <c r="A42" s="183" t="s">
        <v>693</v>
      </c>
      <c r="B42" s="142">
        <v>8675</v>
      </c>
      <c r="C42" s="62">
        <v>4502</v>
      </c>
      <c r="D42" s="143">
        <v>4436</v>
      </c>
      <c r="E42" s="143">
        <v>66</v>
      </c>
      <c r="F42" s="143">
        <v>4103</v>
      </c>
      <c r="G42" s="142">
        <v>9242</v>
      </c>
      <c r="H42" s="61">
        <v>4688</v>
      </c>
      <c r="I42" s="145">
        <v>4576</v>
      </c>
      <c r="J42" s="145">
        <v>112</v>
      </c>
      <c r="K42" s="143">
        <v>4506</v>
      </c>
      <c r="L42" s="191">
        <v>9624</v>
      </c>
      <c r="M42" s="191">
        <v>5114</v>
      </c>
      <c r="N42" s="191">
        <v>5023</v>
      </c>
      <c r="O42" s="191">
        <v>91</v>
      </c>
      <c r="P42" s="192">
        <v>4492</v>
      </c>
      <c r="Q42" s="117">
        <v>52.318419523532832</v>
      </c>
      <c r="R42" s="189">
        <v>50.989775940830974</v>
      </c>
      <c r="S42" s="189">
        <v>53.237559858421825</v>
      </c>
      <c r="T42" s="189">
        <v>1.4660151043980452</v>
      </c>
      <c r="U42" s="189">
        <v>2.3890784982935154</v>
      </c>
      <c r="V42" s="190">
        <v>1.7794290183809154</v>
      </c>
      <c r="W42" s="116" t="s">
        <v>694</v>
      </c>
    </row>
    <row r="43" spans="1:23" ht="12.75" customHeight="1">
      <c r="A43" s="183"/>
      <c r="B43" s="142"/>
      <c r="C43" s="62"/>
      <c r="D43" s="143"/>
      <c r="E43" s="143"/>
      <c r="F43" s="143"/>
      <c r="G43" s="142"/>
      <c r="H43" s="61"/>
      <c r="K43" s="143"/>
      <c r="L43" s="191"/>
      <c r="M43" s="191"/>
      <c r="N43" s="191"/>
      <c r="O43" s="191"/>
      <c r="P43" s="192"/>
      <c r="Q43" s="193"/>
      <c r="R43" s="189"/>
      <c r="S43" s="189"/>
      <c r="T43" s="189"/>
      <c r="U43" s="189"/>
      <c r="V43" s="190"/>
      <c r="W43" s="116"/>
    </row>
    <row r="44" spans="1:23" ht="12.75" customHeight="1">
      <c r="A44" s="183" t="s">
        <v>695</v>
      </c>
      <c r="B44" s="142">
        <v>3601</v>
      </c>
      <c r="C44" s="143">
        <v>1374</v>
      </c>
      <c r="D44" s="143">
        <v>1354</v>
      </c>
      <c r="E44" s="143">
        <v>20</v>
      </c>
      <c r="F44" s="143">
        <v>2226</v>
      </c>
      <c r="G44" s="142">
        <v>4101</v>
      </c>
      <c r="H44" s="145">
        <v>1569</v>
      </c>
      <c r="I44" s="145">
        <v>1535</v>
      </c>
      <c r="J44" s="145">
        <v>34</v>
      </c>
      <c r="K44" s="143">
        <v>2521</v>
      </c>
      <c r="L44" s="143">
        <v>4516</v>
      </c>
      <c r="M44" s="143">
        <v>1889</v>
      </c>
      <c r="N44" s="143">
        <v>1855</v>
      </c>
      <c r="O44" s="143">
        <v>34</v>
      </c>
      <c r="P44" s="147">
        <v>2624</v>
      </c>
      <c r="Q44" s="117">
        <v>38.166666666666664</v>
      </c>
      <c r="R44" s="189">
        <v>38.36185819070905</v>
      </c>
      <c r="S44" s="189">
        <v>41.856857965876358</v>
      </c>
      <c r="T44" s="189">
        <v>1.4556040756914119</v>
      </c>
      <c r="U44" s="189">
        <v>2.1669853409815167</v>
      </c>
      <c r="V44" s="190">
        <v>1.7998941238750663</v>
      </c>
      <c r="W44" s="116" t="s">
        <v>696</v>
      </c>
    </row>
    <row r="45" spans="1:23" ht="12.75" customHeight="1">
      <c r="A45" s="183" t="s">
        <v>697</v>
      </c>
      <c r="B45" s="142">
        <v>3601</v>
      </c>
      <c r="C45" s="62">
        <v>1374</v>
      </c>
      <c r="D45" s="143">
        <v>1354</v>
      </c>
      <c r="E45" s="143">
        <v>20</v>
      </c>
      <c r="F45" s="143">
        <v>2226</v>
      </c>
      <c r="G45" s="142">
        <v>4101</v>
      </c>
      <c r="H45" s="145">
        <v>1569</v>
      </c>
      <c r="I45" s="145">
        <v>1535</v>
      </c>
      <c r="J45" s="145">
        <v>34</v>
      </c>
      <c r="K45" s="143">
        <v>2521</v>
      </c>
      <c r="L45" s="186">
        <v>4516</v>
      </c>
      <c r="M45" s="186">
        <v>1889</v>
      </c>
      <c r="N45" s="186">
        <v>1855</v>
      </c>
      <c r="O45" s="186">
        <v>34</v>
      </c>
      <c r="P45" s="187">
        <v>2624</v>
      </c>
      <c r="Q45" s="117">
        <v>38.166666666666664</v>
      </c>
      <c r="R45" s="189">
        <v>38.36185819070905</v>
      </c>
      <c r="S45" s="189">
        <v>41.856857965876358</v>
      </c>
      <c r="T45" s="189">
        <v>1.4556040756914119</v>
      </c>
      <c r="U45" s="189">
        <v>2.1669853409815167</v>
      </c>
      <c r="V45" s="190">
        <v>1.7998941238750663</v>
      </c>
      <c r="W45" s="116" t="s">
        <v>698</v>
      </c>
    </row>
    <row r="46" spans="1:23" ht="12.75" customHeight="1">
      <c r="A46" s="183"/>
      <c r="B46" s="142"/>
      <c r="C46" s="62"/>
      <c r="D46" s="143"/>
      <c r="E46" s="143"/>
      <c r="F46" s="143"/>
      <c r="G46" s="142"/>
      <c r="H46" s="61"/>
      <c r="K46" s="143"/>
      <c r="L46" s="191"/>
      <c r="M46" s="191"/>
      <c r="N46" s="191"/>
      <c r="O46" s="191"/>
      <c r="P46" s="192"/>
      <c r="Q46" s="117"/>
      <c r="R46" s="189"/>
      <c r="S46" s="189"/>
      <c r="T46" s="189"/>
      <c r="U46" s="189"/>
      <c r="V46" s="190"/>
      <c r="W46" s="116"/>
    </row>
    <row r="47" spans="1:23" ht="12.75" customHeight="1">
      <c r="A47" s="183" t="s">
        <v>699</v>
      </c>
      <c r="B47" s="142">
        <v>7669</v>
      </c>
      <c r="C47" s="143">
        <v>3948</v>
      </c>
      <c r="D47" s="143">
        <v>3879</v>
      </c>
      <c r="E47" s="143">
        <v>69</v>
      </c>
      <c r="F47" s="143">
        <v>3686</v>
      </c>
      <c r="G47" s="142">
        <v>8319</v>
      </c>
      <c r="H47" s="145">
        <v>3941</v>
      </c>
      <c r="I47" s="145">
        <v>3836</v>
      </c>
      <c r="J47" s="145">
        <v>105</v>
      </c>
      <c r="K47" s="143">
        <v>4281</v>
      </c>
      <c r="L47" s="143">
        <v>8842</v>
      </c>
      <c r="M47" s="143">
        <v>4303</v>
      </c>
      <c r="N47" s="143">
        <v>4191</v>
      </c>
      <c r="O47" s="143">
        <v>112</v>
      </c>
      <c r="P47" s="147">
        <v>4534</v>
      </c>
      <c r="Q47" s="117">
        <v>51.716007335603877</v>
      </c>
      <c r="R47" s="189">
        <v>47.932376550717585</v>
      </c>
      <c r="S47" s="189">
        <v>48.692995360416433</v>
      </c>
      <c r="T47" s="189">
        <v>1.7477203647416413</v>
      </c>
      <c r="U47" s="189">
        <v>2.6642984014209592</v>
      </c>
      <c r="V47" s="190">
        <v>2.6028352312340228</v>
      </c>
      <c r="W47" s="116" t="s">
        <v>700</v>
      </c>
    </row>
    <row r="48" spans="1:23" ht="12.75" customHeight="1">
      <c r="A48" s="183" t="s">
        <v>701</v>
      </c>
      <c r="B48" s="142">
        <v>7669</v>
      </c>
      <c r="C48" s="62">
        <v>3948</v>
      </c>
      <c r="D48" s="143">
        <v>3879</v>
      </c>
      <c r="E48" s="143">
        <v>69</v>
      </c>
      <c r="F48" s="143">
        <v>3686</v>
      </c>
      <c r="G48" s="142">
        <v>8319</v>
      </c>
      <c r="H48" s="61">
        <v>3941</v>
      </c>
      <c r="I48" s="145">
        <v>3836</v>
      </c>
      <c r="J48" s="145">
        <v>105</v>
      </c>
      <c r="K48" s="143">
        <v>4281</v>
      </c>
      <c r="L48" s="191">
        <v>8842</v>
      </c>
      <c r="M48" s="191">
        <v>4303</v>
      </c>
      <c r="N48" s="191">
        <v>4191</v>
      </c>
      <c r="O48" s="191">
        <v>112</v>
      </c>
      <c r="P48" s="192">
        <v>4534</v>
      </c>
      <c r="Q48" s="117">
        <v>51.716007335603877</v>
      </c>
      <c r="R48" s="189">
        <v>47.932376550717585</v>
      </c>
      <c r="S48" s="189">
        <v>48.692995360416433</v>
      </c>
      <c r="T48" s="189">
        <v>1.7477203647416413</v>
      </c>
      <c r="U48" s="189">
        <v>2.6642984014209592</v>
      </c>
      <c r="V48" s="190">
        <v>2.6028352312340228</v>
      </c>
      <c r="W48" s="116" t="s">
        <v>700</v>
      </c>
    </row>
    <row r="49" spans="1:23" ht="12.75" customHeight="1">
      <c r="A49" s="183"/>
      <c r="B49" s="142"/>
      <c r="C49" s="62"/>
      <c r="D49" s="143"/>
      <c r="E49" s="143"/>
      <c r="F49" s="143"/>
      <c r="G49" s="142"/>
      <c r="H49" s="61"/>
      <c r="K49" s="143"/>
      <c r="L49" s="191"/>
      <c r="M49" s="191"/>
      <c r="N49" s="191"/>
      <c r="O49" s="191"/>
      <c r="P49" s="192"/>
      <c r="Q49" s="193"/>
      <c r="R49" s="189"/>
      <c r="S49" s="189"/>
      <c r="T49" s="189"/>
      <c r="U49" s="189"/>
      <c r="V49" s="190"/>
      <c r="W49" s="116"/>
    </row>
    <row r="50" spans="1:23" ht="12.75" customHeight="1">
      <c r="A50" s="183" t="s">
        <v>702</v>
      </c>
      <c r="B50" s="142">
        <v>4441</v>
      </c>
      <c r="C50" s="143">
        <v>2132</v>
      </c>
      <c r="D50" s="143">
        <v>2108</v>
      </c>
      <c r="E50" s="143">
        <v>24</v>
      </c>
      <c r="F50" s="143">
        <v>2309</v>
      </c>
      <c r="G50" s="142">
        <v>5003</v>
      </c>
      <c r="H50" s="145">
        <v>2313</v>
      </c>
      <c r="I50" s="145">
        <v>2274</v>
      </c>
      <c r="J50" s="145">
        <v>39</v>
      </c>
      <c r="K50" s="143">
        <v>2680</v>
      </c>
      <c r="L50" s="143">
        <v>5500</v>
      </c>
      <c r="M50" s="143">
        <v>2858</v>
      </c>
      <c r="N50" s="143">
        <v>2818</v>
      </c>
      <c r="O50" s="143">
        <v>40</v>
      </c>
      <c r="P50" s="147">
        <v>2629</v>
      </c>
      <c r="Q50" s="117">
        <v>48.007205584327856</v>
      </c>
      <c r="R50" s="189">
        <v>46.324854796715407</v>
      </c>
      <c r="S50" s="189">
        <v>52.086750501184618</v>
      </c>
      <c r="T50" s="189">
        <v>1.125703564727955</v>
      </c>
      <c r="U50" s="189">
        <v>1.6861219195849546</v>
      </c>
      <c r="V50" s="190">
        <v>1.3995801259622114</v>
      </c>
      <c r="W50" s="116" t="s">
        <v>703</v>
      </c>
    </row>
    <row r="51" spans="1:23" ht="12.75" customHeight="1">
      <c r="A51" s="194" t="s">
        <v>704</v>
      </c>
      <c r="B51" s="195">
        <v>4441</v>
      </c>
      <c r="C51" s="196">
        <v>2132</v>
      </c>
      <c r="D51" s="196">
        <v>2108</v>
      </c>
      <c r="E51" s="196">
        <v>24</v>
      </c>
      <c r="F51" s="196">
        <v>2309</v>
      </c>
      <c r="G51" s="195">
        <v>5003</v>
      </c>
      <c r="H51" s="196">
        <v>2313</v>
      </c>
      <c r="I51" s="196">
        <v>2274</v>
      </c>
      <c r="J51" s="196">
        <v>39</v>
      </c>
      <c r="K51" s="196">
        <v>2680</v>
      </c>
      <c r="L51" s="197">
        <v>5500</v>
      </c>
      <c r="M51" s="197">
        <v>2858</v>
      </c>
      <c r="N51" s="197">
        <v>2818</v>
      </c>
      <c r="O51" s="197">
        <v>40</v>
      </c>
      <c r="P51" s="198">
        <v>2629</v>
      </c>
      <c r="Q51" s="169">
        <v>48.007205584327856</v>
      </c>
      <c r="R51" s="199">
        <v>46.324854796715407</v>
      </c>
      <c r="S51" s="199">
        <v>52.086750501184618</v>
      </c>
      <c r="T51" s="199">
        <v>1.125703564727955</v>
      </c>
      <c r="U51" s="199">
        <v>1.6861219195849546</v>
      </c>
      <c r="V51" s="200">
        <v>1.3995801259622114</v>
      </c>
      <c r="W51" s="125" t="s">
        <v>705</v>
      </c>
    </row>
    <row r="52" spans="1:23" s="99" customFormat="1" ht="14.25" customHeight="1">
      <c r="A52" s="126" t="s">
        <v>706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5"/>
      <c r="S52" s="115"/>
      <c r="T52" s="115"/>
      <c r="U52" s="115"/>
      <c r="V52" s="115"/>
      <c r="W52" s="127"/>
    </row>
    <row r="53" spans="1:23">
      <c r="A53" s="201" t="s">
        <v>724</v>
      </c>
      <c r="K53" s="143"/>
    </row>
    <row r="54" spans="1:23">
      <c r="A54" s="132" t="s">
        <v>725</v>
      </c>
      <c r="K54" s="143"/>
    </row>
    <row r="55" spans="1:23">
      <c r="A55" s="132" t="s">
        <v>707</v>
      </c>
      <c r="K55" s="143"/>
    </row>
  </sheetData>
  <mergeCells count="22">
    <mergeCell ref="M3:O3"/>
    <mergeCell ref="P3:P4"/>
    <mergeCell ref="L2:P2"/>
    <mergeCell ref="L3:L4"/>
    <mergeCell ref="W2:W4"/>
    <mergeCell ref="R3:R4"/>
    <mergeCell ref="S3:S4"/>
    <mergeCell ref="U3:U4"/>
    <mergeCell ref="V3:V4"/>
    <mergeCell ref="T3:T4"/>
    <mergeCell ref="T2:V2"/>
    <mergeCell ref="Q2:S2"/>
    <mergeCell ref="Q3:Q4"/>
    <mergeCell ref="A2:A4"/>
    <mergeCell ref="G3:G4"/>
    <mergeCell ref="H3:J3"/>
    <mergeCell ref="K3:K4"/>
    <mergeCell ref="G2:K2"/>
    <mergeCell ref="B2:F2"/>
    <mergeCell ref="B3:B4"/>
    <mergeCell ref="C3:E3"/>
    <mergeCell ref="F3:F4"/>
  </mergeCells>
  <phoneticPr fontId="2"/>
  <pageMargins left="0.62992125984251968" right="0.62992125984251968" top="0.70866141732283472" bottom="0.78740157480314965" header="0.51181102362204722" footer="0.51181102362204722"/>
  <pageSetup paperSize="9" scale="88" fitToWidth="2" pageOrder="overThenDown" orientation="portrait" r:id="rId1"/>
  <headerFooter alignWithMargins="0"/>
  <colBreaks count="1" manualBreakCount="1">
    <brk id="11" max="5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view="pageBreakPreview" zoomScaleNormal="100" workbookViewId="0"/>
  </sheetViews>
  <sheetFormatPr defaultColWidth="10.875" defaultRowHeight="14.25" customHeight="1"/>
  <cols>
    <col min="1" max="1" width="12.875" style="226" customWidth="1"/>
    <col min="2" max="10" width="10" style="208" customWidth="1"/>
    <col min="11" max="11" width="9.375" style="208" bestFit="1" customWidth="1"/>
    <col min="12" max="13" width="9" style="208" bestFit="1" customWidth="1"/>
    <col min="14" max="16" width="7.625" style="208" customWidth="1"/>
    <col min="17" max="17" width="9.375" style="208" bestFit="1" customWidth="1"/>
    <col min="18" max="19" width="9" style="208" customWidth="1"/>
    <col min="20" max="22" width="7.625" style="208" customWidth="1"/>
    <col min="23" max="23" width="12.875" style="226" customWidth="1"/>
    <col min="24" max="16384" width="10.875" style="208"/>
  </cols>
  <sheetData>
    <row r="1" spans="1:23" s="205" customFormat="1" ht="18" customHeight="1">
      <c r="A1" s="204" t="s">
        <v>726</v>
      </c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7" t="s">
        <v>465</v>
      </c>
      <c r="V1" s="206"/>
      <c r="W1" s="206"/>
    </row>
    <row r="2" spans="1:23" ht="14.25" customHeight="1">
      <c r="A2" s="730" t="s">
        <v>727</v>
      </c>
      <c r="B2" s="733" t="s">
        <v>797</v>
      </c>
      <c r="C2" s="734"/>
      <c r="D2" s="734"/>
      <c r="E2" s="733" t="s">
        <v>798</v>
      </c>
      <c r="F2" s="734"/>
      <c r="G2" s="734"/>
      <c r="H2" s="738" t="s">
        <v>799</v>
      </c>
      <c r="I2" s="739"/>
      <c r="J2" s="739"/>
      <c r="K2" s="745" t="s">
        <v>800</v>
      </c>
      <c r="L2" s="741"/>
      <c r="M2" s="741"/>
      <c r="N2" s="741"/>
      <c r="O2" s="741"/>
      <c r="P2" s="742"/>
      <c r="Q2" s="745" t="s">
        <v>801</v>
      </c>
      <c r="R2" s="741"/>
      <c r="S2" s="741"/>
      <c r="T2" s="741"/>
      <c r="U2" s="741"/>
      <c r="V2" s="741"/>
      <c r="W2" s="735" t="s">
        <v>727</v>
      </c>
    </row>
    <row r="3" spans="1:23" ht="14.25" customHeight="1">
      <c r="A3" s="731"/>
      <c r="B3" s="729" t="s">
        <v>639</v>
      </c>
      <c r="C3" s="729" t="s">
        <v>730</v>
      </c>
      <c r="D3" s="729" t="s">
        <v>731</v>
      </c>
      <c r="E3" s="729" t="s">
        <v>639</v>
      </c>
      <c r="F3" s="729" t="s">
        <v>730</v>
      </c>
      <c r="G3" s="729" t="s">
        <v>731</v>
      </c>
      <c r="H3" s="729" t="s">
        <v>639</v>
      </c>
      <c r="I3" s="729" t="s">
        <v>730</v>
      </c>
      <c r="J3" s="729" t="s">
        <v>731</v>
      </c>
      <c r="K3" s="746" t="s">
        <v>732</v>
      </c>
      <c r="L3" s="747"/>
      <c r="M3" s="748"/>
      <c r="N3" s="740" t="s">
        <v>733</v>
      </c>
      <c r="O3" s="741"/>
      <c r="P3" s="742"/>
      <c r="Q3" s="746" t="s">
        <v>732</v>
      </c>
      <c r="R3" s="747"/>
      <c r="S3" s="748"/>
      <c r="T3" s="743" t="s">
        <v>733</v>
      </c>
      <c r="U3" s="744"/>
      <c r="V3" s="744"/>
      <c r="W3" s="736"/>
    </row>
    <row r="4" spans="1:23" ht="13.5" customHeight="1">
      <c r="A4" s="732"/>
      <c r="B4" s="729"/>
      <c r="C4" s="729"/>
      <c r="D4" s="729"/>
      <c r="E4" s="729"/>
      <c r="F4" s="729"/>
      <c r="G4" s="729"/>
      <c r="H4" s="729"/>
      <c r="I4" s="729"/>
      <c r="J4" s="729"/>
      <c r="K4" s="209" t="s">
        <v>580</v>
      </c>
      <c r="L4" s="209" t="s">
        <v>730</v>
      </c>
      <c r="M4" s="209" t="s">
        <v>731</v>
      </c>
      <c r="N4" s="209" t="s">
        <v>580</v>
      </c>
      <c r="O4" s="209" t="s">
        <v>730</v>
      </c>
      <c r="P4" s="209" t="s">
        <v>731</v>
      </c>
      <c r="Q4" s="209" t="s">
        <v>580</v>
      </c>
      <c r="R4" s="209" t="s">
        <v>730</v>
      </c>
      <c r="S4" s="209" t="s">
        <v>731</v>
      </c>
      <c r="T4" s="209" t="s">
        <v>580</v>
      </c>
      <c r="U4" s="209" t="s">
        <v>730</v>
      </c>
      <c r="V4" s="590" t="s">
        <v>731</v>
      </c>
      <c r="W4" s="737"/>
    </row>
    <row r="5" spans="1:23" ht="15.2" customHeight="1">
      <c r="A5" s="210" t="s">
        <v>741</v>
      </c>
      <c r="B5" s="211">
        <v>1336568</v>
      </c>
      <c r="C5" s="211">
        <v>748782</v>
      </c>
      <c r="D5" s="211">
        <v>587786</v>
      </c>
      <c r="E5" s="211">
        <v>1343318</v>
      </c>
      <c r="F5" s="211">
        <v>762778</v>
      </c>
      <c r="G5" s="211">
        <v>580540</v>
      </c>
      <c r="H5" s="211">
        <v>1398474</v>
      </c>
      <c r="I5" s="211">
        <v>802887</v>
      </c>
      <c r="J5" s="211">
        <v>595587</v>
      </c>
      <c r="K5" s="212">
        <v>-6750</v>
      </c>
      <c r="L5" s="212">
        <v>-13996</v>
      </c>
      <c r="M5" s="212">
        <v>7246</v>
      </c>
      <c r="N5" s="213">
        <v>-0.50248712516321525</v>
      </c>
      <c r="O5" s="213">
        <v>-1.8348720073206097</v>
      </c>
      <c r="P5" s="213">
        <v>1.2481482757432736</v>
      </c>
      <c r="Q5" s="212">
        <v>-55156</v>
      </c>
      <c r="R5" s="212">
        <v>-40109</v>
      </c>
      <c r="S5" s="212">
        <v>-15047</v>
      </c>
      <c r="T5" s="213">
        <v>-3.944013260167869</v>
      </c>
      <c r="U5" s="213">
        <v>-4.9955971388252642</v>
      </c>
      <c r="V5" s="213">
        <v>-2.5264151165153033</v>
      </c>
      <c r="W5" s="605" t="s">
        <v>639</v>
      </c>
    </row>
    <row r="6" spans="1:23" ht="15.2" customHeight="1">
      <c r="A6" s="214" t="s">
        <v>734</v>
      </c>
      <c r="B6" s="215">
        <v>41312</v>
      </c>
      <c r="C6" s="215">
        <v>25223</v>
      </c>
      <c r="D6" s="215">
        <v>16089</v>
      </c>
      <c r="E6" s="215">
        <v>43953</v>
      </c>
      <c r="F6" s="215">
        <v>26489</v>
      </c>
      <c r="G6" s="215">
        <v>17464</v>
      </c>
      <c r="H6" s="216">
        <v>59924</v>
      </c>
      <c r="I6" s="216">
        <v>33621</v>
      </c>
      <c r="J6" s="216">
        <v>26303</v>
      </c>
      <c r="K6" s="217">
        <v>-2641</v>
      </c>
      <c r="L6" s="217">
        <v>-1266</v>
      </c>
      <c r="M6" s="217">
        <v>-1375</v>
      </c>
      <c r="N6" s="218">
        <v>-6.0086911018588038</v>
      </c>
      <c r="O6" s="218">
        <v>-4.779342368530334</v>
      </c>
      <c r="P6" s="218">
        <v>-7.87333944113605</v>
      </c>
      <c r="Q6" s="219">
        <v>-15971</v>
      </c>
      <c r="R6" s="219">
        <v>-7132</v>
      </c>
      <c r="S6" s="219">
        <v>-8839</v>
      </c>
      <c r="T6" s="220">
        <v>-26.652092650690872</v>
      </c>
      <c r="U6" s="220">
        <v>-21.212932393444571</v>
      </c>
      <c r="V6" s="220">
        <v>-33.604531802455995</v>
      </c>
      <c r="W6" s="603" t="s">
        <v>734</v>
      </c>
    </row>
    <row r="7" spans="1:23" ht="15.2" customHeight="1">
      <c r="A7" s="214" t="s">
        <v>607</v>
      </c>
      <c r="B7" s="215">
        <v>132</v>
      </c>
      <c r="C7" s="216">
        <v>90</v>
      </c>
      <c r="D7" s="216">
        <v>42</v>
      </c>
      <c r="E7" s="215">
        <v>123</v>
      </c>
      <c r="F7" s="216">
        <v>85</v>
      </c>
      <c r="G7" s="216">
        <v>38</v>
      </c>
      <c r="H7" s="216">
        <v>123</v>
      </c>
      <c r="I7" s="216">
        <v>83</v>
      </c>
      <c r="J7" s="216">
        <v>40</v>
      </c>
      <c r="K7" s="217">
        <v>9</v>
      </c>
      <c r="L7" s="217">
        <v>5</v>
      </c>
      <c r="M7" s="217">
        <v>4</v>
      </c>
      <c r="N7" s="218">
        <v>7.3170731707317067</v>
      </c>
      <c r="O7" s="218">
        <v>5.8823529411764701</v>
      </c>
      <c r="P7" s="218">
        <v>10.526315789473683</v>
      </c>
      <c r="Q7" s="217">
        <v>0</v>
      </c>
      <c r="R7" s="217">
        <v>2</v>
      </c>
      <c r="S7" s="217">
        <v>-2</v>
      </c>
      <c r="T7" s="218">
        <v>0</v>
      </c>
      <c r="U7" s="218">
        <v>2.4096385542168677</v>
      </c>
      <c r="V7" s="218">
        <v>-5</v>
      </c>
      <c r="W7" s="603" t="s">
        <v>291</v>
      </c>
    </row>
    <row r="8" spans="1:23" ht="15.2" customHeight="1">
      <c r="A8" s="214" t="s">
        <v>608</v>
      </c>
      <c r="B8" s="215">
        <v>736</v>
      </c>
      <c r="C8" s="216">
        <v>485</v>
      </c>
      <c r="D8" s="216">
        <v>251</v>
      </c>
      <c r="E8" s="215">
        <v>565</v>
      </c>
      <c r="F8" s="216">
        <v>353</v>
      </c>
      <c r="G8" s="216">
        <v>212</v>
      </c>
      <c r="H8" s="216">
        <v>574</v>
      </c>
      <c r="I8" s="216">
        <v>407</v>
      </c>
      <c r="J8" s="216">
        <v>167</v>
      </c>
      <c r="K8" s="217">
        <v>171</v>
      </c>
      <c r="L8" s="217">
        <v>132</v>
      </c>
      <c r="M8" s="217">
        <v>39</v>
      </c>
      <c r="N8" s="218">
        <v>30.265486725663713</v>
      </c>
      <c r="O8" s="218">
        <v>37.393767705382437</v>
      </c>
      <c r="P8" s="218">
        <v>18.39622641509434</v>
      </c>
      <c r="Q8" s="217">
        <v>-9</v>
      </c>
      <c r="R8" s="217">
        <v>-54</v>
      </c>
      <c r="S8" s="217">
        <v>45</v>
      </c>
      <c r="T8" s="218">
        <v>-1.5679442508710801</v>
      </c>
      <c r="U8" s="218">
        <v>-13.267813267813267</v>
      </c>
      <c r="V8" s="218">
        <v>26.946107784431138</v>
      </c>
      <c r="W8" s="603" t="s">
        <v>292</v>
      </c>
    </row>
    <row r="9" spans="1:23" ht="15.2" customHeight="1">
      <c r="A9" s="214" t="s">
        <v>609</v>
      </c>
      <c r="B9" s="215">
        <v>978</v>
      </c>
      <c r="C9" s="216">
        <v>640</v>
      </c>
      <c r="D9" s="216">
        <v>338</v>
      </c>
      <c r="E9" s="215">
        <v>842</v>
      </c>
      <c r="F9" s="216">
        <v>602</v>
      </c>
      <c r="G9" s="216">
        <v>240</v>
      </c>
      <c r="H9" s="216">
        <v>900</v>
      </c>
      <c r="I9" s="216">
        <v>670</v>
      </c>
      <c r="J9" s="216">
        <v>230</v>
      </c>
      <c r="K9" s="217">
        <v>136</v>
      </c>
      <c r="L9" s="217">
        <v>38</v>
      </c>
      <c r="M9" s="217">
        <v>98</v>
      </c>
      <c r="N9" s="218">
        <v>16.152019002375297</v>
      </c>
      <c r="O9" s="218">
        <v>6.3122923588039868</v>
      </c>
      <c r="P9" s="218">
        <v>40.833333333333336</v>
      </c>
      <c r="Q9" s="217">
        <v>-58</v>
      </c>
      <c r="R9" s="217">
        <v>-68</v>
      </c>
      <c r="S9" s="217">
        <v>10</v>
      </c>
      <c r="T9" s="218">
        <v>-6.4444444444444446</v>
      </c>
      <c r="U9" s="218">
        <v>-10.149253731343283</v>
      </c>
      <c r="V9" s="218">
        <v>4.3478260869565215</v>
      </c>
      <c r="W9" s="603" t="s">
        <v>293</v>
      </c>
    </row>
    <row r="10" spans="1:23" ht="15.2" customHeight="1">
      <c r="A10" s="214" t="s">
        <v>610</v>
      </c>
      <c r="B10" s="215">
        <v>1169</v>
      </c>
      <c r="C10" s="216">
        <v>813</v>
      </c>
      <c r="D10" s="216">
        <v>356</v>
      </c>
      <c r="E10" s="215">
        <v>1038</v>
      </c>
      <c r="F10" s="216">
        <v>698</v>
      </c>
      <c r="G10" s="216">
        <v>340</v>
      </c>
      <c r="H10" s="216">
        <v>1091</v>
      </c>
      <c r="I10" s="216">
        <v>771</v>
      </c>
      <c r="J10" s="216">
        <v>320</v>
      </c>
      <c r="K10" s="217">
        <v>131</v>
      </c>
      <c r="L10" s="217">
        <v>115</v>
      </c>
      <c r="M10" s="217">
        <v>16</v>
      </c>
      <c r="N10" s="218">
        <v>12.620423892100193</v>
      </c>
      <c r="O10" s="218">
        <v>16.475644699140403</v>
      </c>
      <c r="P10" s="218">
        <v>4.7058823529411766</v>
      </c>
      <c r="Q10" s="217">
        <v>-53</v>
      </c>
      <c r="R10" s="217">
        <v>-73</v>
      </c>
      <c r="S10" s="217">
        <v>20</v>
      </c>
      <c r="T10" s="218">
        <v>-4.8579285059578368</v>
      </c>
      <c r="U10" s="218">
        <v>-9.4682230869001298</v>
      </c>
      <c r="V10" s="218">
        <v>6.25</v>
      </c>
      <c r="W10" s="603" t="s">
        <v>294</v>
      </c>
    </row>
    <row r="11" spans="1:23" ht="15.2" customHeight="1">
      <c r="A11" s="214" t="s">
        <v>742</v>
      </c>
      <c r="B11" s="215">
        <v>1379</v>
      </c>
      <c r="C11" s="216">
        <v>937</v>
      </c>
      <c r="D11" s="216">
        <v>442</v>
      </c>
      <c r="E11" s="215">
        <v>1309</v>
      </c>
      <c r="F11" s="216">
        <v>916</v>
      </c>
      <c r="G11" s="216">
        <v>393</v>
      </c>
      <c r="H11" s="216">
        <v>1048</v>
      </c>
      <c r="I11" s="216">
        <v>644</v>
      </c>
      <c r="J11" s="216">
        <v>404</v>
      </c>
      <c r="K11" s="217">
        <v>70</v>
      </c>
      <c r="L11" s="217">
        <v>21</v>
      </c>
      <c r="M11" s="217">
        <v>49</v>
      </c>
      <c r="N11" s="218">
        <v>5.3475935828877006</v>
      </c>
      <c r="O11" s="218">
        <v>2.2925764192139741</v>
      </c>
      <c r="P11" s="218">
        <v>12.46819338422392</v>
      </c>
      <c r="Q11" s="217">
        <v>261</v>
      </c>
      <c r="R11" s="217">
        <v>272</v>
      </c>
      <c r="S11" s="217">
        <v>-11</v>
      </c>
      <c r="T11" s="218">
        <v>24.904580152671755</v>
      </c>
      <c r="U11" s="218">
        <v>42.236024844720497</v>
      </c>
      <c r="V11" s="218">
        <v>-2.722772277227723</v>
      </c>
      <c r="W11" s="603" t="s">
        <v>295</v>
      </c>
    </row>
    <row r="12" spans="1:23" ht="15.2" customHeight="1">
      <c r="A12" s="214" t="s">
        <v>611</v>
      </c>
      <c r="B12" s="215">
        <v>1601</v>
      </c>
      <c r="C12" s="216">
        <v>1079</v>
      </c>
      <c r="D12" s="216">
        <v>522</v>
      </c>
      <c r="E12" s="215">
        <v>1177</v>
      </c>
      <c r="F12" s="216">
        <v>731</v>
      </c>
      <c r="G12" s="216">
        <v>446</v>
      </c>
      <c r="H12" s="216">
        <v>1212</v>
      </c>
      <c r="I12" s="216">
        <v>691</v>
      </c>
      <c r="J12" s="216">
        <v>521</v>
      </c>
      <c r="K12" s="217">
        <v>424</v>
      </c>
      <c r="L12" s="217">
        <v>348</v>
      </c>
      <c r="M12" s="217">
        <v>76</v>
      </c>
      <c r="N12" s="218">
        <v>36.023789294817334</v>
      </c>
      <c r="O12" s="218">
        <v>47.606019151846787</v>
      </c>
      <c r="P12" s="218">
        <v>17.040358744394617</v>
      </c>
      <c r="Q12" s="217">
        <v>-35</v>
      </c>
      <c r="R12" s="217">
        <v>40</v>
      </c>
      <c r="S12" s="217">
        <v>-75</v>
      </c>
      <c r="T12" s="218">
        <v>-2.8877887788778875</v>
      </c>
      <c r="U12" s="218">
        <v>5.7887120115774238</v>
      </c>
      <c r="V12" s="218">
        <v>-14.395393474088291</v>
      </c>
      <c r="W12" s="603" t="s">
        <v>296</v>
      </c>
    </row>
    <row r="13" spans="1:23" ht="15.2" customHeight="1">
      <c r="A13" s="214" t="s">
        <v>612</v>
      </c>
      <c r="B13" s="215">
        <v>1426</v>
      </c>
      <c r="C13" s="216">
        <v>901</v>
      </c>
      <c r="D13" s="216">
        <v>525</v>
      </c>
      <c r="E13" s="215">
        <v>1295</v>
      </c>
      <c r="F13" s="216">
        <v>775</v>
      </c>
      <c r="G13" s="216">
        <v>520</v>
      </c>
      <c r="H13" s="216">
        <v>1739</v>
      </c>
      <c r="I13" s="216">
        <v>945</v>
      </c>
      <c r="J13" s="216">
        <v>794</v>
      </c>
      <c r="K13" s="217">
        <v>131</v>
      </c>
      <c r="L13" s="217">
        <v>126</v>
      </c>
      <c r="M13" s="217">
        <v>5</v>
      </c>
      <c r="N13" s="218">
        <v>10.115830115830116</v>
      </c>
      <c r="O13" s="218">
        <v>16.258064516129032</v>
      </c>
      <c r="P13" s="218">
        <v>0.96153846153846156</v>
      </c>
      <c r="Q13" s="217">
        <v>-444</v>
      </c>
      <c r="R13" s="217">
        <v>-170</v>
      </c>
      <c r="S13" s="217">
        <v>-274</v>
      </c>
      <c r="T13" s="218">
        <v>-25.531914893617021</v>
      </c>
      <c r="U13" s="218">
        <v>-17.989417989417987</v>
      </c>
      <c r="V13" s="218">
        <v>-34.508816120906801</v>
      </c>
      <c r="W13" s="603" t="s">
        <v>297</v>
      </c>
    </row>
    <row r="14" spans="1:23" ht="15.2" customHeight="1">
      <c r="A14" s="214" t="s">
        <v>613</v>
      </c>
      <c r="B14" s="215">
        <v>1464</v>
      </c>
      <c r="C14" s="216">
        <v>867</v>
      </c>
      <c r="D14" s="216">
        <v>597</v>
      </c>
      <c r="E14" s="215">
        <v>1922</v>
      </c>
      <c r="F14" s="216">
        <v>1117</v>
      </c>
      <c r="G14" s="216">
        <v>805</v>
      </c>
      <c r="H14" s="216">
        <v>2720</v>
      </c>
      <c r="I14" s="216">
        <v>1366</v>
      </c>
      <c r="J14" s="216">
        <v>1354</v>
      </c>
      <c r="K14" s="217">
        <v>-458</v>
      </c>
      <c r="L14" s="217">
        <v>-250</v>
      </c>
      <c r="M14" s="217">
        <v>-208</v>
      </c>
      <c r="N14" s="218">
        <v>-23.829344432882412</v>
      </c>
      <c r="O14" s="218">
        <v>-22.381378692927484</v>
      </c>
      <c r="P14" s="218">
        <v>-25.838509316770185</v>
      </c>
      <c r="Q14" s="217">
        <v>-798</v>
      </c>
      <c r="R14" s="217">
        <v>-249</v>
      </c>
      <c r="S14" s="217">
        <v>-549</v>
      </c>
      <c r="T14" s="218">
        <v>-29.338235294117649</v>
      </c>
      <c r="U14" s="218">
        <v>-18.228404099560759</v>
      </c>
      <c r="V14" s="218">
        <v>-40.546528803545051</v>
      </c>
      <c r="W14" s="603" t="s">
        <v>298</v>
      </c>
    </row>
    <row r="15" spans="1:23" ht="15.2" customHeight="1">
      <c r="A15" s="214" t="s">
        <v>614</v>
      </c>
      <c r="B15" s="215">
        <v>2266</v>
      </c>
      <c r="C15" s="216">
        <v>1310</v>
      </c>
      <c r="D15" s="216">
        <v>956</v>
      </c>
      <c r="E15" s="215">
        <v>3091</v>
      </c>
      <c r="F15" s="216">
        <v>1711</v>
      </c>
      <c r="G15" s="216">
        <v>1380</v>
      </c>
      <c r="H15" s="216">
        <v>4677</v>
      </c>
      <c r="I15" s="216">
        <v>2264</v>
      </c>
      <c r="J15" s="216">
        <v>2413</v>
      </c>
      <c r="K15" s="217">
        <v>-825</v>
      </c>
      <c r="L15" s="217">
        <v>-401</v>
      </c>
      <c r="M15" s="217">
        <v>-424</v>
      </c>
      <c r="N15" s="218">
        <v>-26.690391459074732</v>
      </c>
      <c r="O15" s="218">
        <v>-23.436586791350088</v>
      </c>
      <c r="P15" s="218">
        <v>-30.724637681159422</v>
      </c>
      <c r="Q15" s="217">
        <v>-1586</v>
      </c>
      <c r="R15" s="217">
        <v>-553</v>
      </c>
      <c r="S15" s="217">
        <v>-1033</v>
      </c>
      <c r="T15" s="218">
        <v>-33.910626469959375</v>
      </c>
      <c r="U15" s="218">
        <v>-24.425795053003533</v>
      </c>
      <c r="V15" s="218">
        <v>-42.809780356402818</v>
      </c>
      <c r="W15" s="603" t="s">
        <v>299</v>
      </c>
    </row>
    <row r="16" spans="1:23" ht="15.2" customHeight="1">
      <c r="A16" s="214" t="s">
        <v>615</v>
      </c>
      <c r="B16" s="215">
        <v>4656</v>
      </c>
      <c r="C16" s="216">
        <v>2725</v>
      </c>
      <c r="D16" s="216">
        <v>1931</v>
      </c>
      <c r="E16" s="215">
        <v>6249</v>
      </c>
      <c r="F16" s="216">
        <v>3707</v>
      </c>
      <c r="G16" s="216">
        <v>2542</v>
      </c>
      <c r="H16" s="216">
        <v>7294</v>
      </c>
      <c r="I16" s="216">
        <v>3771</v>
      </c>
      <c r="J16" s="216">
        <v>3523</v>
      </c>
      <c r="K16" s="217">
        <v>-1593</v>
      </c>
      <c r="L16" s="217">
        <v>-982</v>
      </c>
      <c r="M16" s="217">
        <v>-611</v>
      </c>
      <c r="N16" s="218">
        <v>-25.492078732597218</v>
      </c>
      <c r="O16" s="218">
        <v>-26.490423523064472</v>
      </c>
      <c r="P16" s="218">
        <v>-24.036191974822973</v>
      </c>
      <c r="Q16" s="217">
        <v>-1045</v>
      </c>
      <c r="R16" s="217">
        <v>-64</v>
      </c>
      <c r="S16" s="217">
        <v>-981</v>
      </c>
      <c r="T16" s="218">
        <v>-14.326843981354537</v>
      </c>
      <c r="U16" s="218">
        <v>-1.6971625563511006</v>
      </c>
      <c r="V16" s="218">
        <v>-27.845586148169172</v>
      </c>
      <c r="W16" s="603" t="s">
        <v>64</v>
      </c>
    </row>
    <row r="17" spans="1:24" ht="15.2" customHeight="1">
      <c r="A17" s="214" t="s">
        <v>616</v>
      </c>
      <c r="B17" s="215">
        <v>7732</v>
      </c>
      <c r="C17" s="216">
        <v>4752</v>
      </c>
      <c r="D17" s="216">
        <v>2980</v>
      </c>
      <c r="E17" s="215">
        <v>6871</v>
      </c>
      <c r="F17" s="216">
        <v>4055</v>
      </c>
      <c r="G17" s="216">
        <v>2816</v>
      </c>
      <c r="H17" s="216">
        <v>9950</v>
      </c>
      <c r="I17" s="216">
        <v>5315</v>
      </c>
      <c r="J17" s="216">
        <v>4635</v>
      </c>
      <c r="K17" s="217">
        <v>861</v>
      </c>
      <c r="L17" s="217">
        <v>697</v>
      </c>
      <c r="M17" s="217">
        <v>164</v>
      </c>
      <c r="N17" s="218">
        <v>12.530927084849367</v>
      </c>
      <c r="O17" s="218">
        <v>17.188655980271271</v>
      </c>
      <c r="P17" s="218">
        <v>5.8238636363636358</v>
      </c>
      <c r="Q17" s="217">
        <v>-3079</v>
      </c>
      <c r="R17" s="217">
        <v>-1260</v>
      </c>
      <c r="S17" s="217">
        <v>-1819</v>
      </c>
      <c r="T17" s="218">
        <v>-30.944723618090453</v>
      </c>
      <c r="U17" s="218">
        <v>-23.706491063029162</v>
      </c>
      <c r="V17" s="218">
        <v>-39.244875943905072</v>
      </c>
      <c r="W17" s="603" t="s">
        <v>65</v>
      </c>
    </row>
    <row r="18" spans="1:24" ht="15.2" customHeight="1">
      <c r="A18" s="214" t="s">
        <v>617</v>
      </c>
      <c r="B18" s="215">
        <v>6457</v>
      </c>
      <c r="C18" s="216">
        <v>3818</v>
      </c>
      <c r="D18" s="216">
        <v>2639</v>
      </c>
      <c r="E18" s="215">
        <v>6839</v>
      </c>
      <c r="F18" s="216">
        <v>4032</v>
      </c>
      <c r="G18" s="216">
        <v>2807</v>
      </c>
      <c r="H18" s="216">
        <v>12281</v>
      </c>
      <c r="I18" s="216">
        <v>6782</v>
      </c>
      <c r="J18" s="216">
        <v>5499</v>
      </c>
      <c r="K18" s="217">
        <v>-382</v>
      </c>
      <c r="L18" s="217">
        <v>-214</v>
      </c>
      <c r="M18" s="217">
        <v>-168</v>
      </c>
      <c r="N18" s="218">
        <v>-5.585611931568943</v>
      </c>
      <c r="O18" s="218">
        <v>-5.3075396825396828</v>
      </c>
      <c r="P18" s="218">
        <v>-5.9850374064837908</v>
      </c>
      <c r="Q18" s="217">
        <v>-5442</v>
      </c>
      <c r="R18" s="217">
        <v>-2750</v>
      </c>
      <c r="S18" s="217">
        <v>-2692</v>
      </c>
      <c r="T18" s="218">
        <v>-44.312352414298509</v>
      </c>
      <c r="U18" s="218">
        <v>-40.548510763786496</v>
      </c>
      <c r="V18" s="218">
        <v>-48.954355337334057</v>
      </c>
      <c r="W18" s="603" t="s">
        <v>66</v>
      </c>
    </row>
    <row r="19" spans="1:24" ht="15.2" customHeight="1">
      <c r="A19" s="214" t="s">
        <v>618</v>
      </c>
      <c r="B19" s="215">
        <v>5363</v>
      </c>
      <c r="C19" s="216">
        <v>3199</v>
      </c>
      <c r="D19" s="216">
        <v>2164</v>
      </c>
      <c r="E19" s="215">
        <v>6740</v>
      </c>
      <c r="F19" s="216">
        <v>4018</v>
      </c>
      <c r="G19" s="216">
        <v>2722</v>
      </c>
      <c r="H19" s="216">
        <v>9985</v>
      </c>
      <c r="I19" s="216">
        <v>5922</v>
      </c>
      <c r="J19" s="216">
        <v>4063</v>
      </c>
      <c r="K19" s="217">
        <v>-1377</v>
      </c>
      <c r="L19" s="217">
        <v>-819</v>
      </c>
      <c r="M19" s="217">
        <v>-558</v>
      </c>
      <c r="N19" s="218">
        <v>-20.430267062314538</v>
      </c>
      <c r="O19" s="218">
        <v>-20.383275261324041</v>
      </c>
      <c r="P19" s="218">
        <v>-20.499632623071271</v>
      </c>
      <c r="Q19" s="217">
        <v>-3245</v>
      </c>
      <c r="R19" s="217">
        <v>-1904</v>
      </c>
      <c r="S19" s="217">
        <v>-1341</v>
      </c>
      <c r="T19" s="218">
        <v>-32.498748122183272</v>
      </c>
      <c r="U19" s="218">
        <v>-32.15130023640662</v>
      </c>
      <c r="V19" s="218">
        <v>-33.005168594634505</v>
      </c>
      <c r="W19" s="603" t="s">
        <v>67</v>
      </c>
    </row>
    <row r="20" spans="1:24" ht="15.2" customHeight="1">
      <c r="A20" s="214" t="s">
        <v>619</v>
      </c>
      <c r="B20" s="215">
        <v>3951</v>
      </c>
      <c r="C20" s="216">
        <v>2392</v>
      </c>
      <c r="D20" s="216">
        <v>1559</v>
      </c>
      <c r="E20" s="215">
        <v>4193</v>
      </c>
      <c r="F20" s="216">
        <v>2634</v>
      </c>
      <c r="G20" s="216">
        <v>1559</v>
      </c>
      <c r="H20" s="216">
        <v>4713</v>
      </c>
      <c r="I20" s="216">
        <v>2983</v>
      </c>
      <c r="J20" s="216">
        <v>1730</v>
      </c>
      <c r="K20" s="217">
        <v>-242</v>
      </c>
      <c r="L20" s="217">
        <v>-242</v>
      </c>
      <c r="M20" s="217">
        <v>0</v>
      </c>
      <c r="N20" s="218">
        <v>-5.7715239685189603</v>
      </c>
      <c r="O20" s="218">
        <v>-9.1875474563401678</v>
      </c>
      <c r="P20" s="218">
        <v>0</v>
      </c>
      <c r="Q20" s="217">
        <v>-520</v>
      </c>
      <c r="R20" s="217">
        <v>-349</v>
      </c>
      <c r="S20" s="217">
        <v>-171</v>
      </c>
      <c r="T20" s="218">
        <v>-11.033312115425419</v>
      </c>
      <c r="U20" s="218">
        <v>-11.699631243714382</v>
      </c>
      <c r="V20" s="218">
        <v>-9.8843930635838149</v>
      </c>
      <c r="W20" s="603" t="s">
        <v>68</v>
      </c>
    </row>
    <row r="21" spans="1:24" ht="15.2" customHeight="1">
      <c r="A21" s="221" t="s">
        <v>620</v>
      </c>
      <c r="B21" s="222">
        <v>2002</v>
      </c>
      <c r="C21" s="222">
        <v>1215</v>
      </c>
      <c r="D21" s="222">
        <v>787</v>
      </c>
      <c r="E21" s="222">
        <v>1699</v>
      </c>
      <c r="F21" s="222">
        <v>1055</v>
      </c>
      <c r="G21" s="222">
        <v>644</v>
      </c>
      <c r="H21" s="222">
        <v>1617</v>
      </c>
      <c r="I21" s="222">
        <v>1007</v>
      </c>
      <c r="J21" s="222">
        <v>610</v>
      </c>
      <c r="K21" s="223">
        <v>303</v>
      </c>
      <c r="L21" s="223">
        <v>160</v>
      </c>
      <c r="M21" s="223">
        <v>143</v>
      </c>
      <c r="N21" s="224">
        <v>17.834020011771631</v>
      </c>
      <c r="O21" s="224">
        <v>15.165876777251185</v>
      </c>
      <c r="P21" s="224">
        <v>22.204968944099377</v>
      </c>
      <c r="Q21" s="223">
        <v>82</v>
      </c>
      <c r="R21" s="223">
        <v>48</v>
      </c>
      <c r="S21" s="223">
        <v>34</v>
      </c>
      <c r="T21" s="224">
        <v>5.071119356833643</v>
      </c>
      <c r="U21" s="224">
        <v>4.7666335650446872</v>
      </c>
      <c r="V21" s="224">
        <v>5.5737704918032787</v>
      </c>
      <c r="W21" s="604" t="s">
        <v>69</v>
      </c>
    </row>
    <row r="22" spans="1:24" ht="15.2" customHeight="1">
      <c r="A22" s="214" t="s">
        <v>736</v>
      </c>
      <c r="B22" s="215">
        <v>347007</v>
      </c>
      <c r="C22" s="215">
        <v>261579</v>
      </c>
      <c r="D22" s="215">
        <v>85428</v>
      </c>
      <c r="E22" s="215">
        <v>340016</v>
      </c>
      <c r="F22" s="215">
        <v>257458</v>
      </c>
      <c r="G22" s="215">
        <v>82558</v>
      </c>
      <c r="H22" s="215">
        <v>380356</v>
      </c>
      <c r="I22" s="215">
        <v>283590</v>
      </c>
      <c r="J22" s="215">
        <v>96766</v>
      </c>
      <c r="K22" s="217">
        <v>6991</v>
      </c>
      <c r="L22" s="217">
        <v>4121</v>
      </c>
      <c r="M22" s="217">
        <v>2870</v>
      </c>
      <c r="N22" s="218">
        <v>2.0560797138958167</v>
      </c>
      <c r="O22" s="218">
        <v>1.6006494263141948</v>
      </c>
      <c r="P22" s="218">
        <v>3.4763439036798371</v>
      </c>
      <c r="Q22" s="217">
        <v>-40340</v>
      </c>
      <c r="R22" s="217">
        <v>-26132</v>
      </c>
      <c r="S22" s="217">
        <v>-14208</v>
      </c>
      <c r="T22" s="220">
        <v>-10.605853463597262</v>
      </c>
      <c r="U22" s="220">
        <v>-9.214711379103635</v>
      </c>
      <c r="V22" s="220">
        <v>-14.682843147386478</v>
      </c>
      <c r="W22" s="603" t="s">
        <v>736</v>
      </c>
      <c r="X22" s="208" t="s">
        <v>653</v>
      </c>
    </row>
    <row r="23" spans="1:24" ht="15.2" customHeight="1">
      <c r="A23" s="214" t="s">
        <v>607</v>
      </c>
      <c r="B23" s="215">
        <v>4347</v>
      </c>
      <c r="C23" s="216">
        <v>3508</v>
      </c>
      <c r="D23" s="216">
        <v>839</v>
      </c>
      <c r="E23" s="215">
        <v>3790</v>
      </c>
      <c r="F23" s="216">
        <v>3119</v>
      </c>
      <c r="G23" s="216">
        <v>671</v>
      </c>
      <c r="H23" s="216">
        <v>4897</v>
      </c>
      <c r="I23" s="216">
        <v>4014</v>
      </c>
      <c r="J23" s="216">
        <v>883</v>
      </c>
      <c r="K23" s="217">
        <v>557</v>
      </c>
      <c r="L23" s="217">
        <v>389</v>
      </c>
      <c r="M23" s="217">
        <v>168</v>
      </c>
      <c r="N23" s="218">
        <v>14.696569920844327</v>
      </c>
      <c r="O23" s="218">
        <v>12.471946136582238</v>
      </c>
      <c r="P23" s="218">
        <v>25.037257824143072</v>
      </c>
      <c r="Q23" s="217">
        <v>-1107</v>
      </c>
      <c r="R23" s="217">
        <v>-895</v>
      </c>
      <c r="S23" s="217">
        <v>-212</v>
      </c>
      <c r="T23" s="218">
        <v>-22.60567694506841</v>
      </c>
      <c r="U23" s="218">
        <v>-22.296960637767814</v>
      </c>
      <c r="V23" s="218">
        <v>-24.009060022650054</v>
      </c>
      <c r="W23" s="603" t="s">
        <v>291</v>
      </c>
    </row>
    <row r="24" spans="1:24" ht="15.2" customHeight="1">
      <c r="A24" s="214" t="s">
        <v>608</v>
      </c>
      <c r="B24" s="215">
        <v>19028</v>
      </c>
      <c r="C24" s="216">
        <v>14641</v>
      </c>
      <c r="D24" s="216">
        <v>4387</v>
      </c>
      <c r="E24" s="215">
        <v>20446</v>
      </c>
      <c r="F24" s="216">
        <v>15738</v>
      </c>
      <c r="G24" s="216">
        <v>4708</v>
      </c>
      <c r="H24" s="216">
        <v>21943</v>
      </c>
      <c r="I24" s="216">
        <v>16668</v>
      </c>
      <c r="J24" s="216">
        <v>5275</v>
      </c>
      <c r="K24" s="217">
        <v>-1418</v>
      </c>
      <c r="L24" s="217">
        <v>-1097</v>
      </c>
      <c r="M24" s="217">
        <v>-321</v>
      </c>
      <c r="N24" s="218">
        <v>-6.9353418761615968</v>
      </c>
      <c r="O24" s="218">
        <v>-6.9703901385182361</v>
      </c>
      <c r="P24" s="218">
        <v>-6.8181818181818175</v>
      </c>
      <c r="Q24" s="217">
        <v>-1497</v>
      </c>
      <c r="R24" s="217">
        <v>-930</v>
      </c>
      <c r="S24" s="217">
        <v>-567</v>
      </c>
      <c r="T24" s="218">
        <v>-6.822221209497334</v>
      </c>
      <c r="U24" s="218">
        <v>-5.5795536357091429</v>
      </c>
      <c r="V24" s="218">
        <v>-10.748815165876776</v>
      </c>
      <c r="W24" s="603" t="s">
        <v>292</v>
      </c>
    </row>
    <row r="25" spans="1:24" ht="15.2" customHeight="1">
      <c r="A25" s="214" t="s">
        <v>609</v>
      </c>
      <c r="B25" s="215">
        <v>28845</v>
      </c>
      <c r="C25" s="216">
        <v>22613</v>
      </c>
      <c r="D25" s="216">
        <v>6232</v>
      </c>
      <c r="E25" s="215">
        <v>29803</v>
      </c>
      <c r="F25" s="216">
        <v>23519</v>
      </c>
      <c r="G25" s="216">
        <v>6284</v>
      </c>
      <c r="H25" s="216">
        <v>36178</v>
      </c>
      <c r="I25" s="216">
        <v>27885</v>
      </c>
      <c r="J25" s="216">
        <v>8293</v>
      </c>
      <c r="K25" s="217">
        <v>-958</v>
      </c>
      <c r="L25" s="217">
        <v>-906</v>
      </c>
      <c r="M25" s="217">
        <v>-52</v>
      </c>
      <c r="N25" s="218">
        <v>-3.2144414991779349</v>
      </c>
      <c r="O25" s="218">
        <v>-3.8522046005357371</v>
      </c>
      <c r="P25" s="218">
        <v>-0.82749840865690638</v>
      </c>
      <c r="Q25" s="217">
        <v>-6375</v>
      </c>
      <c r="R25" s="217">
        <v>-4366</v>
      </c>
      <c r="S25" s="217">
        <v>-2009</v>
      </c>
      <c r="T25" s="218">
        <v>-17.62120625794682</v>
      </c>
      <c r="U25" s="218">
        <v>-15.657163349471043</v>
      </c>
      <c r="V25" s="218">
        <v>-24.225250211021343</v>
      </c>
      <c r="W25" s="603" t="s">
        <v>293</v>
      </c>
    </row>
    <row r="26" spans="1:24" ht="15.2" customHeight="1">
      <c r="A26" s="214" t="s">
        <v>610</v>
      </c>
      <c r="B26" s="215">
        <v>33460</v>
      </c>
      <c r="C26" s="216">
        <v>25947</v>
      </c>
      <c r="D26" s="216">
        <v>7513</v>
      </c>
      <c r="E26" s="215">
        <v>36191</v>
      </c>
      <c r="F26" s="216">
        <v>28466</v>
      </c>
      <c r="G26" s="216">
        <v>7725</v>
      </c>
      <c r="H26" s="216">
        <v>47634</v>
      </c>
      <c r="I26" s="216">
        <v>36849</v>
      </c>
      <c r="J26" s="216">
        <v>10785</v>
      </c>
      <c r="K26" s="217">
        <v>-2731</v>
      </c>
      <c r="L26" s="217">
        <v>-2519</v>
      </c>
      <c r="M26" s="217">
        <v>-212</v>
      </c>
      <c r="N26" s="218">
        <v>-7.546074991019867</v>
      </c>
      <c r="O26" s="218">
        <v>-8.8491533759572825</v>
      </c>
      <c r="P26" s="218">
        <v>-2.7443365695792878</v>
      </c>
      <c r="Q26" s="217">
        <v>-11443</v>
      </c>
      <c r="R26" s="217">
        <v>-8383</v>
      </c>
      <c r="S26" s="217">
        <v>-3060</v>
      </c>
      <c r="T26" s="218">
        <v>-24.022756854347733</v>
      </c>
      <c r="U26" s="218">
        <v>-22.749599717767101</v>
      </c>
      <c r="V26" s="218">
        <v>-28.372739916550767</v>
      </c>
      <c r="W26" s="603" t="s">
        <v>294</v>
      </c>
    </row>
    <row r="27" spans="1:24" ht="15.2" customHeight="1">
      <c r="A27" s="214" t="s">
        <v>742</v>
      </c>
      <c r="B27" s="215">
        <v>39576</v>
      </c>
      <c r="C27" s="216">
        <v>30140</v>
      </c>
      <c r="D27" s="216">
        <v>9436</v>
      </c>
      <c r="E27" s="215">
        <v>46189</v>
      </c>
      <c r="F27" s="216">
        <v>35469</v>
      </c>
      <c r="G27" s="216">
        <v>10720</v>
      </c>
      <c r="H27" s="216">
        <v>40969</v>
      </c>
      <c r="I27" s="216">
        <v>30904</v>
      </c>
      <c r="J27" s="216">
        <v>10065</v>
      </c>
      <c r="K27" s="217">
        <v>-6613</v>
      </c>
      <c r="L27" s="217">
        <v>-5329</v>
      </c>
      <c r="M27" s="217">
        <v>-1284</v>
      </c>
      <c r="N27" s="218">
        <v>-14.317261685682739</v>
      </c>
      <c r="O27" s="218">
        <v>-15.024387493304012</v>
      </c>
      <c r="P27" s="218">
        <v>-11.977611940298507</v>
      </c>
      <c r="Q27" s="217">
        <v>5220</v>
      </c>
      <c r="R27" s="217">
        <v>4565</v>
      </c>
      <c r="S27" s="217">
        <v>655</v>
      </c>
      <c r="T27" s="218">
        <v>12.741341013937369</v>
      </c>
      <c r="U27" s="218">
        <v>14.77155060833549</v>
      </c>
      <c r="V27" s="218">
        <v>6.5076999503229009</v>
      </c>
      <c r="W27" s="603" t="s">
        <v>295</v>
      </c>
    </row>
    <row r="28" spans="1:24" ht="15.2" customHeight="1">
      <c r="A28" s="214" t="s">
        <v>611</v>
      </c>
      <c r="B28" s="215">
        <v>50056</v>
      </c>
      <c r="C28" s="216">
        <v>37187</v>
      </c>
      <c r="D28" s="216">
        <v>12869</v>
      </c>
      <c r="E28" s="215">
        <v>38712</v>
      </c>
      <c r="F28" s="216">
        <v>29000</v>
      </c>
      <c r="G28" s="216">
        <v>9712</v>
      </c>
      <c r="H28" s="216">
        <v>36711</v>
      </c>
      <c r="I28" s="216">
        <v>27060</v>
      </c>
      <c r="J28" s="216">
        <v>9651</v>
      </c>
      <c r="K28" s="217">
        <v>11344</v>
      </c>
      <c r="L28" s="217">
        <v>8187</v>
      </c>
      <c r="M28" s="217">
        <v>3157</v>
      </c>
      <c r="N28" s="218">
        <v>29.303575118826203</v>
      </c>
      <c r="O28" s="218">
        <v>28.23103448275862</v>
      </c>
      <c r="P28" s="218">
        <v>32.506177924217461</v>
      </c>
      <c r="Q28" s="217">
        <v>2001</v>
      </c>
      <c r="R28" s="217">
        <v>1940</v>
      </c>
      <c r="S28" s="217">
        <v>61</v>
      </c>
      <c r="T28" s="218">
        <v>5.4506823567867944</v>
      </c>
      <c r="U28" s="218">
        <v>7.1692535107169251</v>
      </c>
      <c r="V28" s="218">
        <v>0.63205885400476636</v>
      </c>
      <c r="W28" s="603" t="s">
        <v>296</v>
      </c>
    </row>
    <row r="29" spans="1:24" ht="15.2" customHeight="1">
      <c r="A29" s="214" t="s">
        <v>612</v>
      </c>
      <c r="B29" s="215">
        <v>41222</v>
      </c>
      <c r="C29" s="216">
        <v>30380</v>
      </c>
      <c r="D29" s="216">
        <v>10842</v>
      </c>
      <c r="E29" s="215">
        <v>34038</v>
      </c>
      <c r="F29" s="216">
        <v>25188</v>
      </c>
      <c r="G29" s="216">
        <v>8850</v>
      </c>
      <c r="H29" s="216">
        <v>36496</v>
      </c>
      <c r="I29" s="216">
        <v>26321</v>
      </c>
      <c r="J29" s="216">
        <v>10175</v>
      </c>
      <c r="K29" s="217">
        <v>7184</v>
      </c>
      <c r="L29" s="217">
        <v>5192</v>
      </c>
      <c r="M29" s="217">
        <v>1992</v>
      </c>
      <c r="N29" s="218">
        <v>21.105822903813383</v>
      </c>
      <c r="O29" s="218">
        <v>20.612990312847387</v>
      </c>
      <c r="P29" s="218">
        <v>22.508474576271187</v>
      </c>
      <c r="Q29" s="217">
        <v>-2458</v>
      </c>
      <c r="R29" s="217">
        <v>-1133</v>
      </c>
      <c r="S29" s="217">
        <v>-1325</v>
      </c>
      <c r="T29" s="218">
        <v>-6.7349846558526965</v>
      </c>
      <c r="U29" s="218">
        <v>-4.3045476995554877</v>
      </c>
      <c r="V29" s="218">
        <v>-13.022113022113022</v>
      </c>
      <c r="W29" s="603" t="s">
        <v>297</v>
      </c>
    </row>
    <row r="30" spans="1:24" ht="15.2" customHeight="1">
      <c r="A30" s="214" t="s">
        <v>613</v>
      </c>
      <c r="B30" s="215">
        <v>34499</v>
      </c>
      <c r="C30" s="216">
        <v>25736</v>
      </c>
      <c r="D30" s="216">
        <v>8763</v>
      </c>
      <c r="E30" s="215">
        <v>32221</v>
      </c>
      <c r="F30" s="216">
        <v>23719</v>
      </c>
      <c r="G30" s="216">
        <v>8502</v>
      </c>
      <c r="H30" s="216">
        <v>47151</v>
      </c>
      <c r="I30" s="216">
        <v>34351</v>
      </c>
      <c r="J30" s="216">
        <v>12800</v>
      </c>
      <c r="K30" s="217">
        <v>2278</v>
      </c>
      <c r="L30" s="217">
        <v>2017</v>
      </c>
      <c r="M30" s="217">
        <v>261</v>
      </c>
      <c r="N30" s="218">
        <v>7.0699233419198659</v>
      </c>
      <c r="O30" s="218">
        <v>8.5037311859690554</v>
      </c>
      <c r="P30" s="218">
        <v>3.0698659139026114</v>
      </c>
      <c r="Q30" s="217">
        <v>-14930</v>
      </c>
      <c r="R30" s="217">
        <v>-10632</v>
      </c>
      <c r="S30" s="217">
        <v>-4298</v>
      </c>
      <c r="T30" s="218">
        <v>-31.664227694004371</v>
      </c>
      <c r="U30" s="218">
        <v>-30.95106401560362</v>
      </c>
      <c r="V30" s="218">
        <v>-33.578125</v>
      </c>
      <c r="W30" s="603" t="s">
        <v>298</v>
      </c>
    </row>
    <row r="31" spans="1:24" ht="15.2" customHeight="1">
      <c r="A31" s="214" t="s">
        <v>614</v>
      </c>
      <c r="B31" s="215">
        <v>31541</v>
      </c>
      <c r="C31" s="216">
        <v>23667</v>
      </c>
      <c r="D31" s="216">
        <v>7874</v>
      </c>
      <c r="E31" s="215">
        <v>40181</v>
      </c>
      <c r="F31" s="216">
        <v>30240</v>
      </c>
      <c r="G31" s="216">
        <v>9941</v>
      </c>
      <c r="H31" s="216">
        <v>57923</v>
      </c>
      <c r="I31" s="216">
        <v>42670</v>
      </c>
      <c r="J31" s="216">
        <v>15253</v>
      </c>
      <c r="K31" s="217">
        <v>-8640</v>
      </c>
      <c r="L31" s="217">
        <v>-6573</v>
      </c>
      <c r="M31" s="217">
        <v>-2067</v>
      </c>
      <c r="N31" s="218">
        <v>-21.502700281227447</v>
      </c>
      <c r="O31" s="218">
        <v>-21.736111111111111</v>
      </c>
      <c r="P31" s="218">
        <v>-20.792676793079167</v>
      </c>
      <c r="Q31" s="217">
        <v>-17742</v>
      </c>
      <c r="R31" s="217">
        <v>-12430</v>
      </c>
      <c r="S31" s="217">
        <v>-5312</v>
      </c>
      <c r="T31" s="218">
        <v>-30.630319562177373</v>
      </c>
      <c r="U31" s="218">
        <v>-29.130536676822121</v>
      </c>
      <c r="V31" s="218">
        <v>-34.825935881465938</v>
      </c>
      <c r="W31" s="603" t="s">
        <v>299</v>
      </c>
    </row>
    <row r="32" spans="1:24" ht="15.2" customHeight="1">
      <c r="A32" s="214" t="s">
        <v>615</v>
      </c>
      <c r="B32" s="215">
        <v>30920</v>
      </c>
      <c r="C32" s="216">
        <v>23573</v>
      </c>
      <c r="D32" s="216">
        <v>7347</v>
      </c>
      <c r="E32" s="215">
        <v>35470</v>
      </c>
      <c r="F32" s="216">
        <v>26474</v>
      </c>
      <c r="G32" s="216">
        <v>8996</v>
      </c>
      <c r="H32" s="216">
        <v>29069</v>
      </c>
      <c r="I32" s="216">
        <v>21323</v>
      </c>
      <c r="J32" s="216">
        <v>7746</v>
      </c>
      <c r="K32" s="217">
        <v>-4550</v>
      </c>
      <c r="L32" s="217">
        <v>-2901</v>
      </c>
      <c r="M32" s="217">
        <v>-1649</v>
      </c>
      <c r="N32" s="218">
        <v>-12.827741753594587</v>
      </c>
      <c r="O32" s="218">
        <v>-10.957920979073808</v>
      </c>
      <c r="P32" s="218">
        <v>-18.330369052912403</v>
      </c>
      <c r="Q32" s="217">
        <v>6401</v>
      </c>
      <c r="R32" s="217">
        <v>5151</v>
      </c>
      <c r="S32" s="217">
        <v>1250</v>
      </c>
      <c r="T32" s="218">
        <v>22.020021328563075</v>
      </c>
      <c r="U32" s="218">
        <v>24.157013553439949</v>
      </c>
      <c r="V32" s="218">
        <v>16.13736121869352</v>
      </c>
      <c r="W32" s="603" t="s">
        <v>64</v>
      </c>
    </row>
    <row r="33" spans="1:23" ht="15.2" customHeight="1">
      <c r="A33" s="214" t="s">
        <v>616</v>
      </c>
      <c r="B33" s="215">
        <v>20789</v>
      </c>
      <c r="C33" s="216">
        <v>15234</v>
      </c>
      <c r="D33" s="216">
        <v>5555</v>
      </c>
      <c r="E33" s="215">
        <v>13955</v>
      </c>
      <c r="F33" s="216">
        <v>10144</v>
      </c>
      <c r="G33" s="216">
        <v>3811</v>
      </c>
      <c r="H33" s="216">
        <v>12561</v>
      </c>
      <c r="I33" s="216">
        <v>9184</v>
      </c>
      <c r="J33" s="216">
        <v>3377</v>
      </c>
      <c r="K33" s="217">
        <v>6834</v>
      </c>
      <c r="L33" s="217">
        <v>5090</v>
      </c>
      <c r="M33" s="217">
        <v>1744</v>
      </c>
      <c r="N33" s="218">
        <v>48.971694733070585</v>
      </c>
      <c r="O33" s="218">
        <v>50.177444794952685</v>
      </c>
      <c r="P33" s="218">
        <v>45.762267121490424</v>
      </c>
      <c r="Q33" s="217">
        <v>1394</v>
      </c>
      <c r="R33" s="217">
        <v>960</v>
      </c>
      <c r="S33" s="217">
        <v>434</v>
      </c>
      <c r="T33" s="218">
        <v>11.097842528461111</v>
      </c>
      <c r="U33" s="218">
        <v>10.452961672473867</v>
      </c>
      <c r="V33" s="218">
        <v>12.851643470535979</v>
      </c>
      <c r="W33" s="603" t="s">
        <v>65</v>
      </c>
    </row>
    <row r="34" spans="1:23" ht="15.2" customHeight="1">
      <c r="A34" s="214" t="s">
        <v>617</v>
      </c>
      <c r="B34" s="215">
        <v>8285</v>
      </c>
      <c r="C34" s="216">
        <v>5941</v>
      </c>
      <c r="D34" s="216">
        <v>2344</v>
      </c>
      <c r="E34" s="215">
        <v>5608</v>
      </c>
      <c r="F34" s="216">
        <v>4032</v>
      </c>
      <c r="G34" s="216">
        <v>1576</v>
      </c>
      <c r="H34" s="216">
        <v>5648</v>
      </c>
      <c r="I34" s="216">
        <v>4125</v>
      </c>
      <c r="J34" s="216">
        <v>1523</v>
      </c>
      <c r="K34" s="217">
        <v>2677</v>
      </c>
      <c r="L34" s="217">
        <v>1909</v>
      </c>
      <c r="M34" s="217">
        <v>768</v>
      </c>
      <c r="N34" s="218">
        <v>47.735378031383732</v>
      </c>
      <c r="O34" s="218">
        <v>47.346230158730158</v>
      </c>
      <c r="P34" s="218">
        <v>48.73096446700508</v>
      </c>
      <c r="Q34" s="217">
        <v>-40</v>
      </c>
      <c r="R34" s="217">
        <v>-93</v>
      </c>
      <c r="S34" s="217">
        <v>53</v>
      </c>
      <c r="T34" s="218">
        <v>-0.708215297450425</v>
      </c>
      <c r="U34" s="218">
        <v>-2.2545454545454544</v>
      </c>
      <c r="V34" s="218">
        <v>3.4799737360472753</v>
      </c>
      <c r="W34" s="603" t="s">
        <v>66</v>
      </c>
    </row>
    <row r="35" spans="1:23" ht="15.2" customHeight="1">
      <c r="A35" s="214" t="s">
        <v>618</v>
      </c>
      <c r="B35" s="215">
        <v>3009</v>
      </c>
      <c r="C35" s="216">
        <v>2070</v>
      </c>
      <c r="D35" s="216">
        <v>939</v>
      </c>
      <c r="E35" s="215">
        <v>2226</v>
      </c>
      <c r="F35" s="216">
        <v>1545</v>
      </c>
      <c r="G35" s="216">
        <v>681</v>
      </c>
      <c r="H35" s="216">
        <v>2173</v>
      </c>
      <c r="I35" s="216">
        <v>1544</v>
      </c>
      <c r="J35" s="216">
        <v>629</v>
      </c>
      <c r="K35" s="217">
        <v>783</v>
      </c>
      <c r="L35" s="217">
        <v>525</v>
      </c>
      <c r="M35" s="217">
        <v>258</v>
      </c>
      <c r="N35" s="218">
        <v>35.175202156334237</v>
      </c>
      <c r="O35" s="218">
        <v>33.980582524271846</v>
      </c>
      <c r="P35" s="218">
        <v>37.885462555066077</v>
      </c>
      <c r="Q35" s="217">
        <v>53</v>
      </c>
      <c r="R35" s="217">
        <v>1</v>
      </c>
      <c r="S35" s="217">
        <v>52</v>
      </c>
      <c r="T35" s="218">
        <v>2.4390243902439024</v>
      </c>
      <c r="U35" s="218">
        <v>6.476683937823835E-2</v>
      </c>
      <c r="V35" s="218">
        <v>8.2670906200317962</v>
      </c>
      <c r="W35" s="603" t="s">
        <v>67</v>
      </c>
    </row>
    <row r="36" spans="1:23" ht="15.2" customHeight="1">
      <c r="A36" s="214" t="s">
        <v>619</v>
      </c>
      <c r="B36" s="215">
        <v>1019</v>
      </c>
      <c r="C36" s="216">
        <v>676</v>
      </c>
      <c r="D36" s="216">
        <v>343</v>
      </c>
      <c r="E36" s="215">
        <v>865</v>
      </c>
      <c r="F36" s="216">
        <v>603</v>
      </c>
      <c r="G36" s="216">
        <v>262</v>
      </c>
      <c r="H36" s="216">
        <v>760</v>
      </c>
      <c r="I36" s="216">
        <v>524</v>
      </c>
      <c r="J36" s="216">
        <v>236</v>
      </c>
      <c r="K36" s="217">
        <v>154</v>
      </c>
      <c r="L36" s="217">
        <v>73</v>
      </c>
      <c r="M36" s="217">
        <v>81</v>
      </c>
      <c r="N36" s="218">
        <v>17.803468208092486</v>
      </c>
      <c r="O36" s="218">
        <v>12.106135986733001</v>
      </c>
      <c r="P36" s="218">
        <v>30.916030534351147</v>
      </c>
      <c r="Q36" s="217">
        <v>105</v>
      </c>
      <c r="R36" s="217">
        <v>79</v>
      </c>
      <c r="S36" s="217">
        <v>26</v>
      </c>
      <c r="T36" s="218">
        <v>13.815789473684212</v>
      </c>
      <c r="U36" s="218">
        <v>15.076335877862595</v>
      </c>
      <c r="V36" s="218">
        <v>11.016949152542372</v>
      </c>
      <c r="W36" s="603" t="s">
        <v>68</v>
      </c>
    </row>
    <row r="37" spans="1:23" ht="15.2" customHeight="1">
      <c r="A37" s="221" t="s">
        <v>620</v>
      </c>
      <c r="B37" s="222">
        <v>411</v>
      </c>
      <c r="C37" s="222">
        <v>266</v>
      </c>
      <c r="D37" s="222">
        <v>145</v>
      </c>
      <c r="E37" s="222">
        <v>321</v>
      </c>
      <c r="F37" s="222">
        <v>202</v>
      </c>
      <c r="G37" s="222">
        <v>119</v>
      </c>
      <c r="H37" s="222">
        <v>243</v>
      </c>
      <c r="I37" s="222">
        <v>168</v>
      </c>
      <c r="J37" s="222">
        <v>75</v>
      </c>
      <c r="K37" s="223">
        <v>90</v>
      </c>
      <c r="L37" s="223">
        <v>64</v>
      </c>
      <c r="M37" s="223">
        <v>26</v>
      </c>
      <c r="N37" s="224">
        <v>28.037383177570092</v>
      </c>
      <c r="O37" s="224">
        <v>31.683168316831683</v>
      </c>
      <c r="P37" s="224">
        <v>21.84873949579832</v>
      </c>
      <c r="Q37" s="223">
        <v>78</v>
      </c>
      <c r="R37" s="223">
        <v>34</v>
      </c>
      <c r="S37" s="223">
        <v>44</v>
      </c>
      <c r="T37" s="224">
        <v>32.098765432098766</v>
      </c>
      <c r="U37" s="224">
        <v>20.238095238095237</v>
      </c>
      <c r="V37" s="224">
        <v>58.666666666666664</v>
      </c>
      <c r="W37" s="604" t="s">
        <v>69</v>
      </c>
    </row>
    <row r="38" spans="1:23" ht="15.2" customHeight="1">
      <c r="A38" s="214" t="s">
        <v>738</v>
      </c>
      <c r="B38" s="215">
        <v>904269</v>
      </c>
      <c r="C38" s="215">
        <v>437858</v>
      </c>
      <c r="D38" s="215">
        <v>466411</v>
      </c>
      <c r="E38" s="215">
        <v>894762</v>
      </c>
      <c r="F38" s="215">
        <v>443570</v>
      </c>
      <c r="G38" s="215">
        <v>451192</v>
      </c>
      <c r="H38" s="215">
        <v>936003</v>
      </c>
      <c r="I38" s="215">
        <v>472672</v>
      </c>
      <c r="J38" s="215">
        <v>463331</v>
      </c>
      <c r="K38" s="217">
        <v>9507</v>
      </c>
      <c r="L38" s="217">
        <v>-5712</v>
      </c>
      <c r="M38" s="217">
        <v>15219</v>
      </c>
      <c r="N38" s="218">
        <v>1.0625171833403744</v>
      </c>
      <c r="O38" s="218">
        <v>-1.2877336158892621</v>
      </c>
      <c r="P38" s="218">
        <v>3.3730651252681785</v>
      </c>
      <c r="Q38" s="217">
        <v>-41241</v>
      </c>
      <c r="R38" s="217">
        <v>-29102</v>
      </c>
      <c r="S38" s="217">
        <v>-12139</v>
      </c>
      <c r="T38" s="220">
        <v>-4.4060756215524952</v>
      </c>
      <c r="U38" s="220">
        <v>-6.1569121928102364</v>
      </c>
      <c r="V38" s="220">
        <v>-2.6199412515027056</v>
      </c>
      <c r="W38" s="603" t="s">
        <v>738</v>
      </c>
    </row>
    <row r="39" spans="1:23" ht="15.2" customHeight="1">
      <c r="A39" s="214" t="s">
        <v>607</v>
      </c>
      <c r="B39" s="216">
        <v>13000</v>
      </c>
      <c r="C39" s="216">
        <v>5838</v>
      </c>
      <c r="D39" s="216">
        <v>7162</v>
      </c>
      <c r="E39" s="216">
        <v>12684</v>
      </c>
      <c r="F39" s="216">
        <v>5700</v>
      </c>
      <c r="G39" s="216">
        <v>6984</v>
      </c>
      <c r="H39" s="216">
        <v>16780</v>
      </c>
      <c r="I39" s="216">
        <v>7869</v>
      </c>
      <c r="J39" s="216">
        <v>8911</v>
      </c>
      <c r="K39" s="217">
        <v>316</v>
      </c>
      <c r="L39" s="217">
        <v>138</v>
      </c>
      <c r="M39" s="217">
        <v>178</v>
      </c>
      <c r="N39" s="218">
        <v>2.4913276568905709</v>
      </c>
      <c r="O39" s="218">
        <v>2.4210526315789473</v>
      </c>
      <c r="P39" s="218">
        <v>2.5486827033218784</v>
      </c>
      <c r="Q39" s="217">
        <v>-4096</v>
      </c>
      <c r="R39" s="217">
        <v>-2169</v>
      </c>
      <c r="S39" s="217">
        <v>-1927</v>
      </c>
      <c r="T39" s="218">
        <v>-24.410011918951131</v>
      </c>
      <c r="U39" s="218">
        <v>-27.563858177659167</v>
      </c>
      <c r="V39" s="218">
        <v>-21.62495791718101</v>
      </c>
      <c r="W39" s="603" t="s">
        <v>291</v>
      </c>
    </row>
    <row r="40" spans="1:23" ht="15.2" customHeight="1">
      <c r="A40" s="214" t="s">
        <v>608</v>
      </c>
      <c r="B40" s="216">
        <v>56185</v>
      </c>
      <c r="C40" s="216">
        <v>24186</v>
      </c>
      <c r="D40" s="216">
        <v>31999</v>
      </c>
      <c r="E40" s="216">
        <v>60863</v>
      </c>
      <c r="F40" s="216">
        <v>26167</v>
      </c>
      <c r="G40" s="216">
        <v>34696</v>
      </c>
      <c r="H40" s="216">
        <v>73167</v>
      </c>
      <c r="I40" s="216">
        <v>31429</v>
      </c>
      <c r="J40" s="216">
        <v>41738</v>
      </c>
      <c r="K40" s="217">
        <v>-4678</v>
      </c>
      <c r="L40" s="217">
        <v>-1981</v>
      </c>
      <c r="M40" s="217">
        <v>-2697</v>
      </c>
      <c r="N40" s="218">
        <v>-7.6861147166587251</v>
      </c>
      <c r="O40" s="218">
        <v>-7.57060419612489</v>
      </c>
      <c r="P40" s="218">
        <v>-7.7732303435554524</v>
      </c>
      <c r="Q40" s="217">
        <v>-12304</v>
      </c>
      <c r="R40" s="217">
        <v>-5262</v>
      </c>
      <c r="S40" s="217">
        <v>-7042</v>
      </c>
      <c r="T40" s="218">
        <v>-16.816324299205927</v>
      </c>
      <c r="U40" s="218">
        <v>-16.74249896592319</v>
      </c>
      <c r="V40" s="218">
        <v>-16.871915281038863</v>
      </c>
      <c r="W40" s="603" t="s">
        <v>292</v>
      </c>
    </row>
    <row r="41" spans="1:23" ht="15.2" customHeight="1">
      <c r="A41" s="214" t="s">
        <v>609</v>
      </c>
      <c r="B41" s="216">
        <v>72648</v>
      </c>
      <c r="C41" s="216">
        <v>33074</v>
      </c>
      <c r="D41" s="216">
        <v>39574</v>
      </c>
      <c r="E41" s="216">
        <v>79050</v>
      </c>
      <c r="F41" s="216">
        <v>36601</v>
      </c>
      <c r="G41" s="216">
        <v>42449</v>
      </c>
      <c r="H41" s="216">
        <v>95378</v>
      </c>
      <c r="I41" s="216">
        <v>45298</v>
      </c>
      <c r="J41" s="216">
        <v>50080</v>
      </c>
      <c r="K41" s="217">
        <v>-6402</v>
      </c>
      <c r="L41" s="217">
        <v>-3527</v>
      </c>
      <c r="M41" s="217">
        <v>-2875</v>
      </c>
      <c r="N41" s="218">
        <v>-8.0986717267552191</v>
      </c>
      <c r="O41" s="218">
        <v>-9.6363487336411584</v>
      </c>
      <c r="P41" s="218">
        <v>-6.7728332822916917</v>
      </c>
      <c r="Q41" s="217">
        <v>-16328</v>
      </c>
      <c r="R41" s="217">
        <v>-8697</v>
      </c>
      <c r="S41" s="217">
        <v>-7631</v>
      </c>
      <c r="T41" s="218">
        <v>-17.119251819077775</v>
      </c>
      <c r="U41" s="218">
        <v>-19.199523157755312</v>
      </c>
      <c r="V41" s="218">
        <v>-15.237619808306709</v>
      </c>
      <c r="W41" s="603" t="s">
        <v>293</v>
      </c>
    </row>
    <row r="42" spans="1:23" ht="15.2" customHeight="1">
      <c r="A42" s="214" t="s">
        <v>610</v>
      </c>
      <c r="B42" s="216">
        <v>79002</v>
      </c>
      <c r="C42" s="216">
        <v>38835</v>
      </c>
      <c r="D42" s="216">
        <v>40167</v>
      </c>
      <c r="E42" s="216">
        <v>89084</v>
      </c>
      <c r="F42" s="216">
        <v>45251</v>
      </c>
      <c r="G42" s="216">
        <v>43833</v>
      </c>
      <c r="H42" s="216">
        <v>109257</v>
      </c>
      <c r="I42" s="216">
        <v>57146</v>
      </c>
      <c r="J42" s="216">
        <v>52111</v>
      </c>
      <c r="K42" s="217">
        <v>-10082</v>
      </c>
      <c r="L42" s="217">
        <v>-6416</v>
      </c>
      <c r="M42" s="217">
        <v>-3666</v>
      </c>
      <c r="N42" s="218">
        <v>-11.317408288806071</v>
      </c>
      <c r="O42" s="218">
        <v>-14.178692183598152</v>
      </c>
      <c r="P42" s="218">
        <v>-8.3635617000889741</v>
      </c>
      <c r="Q42" s="217">
        <v>-20173</v>
      </c>
      <c r="R42" s="217">
        <v>-11895</v>
      </c>
      <c r="S42" s="217">
        <v>-8278</v>
      </c>
      <c r="T42" s="218">
        <v>-18.463805522758268</v>
      </c>
      <c r="U42" s="218">
        <v>-20.815105169215691</v>
      </c>
      <c r="V42" s="218">
        <v>-15.885321717103876</v>
      </c>
      <c r="W42" s="603" t="s">
        <v>294</v>
      </c>
    </row>
    <row r="43" spans="1:23" ht="15.2" customHeight="1">
      <c r="A43" s="214" t="s">
        <v>742</v>
      </c>
      <c r="B43" s="216">
        <v>93864</v>
      </c>
      <c r="C43" s="216">
        <v>45772</v>
      </c>
      <c r="D43" s="216">
        <v>48092</v>
      </c>
      <c r="E43" s="216">
        <v>108750</v>
      </c>
      <c r="F43" s="216">
        <v>54668</v>
      </c>
      <c r="G43" s="216">
        <v>54082</v>
      </c>
      <c r="H43" s="216">
        <v>96945</v>
      </c>
      <c r="I43" s="216">
        <v>50102</v>
      </c>
      <c r="J43" s="216">
        <v>46843</v>
      </c>
      <c r="K43" s="217">
        <v>-14886</v>
      </c>
      <c r="L43" s="217">
        <v>-8896</v>
      </c>
      <c r="M43" s="217">
        <v>-5990</v>
      </c>
      <c r="N43" s="218">
        <v>-13.688275862068966</v>
      </c>
      <c r="O43" s="218">
        <v>-16.27277383478452</v>
      </c>
      <c r="P43" s="218">
        <v>-11.07577382493251</v>
      </c>
      <c r="Q43" s="217">
        <v>11805</v>
      </c>
      <c r="R43" s="217">
        <v>4566</v>
      </c>
      <c r="S43" s="217">
        <v>7239</v>
      </c>
      <c r="T43" s="218">
        <v>12.177007581618444</v>
      </c>
      <c r="U43" s="218">
        <v>9.1134086463614228</v>
      </c>
      <c r="V43" s="218">
        <v>15.453749759836047</v>
      </c>
      <c r="W43" s="603" t="s">
        <v>295</v>
      </c>
    </row>
    <row r="44" spans="1:23" ht="15.2" customHeight="1">
      <c r="A44" s="214" t="s">
        <v>611</v>
      </c>
      <c r="B44" s="216">
        <v>117219</v>
      </c>
      <c r="C44" s="216">
        <v>55162</v>
      </c>
      <c r="D44" s="216">
        <v>62057</v>
      </c>
      <c r="E44" s="216">
        <v>98248</v>
      </c>
      <c r="F44" s="216">
        <v>47293</v>
      </c>
      <c r="G44" s="216">
        <v>50955</v>
      </c>
      <c r="H44" s="216">
        <v>97817</v>
      </c>
      <c r="I44" s="216">
        <v>48421</v>
      </c>
      <c r="J44" s="216">
        <v>49396</v>
      </c>
      <c r="K44" s="217">
        <v>18971</v>
      </c>
      <c r="L44" s="217">
        <v>7869</v>
      </c>
      <c r="M44" s="217">
        <v>11102</v>
      </c>
      <c r="N44" s="218">
        <v>19.3092989170263</v>
      </c>
      <c r="O44" s="218">
        <v>16.638826041908949</v>
      </c>
      <c r="P44" s="218">
        <v>21.787852026297713</v>
      </c>
      <c r="Q44" s="217">
        <v>431</v>
      </c>
      <c r="R44" s="217">
        <v>-1128</v>
      </c>
      <c r="S44" s="217">
        <v>1559</v>
      </c>
      <c r="T44" s="218">
        <v>0.44061870635983519</v>
      </c>
      <c r="U44" s="218">
        <v>-2.3295677495301628</v>
      </c>
      <c r="V44" s="218">
        <v>3.156126002105434</v>
      </c>
      <c r="W44" s="603" t="s">
        <v>296</v>
      </c>
    </row>
    <row r="45" spans="1:23" ht="15.2" customHeight="1">
      <c r="A45" s="214" t="s">
        <v>612</v>
      </c>
      <c r="B45" s="216">
        <v>102454</v>
      </c>
      <c r="C45" s="216">
        <v>46968</v>
      </c>
      <c r="D45" s="216">
        <v>55486</v>
      </c>
      <c r="E45" s="216">
        <v>95681</v>
      </c>
      <c r="F45" s="216">
        <v>45291</v>
      </c>
      <c r="G45" s="216">
        <v>50390</v>
      </c>
      <c r="H45" s="216">
        <v>100764</v>
      </c>
      <c r="I45" s="216">
        <v>49187</v>
      </c>
      <c r="J45" s="216">
        <v>51577</v>
      </c>
      <c r="K45" s="217">
        <v>6773</v>
      </c>
      <c r="L45" s="217">
        <v>1677</v>
      </c>
      <c r="M45" s="217">
        <v>5096</v>
      </c>
      <c r="N45" s="218">
        <v>7.0787303644401707</v>
      </c>
      <c r="O45" s="218">
        <v>3.7027223951778501</v>
      </c>
      <c r="P45" s="218">
        <v>10.113117682079778</v>
      </c>
      <c r="Q45" s="217">
        <v>-5083</v>
      </c>
      <c r="R45" s="217">
        <v>-3896</v>
      </c>
      <c r="S45" s="217">
        <v>-1187</v>
      </c>
      <c r="T45" s="218">
        <v>-5.0444603231312772</v>
      </c>
      <c r="U45" s="218">
        <v>-7.9207920792079207</v>
      </c>
      <c r="V45" s="218">
        <v>-2.3014134207107819</v>
      </c>
      <c r="W45" s="603" t="s">
        <v>297</v>
      </c>
    </row>
    <row r="46" spans="1:23" ht="15.2" customHeight="1">
      <c r="A46" s="214" t="s">
        <v>613</v>
      </c>
      <c r="B46" s="216">
        <v>95798</v>
      </c>
      <c r="C46" s="216">
        <v>44774</v>
      </c>
      <c r="D46" s="216">
        <v>51024</v>
      </c>
      <c r="E46" s="216">
        <v>94564</v>
      </c>
      <c r="F46" s="216">
        <v>45759</v>
      </c>
      <c r="G46" s="216">
        <v>48805</v>
      </c>
      <c r="H46" s="216">
        <v>103983</v>
      </c>
      <c r="I46" s="216">
        <v>51470</v>
      </c>
      <c r="J46" s="216">
        <v>52513</v>
      </c>
      <c r="K46" s="217">
        <v>1234</v>
      </c>
      <c r="L46" s="217">
        <v>-985</v>
      </c>
      <c r="M46" s="217">
        <v>2219</v>
      </c>
      <c r="N46" s="218">
        <v>1.3049363394103464</v>
      </c>
      <c r="O46" s="218">
        <v>-2.1525820057256495</v>
      </c>
      <c r="P46" s="218">
        <v>4.5466653006864055</v>
      </c>
      <c r="Q46" s="217">
        <v>-9419</v>
      </c>
      <c r="R46" s="217">
        <v>-5711</v>
      </c>
      <c r="S46" s="217">
        <v>-3708</v>
      </c>
      <c r="T46" s="218">
        <v>-9.0582114384082004</v>
      </c>
      <c r="U46" s="218">
        <v>-11.095783951816591</v>
      </c>
      <c r="V46" s="218">
        <v>-7.0611086778511991</v>
      </c>
      <c r="W46" s="603" t="s">
        <v>298</v>
      </c>
    </row>
    <row r="47" spans="1:23" ht="15.2" customHeight="1">
      <c r="A47" s="214" t="s">
        <v>614</v>
      </c>
      <c r="B47" s="216">
        <v>90334</v>
      </c>
      <c r="C47" s="216">
        <v>44188</v>
      </c>
      <c r="D47" s="216">
        <v>46146</v>
      </c>
      <c r="E47" s="216">
        <v>93098</v>
      </c>
      <c r="F47" s="216">
        <v>46999</v>
      </c>
      <c r="G47" s="216">
        <v>46099</v>
      </c>
      <c r="H47" s="216">
        <v>110932</v>
      </c>
      <c r="I47" s="216">
        <v>57533</v>
      </c>
      <c r="J47" s="216">
        <v>53399</v>
      </c>
      <c r="K47" s="217">
        <v>-2764</v>
      </c>
      <c r="L47" s="217">
        <v>-2811</v>
      </c>
      <c r="M47" s="217">
        <v>47</v>
      </c>
      <c r="N47" s="218">
        <v>-2.9689144772175555</v>
      </c>
      <c r="O47" s="218">
        <v>-5.9809783186876322</v>
      </c>
      <c r="P47" s="218">
        <v>0.10195448925139373</v>
      </c>
      <c r="Q47" s="217">
        <v>-17834</v>
      </c>
      <c r="R47" s="217">
        <v>-10534</v>
      </c>
      <c r="S47" s="217">
        <v>-7300</v>
      </c>
      <c r="T47" s="218">
        <v>-16.076515342732485</v>
      </c>
      <c r="U47" s="218">
        <v>-18.309491943754018</v>
      </c>
      <c r="V47" s="218">
        <v>-13.670667990037266</v>
      </c>
      <c r="W47" s="603" t="s">
        <v>299</v>
      </c>
    </row>
    <row r="48" spans="1:23" ht="15.2" customHeight="1">
      <c r="A48" s="214" t="s">
        <v>615</v>
      </c>
      <c r="B48" s="216">
        <v>77917</v>
      </c>
      <c r="C48" s="216">
        <v>40745</v>
      </c>
      <c r="D48" s="216">
        <v>37172</v>
      </c>
      <c r="E48" s="216">
        <v>85733</v>
      </c>
      <c r="F48" s="216">
        <v>46139</v>
      </c>
      <c r="G48" s="216">
        <v>39594</v>
      </c>
      <c r="H48" s="216">
        <v>65375</v>
      </c>
      <c r="I48" s="216">
        <v>36518</v>
      </c>
      <c r="J48" s="216">
        <v>28857</v>
      </c>
      <c r="K48" s="217">
        <v>-7816</v>
      </c>
      <c r="L48" s="217">
        <v>-5394</v>
      </c>
      <c r="M48" s="217">
        <v>-2422</v>
      </c>
      <c r="N48" s="218">
        <v>-9.1166761923646664</v>
      </c>
      <c r="O48" s="218">
        <v>-11.690760527969831</v>
      </c>
      <c r="P48" s="218">
        <v>-6.1170884477446075</v>
      </c>
      <c r="Q48" s="217">
        <v>20358</v>
      </c>
      <c r="R48" s="217">
        <v>9621</v>
      </c>
      <c r="S48" s="217">
        <v>10737</v>
      </c>
      <c r="T48" s="218">
        <v>31.140344168260036</v>
      </c>
      <c r="U48" s="218">
        <v>26.345911605235774</v>
      </c>
      <c r="V48" s="218">
        <v>37.207609938663062</v>
      </c>
      <c r="W48" s="603" t="s">
        <v>64</v>
      </c>
    </row>
    <row r="49" spans="1:23" ht="15.2" customHeight="1">
      <c r="A49" s="214" t="s">
        <v>616</v>
      </c>
      <c r="B49" s="216">
        <v>61163</v>
      </c>
      <c r="C49" s="216">
        <v>33463</v>
      </c>
      <c r="D49" s="216">
        <v>27700</v>
      </c>
      <c r="E49" s="216">
        <v>43040</v>
      </c>
      <c r="F49" s="216">
        <v>24563</v>
      </c>
      <c r="G49" s="216">
        <v>18477</v>
      </c>
      <c r="H49" s="216">
        <v>33859</v>
      </c>
      <c r="I49" s="216">
        <v>19636</v>
      </c>
      <c r="J49" s="216">
        <v>14223</v>
      </c>
      <c r="K49" s="217">
        <v>18123</v>
      </c>
      <c r="L49" s="217">
        <v>8900</v>
      </c>
      <c r="M49" s="217">
        <v>9223</v>
      </c>
      <c r="N49" s="218">
        <v>42.107342007434944</v>
      </c>
      <c r="O49" s="218">
        <v>36.233359117371656</v>
      </c>
      <c r="P49" s="218">
        <v>49.916111922931208</v>
      </c>
      <c r="Q49" s="217">
        <v>9181</v>
      </c>
      <c r="R49" s="217">
        <v>4927</v>
      </c>
      <c r="S49" s="217">
        <v>4254</v>
      </c>
      <c r="T49" s="218">
        <v>27.11539029504711</v>
      </c>
      <c r="U49" s="218">
        <v>25.091668364228969</v>
      </c>
      <c r="V49" s="218">
        <v>29.909301835055896</v>
      </c>
      <c r="W49" s="603" t="s">
        <v>65</v>
      </c>
    </row>
    <row r="50" spans="1:23" ht="15.2" customHeight="1">
      <c r="A50" s="214" t="s">
        <v>617</v>
      </c>
      <c r="B50" s="216">
        <v>27569</v>
      </c>
      <c r="C50" s="216">
        <v>15497</v>
      </c>
      <c r="D50" s="216">
        <v>12072</v>
      </c>
      <c r="E50" s="216">
        <v>19084</v>
      </c>
      <c r="F50" s="216">
        <v>10947</v>
      </c>
      <c r="G50" s="216">
        <v>8137</v>
      </c>
      <c r="H50" s="216">
        <v>17611</v>
      </c>
      <c r="I50" s="216">
        <v>10171</v>
      </c>
      <c r="J50" s="216">
        <v>7440</v>
      </c>
      <c r="K50" s="217">
        <v>8485</v>
      </c>
      <c r="L50" s="217">
        <v>4550</v>
      </c>
      <c r="M50" s="217">
        <v>3935</v>
      </c>
      <c r="N50" s="218">
        <v>44.461328861873824</v>
      </c>
      <c r="O50" s="218">
        <v>41.563898785055265</v>
      </c>
      <c r="P50" s="218">
        <v>48.359346196386873</v>
      </c>
      <c r="Q50" s="217">
        <v>1473</v>
      </c>
      <c r="R50" s="217">
        <v>776</v>
      </c>
      <c r="S50" s="217">
        <v>697</v>
      </c>
      <c r="T50" s="218">
        <v>8.3640906251774467</v>
      </c>
      <c r="U50" s="218">
        <v>7.6295349523154057</v>
      </c>
      <c r="V50" s="218">
        <v>9.3682795698924739</v>
      </c>
      <c r="W50" s="603" t="s">
        <v>66</v>
      </c>
    </row>
    <row r="51" spans="1:23" ht="15.2" customHeight="1">
      <c r="A51" s="214" t="s">
        <v>618</v>
      </c>
      <c r="B51" s="216">
        <v>10643</v>
      </c>
      <c r="C51" s="216">
        <v>5904</v>
      </c>
      <c r="D51" s="216">
        <v>4739</v>
      </c>
      <c r="E51" s="216">
        <v>8788</v>
      </c>
      <c r="F51" s="216">
        <v>4966</v>
      </c>
      <c r="G51" s="216">
        <v>3822</v>
      </c>
      <c r="H51" s="216">
        <v>8787</v>
      </c>
      <c r="I51" s="216">
        <v>5003</v>
      </c>
      <c r="J51" s="216">
        <v>3784</v>
      </c>
      <c r="K51" s="217">
        <v>1855</v>
      </c>
      <c r="L51" s="217">
        <v>938</v>
      </c>
      <c r="M51" s="217">
        <v>917</v>
      </c>
      <c r="N51" s="218">
        <v>21.108329540282202</v>
      </c>
      <c r="O51" s="218">
        <v>18.888441401530407</v>
      </c>
      <c r="P51" s="218">
        <v>23.992673992673993</v>
      </c>
      <c r="Q51" s="217">
        <v>1</v>
      </c>
      <c r="R51" s="217">
        <v>-37</v>
      </c>
      <c r="S51" s="217">
        <v>38</v>
      </c>
      <c r="T51" s="218">
        <v>1.1380448389666554E-2</v>
      </c>
      <c r="U51" s="218">
        <v>-0.73955626624025583</v>
      </c>
      <c r="V51" s="218">
        <v>1.004228329809725</v>
      </c>
      <c r="W51" s="603" t="s">
        <v>67</v>
      </c>
    </row>
    <row r="52" spans="1:23" ht="15.2" customHeight="1">
      <c r="A52" s="214" t="s">
        <v>619</v>
      </c>
      <c r="B52" s="216">
        <v>4341</v>
      </c>
      <c r="C52" s="216">
        <v>2374</v>
      </c>
      <c r="D52" s="216">
        <v>1967</v>
      </c>
      <c r="E52" s="216">
        <v>4199</v>
      </c>
      <c r="F52" s="216">
        <v>2249</v>
      </c>
      <c r="G52" s="216">
        <v>1950</v>
      </c>
      <c r="H52" s="216">
        <v>3764</v>
      </c>
      <c r="I52" s="216">
        <v>2024</v>
      </c>
      <c r="J52" s="216">
        <v>1740</v>
      </c>
      <c r="K52" s="217">
        <v>142</v>
      </c>
      <c r="L52" s="217">
        <v>125</v>
      </c>
      <c r="M52" s="217">
        <v>17</v>
      </c>
      <c r="N52" s="218">
        <v>3.3817575613241244</v>
      </c>
      <c r="O52" s="218">
        <v>5.5580257892396627</v>
      </c>
      <c r="P52" s="218">
        <v>0.87179487179487181</v>
      </c>
      <c r="Q52" s="217">
        <v>435</v>
      </c>
      <c r="R52" s="217">
        <v>225</v>
      </c>
      <c r="S52" s="217">
        <v>210</v>
      </c>
      <c r="T52" s="218">
        <v>11.556854410201913</v>
      </c>
      <c r="U52" s="218">
        <v>11.116600790513834</v>
      </c>
      <c r="V52" s="218">
        <v>12.068965517241379</v>
      </c>
      <c r="W52" s="603" t="s">
        <v>68</v>
      </c>
    </row>
    <row r="53" spans="1:23" ht="15.2" customHeight="1">
      <c r="A53" s="221" t="s">
        <v>620</v>
      </c>
      <c r="B53" s="222">
        <v>2132</v>
      </c>
      <c r="C53" s="222">
        <v>1078</v>
      </c>
      <c r="D53" s="222">
        <v>1054</v>
      </c>
      <c r="E53" s="222">
        <v>1896</v>
      </c>
      <c r="F53" s="222">
        <v>977</v>
      </c>
      <c r="G53" s="222">
        <v>919</v>
      </c>
      <c r="H53" s="222">
        <v>1584</v>
      </c>
      <c r="I53" s="222">
        <v>865</v>
      </c>
      <c r="J53" s="222">
        <v>719</v>
      </c>
      <c r="K53" s="223">
        <v>236</v>
      </c>
      <c r="L53" s="223">
        <v>101</v>
      </c>
      <c r="M53" s="223">
        <v>135</v>
      </c>
      <c r="N53" s="224">
        <v>12.447257383966246</v>
      </c>
      <c r="O53" s="224">
        <v>10.337768679631525</v>
      </c>
      <c r="P53" s="224">
        <v>14.689880304678999</v>
      </c>
      <c r="Q53" s="223">
        <v>312</v>
      </c>
      <c r="R53" s="223">
        <v>112</v>
      </c>
      <c r="S53" s="223">
        <v>200</v>
      </c>
      <c r="T53" s="224">
        <v>19.696969696969695</v>
      </c>
      <c r="U53" s="224">
        <v>12.947976878612716</v>
      </c>
      <c r="V53" s="224">
        <v>27.816411682892905</v>
      </c>
      <c r="W53" s="604" t="s">
        <v>69</v>
      </c>
    </row>
    <row r="54" spans="1:23" ht="14.25" customHeight="1">
      <c r="A54" s="225" t="s">
        <v>740</v>
      </c>
    </row>
  </sheetData>
  <mergeCells count="20">
    <mergeCell ref="W2:W4"/>
    <mergeCell ref="H2:J2"/>
    <mergeCell ref="H3:H4"/>
    <mergeCell ref="I3:I4"/>
    <mergeCell ref="J3:J4"/>
    <mergeCell ref="N3:P3"/>
    <mergeCell ref="T3:V3"/>
    <mergeCell ref="K2:P2"/>
    <mergeCell ref="K3:M3"/>
    <mergeCell ref="Q2:V2"/>
    <mergeCell ref="Q3:S3"/>
    <mergeCell ref="E3:E4"/>
    <mergeCell ref="F3:F4"/>
    <mergeCell ref="G3:G4"/>
    <mergeCell ref="A2:A4"/>
    <mergeCell ref="E2:G2"/>
    <mergeCell ref="B2:D2"/>
    <mergeCell ref="B3:B4"/>
    <mergeCell ref="C3:C4"/>
    <mergeCell ref="D3:D4"/>
  </mergeCells>
  <phoneticPr fontId="2"/>
  <pageMargins left="0.59055118110236227" right="0.59055118110236227" top="0.70866141732283472" bottom="0.78740157480314965" header="0.51181102362204722" footer="0.51181102362204722"/>
  <pageSetup paperSize="9" scale="81" firstPageNumber="52" fitToWidth="2" orientation="portrait" useFirstPageNumber="1" r:id="rId1"/>
  <headerFooter alignWithMargins="0"/>
  <colBreaks count="1" manualBreakCount="1">
    <brk id="10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目次</vt:lpstr>
      <vt:lpstr>第１表</vt:lpstr>
      <vt:lpstr>第２表-１</vt:lpstr>
      <vt:lpstr>第２表-２</vt:lpstr>
      <vt:lpstr>第２表-３</vt:lpstr>
      <vt:lpstr>第３表-１</vt:lpstr>
      <vt:lpstr>第３表-２</vt:lpstr>
      <vt:lpstr>第３表-３</vt:lpstr>
      <vt:lpstr>第４表</vt:lpstr>
      <vt:lpstr>第５表-１</vt:lpstr>
      <vt:lpstr>第５表-２</vt:lpstr>
      <vt:lpstr>第５表-３</vt:lpstr>
      <vt:lpstr>第６表-１</vt:lpstr>
      <vt:lpstr>第６表-２</vt:lpstr>
      <vt:lpstr>第６表-３</vt:lpstr>
      <vt:lpstr>第７表</vt:lpstr>
      <vt:lpstr>第８表</vt:lpstr>
      <vt:lpstr>第９表</vt:lpstr>
      <vt:lpstr>第10表</vt:lpstr>
      <vt:lpstr>第11表-１</vt:lpstr>
      <vt:lpstr>第11表-２</vt:lpstr>
      <vt:lpstr>Sheet1</vt:lpstr>
      <vt:lpstr>第10表!Print_Area</vt:lpstr>
      <vt:lpstr>'第11表-１'!Print_Area</vt:lpstr>
      <vt:lpstr>'第11表-２'!Print_Area</vt:lpstr>
      <vt:lpstr>第１表!Print_Area</vt:lpstr>
      <vt:lpstr>'第３表-１'!Print_Area</vt:lpstr>
      <vt:lpstr>'第３表-２'!Print_Area</vt:lpstr>
      <vt:lpstr>'第３表-３'!Print_Area</vt:lpstr>
      <vt:lpstr>第４表!Print_Area</vt:lpstr>
      <vt:lpstr>'第５表-１'!Print_Area</vt:lpstr>
      <vt:lpstr>'第６表-１'!Print_Area</vt:lpstr>
      <vt:lpstr>'第６表-２'!Print_Area</vt:lpstr>
      <vt:lpstr>'第６表-３'!Print_Area</vt:lpstr>
      <vt:lpstr>第７表!Print_Area</vt:lpstr>
      <vt:lpstr>第８表!Print_Area</vt:lpstr>
      <vt:lpstr>第９表!Print_Area</vt:lpstr>
      <vt:lpstr>目次!Print_Area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2017-10-23T06:51:27Z</cp:lastPrinted>
  <dcterms:created xsi:type="dcterms:W3CDTF">2013-02-25T07:33:42Z</dcterms:created>
  <dcterms:modified xsi:type="dcterms:W3CDTF">2017-12-11T01:32:19Z</dcterms:modified>
</cp:coreProperties>
</file>