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10" windowWidth="19395" windowHeight="7740" activeTab="2"/>
  </bookViews>
  <sheets>
    <sheet name="留意事項" sheetId="15" r:id="rId1"/>
    <sheet name="（別添Ａ－１）" sheetId="16" r:id="rId2"/>
    <sheet name="（別添A－２）" sheetId="17" r:id="rId3"/>
  </sheets>
  <definedNames>
    <definedName name="_xlnm.Print_Area" localSheetId="2">'（別添A－２）'!$A$1:$K$143</definedName>
    <definedName name="_xlnm.Print_Area" localSheetId="0">留意事項!$B$1:$L$10</definedName>
  </definedNames>
  <calcPr calcId="145621" refMode="R1C1"/>
</workbook>
</file>

<file path=xl/calcChain.xml><?xml version="1.0" encoding="utf-8"?>
<calcChain xmlns="http://schemas.openxmlformats.org/spreadsheetml/2006/main">
  <c r="G103" i="17" l="1"/>
  <c r="K54" i="17" l="1"/>
  <c r="G115" i="17"/>
  <c r="G114" i="17"/>
  <c r="G113" i="17"/>
  <c r="G112" i="17"/>
  <c r="G110" i="17"/>
  <c r="G108" i="17"/>
  <c r="G116" i="17" l="1"/>
  <c r="G111" i="17"/>
  <c r="K51" i="17" l="1"/>
  <c r="G100" i="17" l="1"/>
  <c r="D97" i="17" l="1"/>
  <c r="J70" i="17"/>
  <c r="G102" i="17" l="1"/>
  <c r="G101" i="17"/>
  <c r="H79" i="17"/>
  <c r="H80" i="17" s="1"/>
  <c r="G76" i="17"/>
  <c r="G53" i="17"/>
  <c r="K52" i="17"/>
  <c r="G51" i="17"/>
  <c r="G50" i="17"/>
  <c r="G49" i="17"/>
  <c r="G48" i="17"/>
  <c r="K47" i="17"/>
  <c r="G47" i="17"/>
  <c r="K46" i="17"/>
  <c r="G46" i="17"/>
  <c r="G45" i="17"/>
  <c r="K44" i="17"/>
  <c r="G44" i="17"/>
  <c r="K43" i="17"/>
  <c r="G43" i="17"/>
  <c r="K42" i="17"/>
  <c r="G42" i="17"/>
  <c r="K41" i="17"/>
  <c r="G41" i="17"/>
  <c r="K40" i="17"/>
  <c r="K39" i="17"/>
  <c r="G39" i="17"/>
  <c r="K38" i="17"/>
  <c r="K37" i="17"/>
  <c r="K36" i="17"/>
  <c r="K35" i="17"/>
  <c r="G35" i="17"/>
  <c r="K34" i="17"/>
  <c r="K55" i="17" s="1"/>
  <c r="G55" i="17" l="1"/>
  <c r="G104" i="17"/>
  <c r="H117" i="17" l="1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8" i="16"/>
  <c r="K7" i="16" l="1"/>
  <c r="K44" i="16" s="1"/>
</calcChain>
</file>

<file path=xl/sharedStrings.xml><?xml version="1.0" encoding="utf-8"?>
<sst xmlns="http://schemas.openxmlformats.org/spreadsheetml/2006/main" count="284" uniqueCount="161">
  <si>
    <t>地域密着型介護老人福祉施設</t>
  </si>
  <si>
    <t>養護老人ホーム（定員30人以上）</t>
  </si>
  <si>
    <t>養護老人ホーム（定員29人以下）</t>
  </si>
  <si>
    <t>介護老人保健施設（定員30人以上）</t>
  </si>
  <si>
    <t>介護老人保健施設（定員29人以下）</t>
  </si>
  <si>
    <t>都市型軽費老人ホーム</t>
  </si>
  <si>
    <t>小規模多機能型居宅介護事業所</t>
  </si>
  <si>
    <t>認知症対応型デイサービスセンター</t>
  </si>
  <si>
    <t>認知症高齢者グループホーム</t>
  </si>
  <si>
    <t>介護予防拠点</t>
  </si>
  <si>
    <t>地域包括支援センター</t>
  </si>
  <si>
    <t>区分</t>
  </si>
  <si>
    <t>単位</t>
    <rPh sb="0" eb="2">
      <t>タンイ</t>
    </rPh>
    <phoneticPr fontId="1"/>
  </si>
  <si>
    <t>整備床数</t>
    <rPh sb="0" eb="2">
      <t>セイビ</t>
    </rPh>
    <rPh sb="2" eb="3">
      <t>ユカ</t>
    </rPh>
    <rPh sb="3" eb="4">
      <t>スウ</t>
    </rPh>
    <phoneticPr fontId="1"/>
  </si>
  <si>
    <t>定員数</t>
    <rPh sb="0" eb="2">
      <t>テイイン</t>
    </rPh>
    <rPh sb="2" eb="3">
      <t>スウ</t>
    </rPh>
    <phoneticPr fontId="1"/>
  </si>
  <si>
    <t>地域密着型介護老人福祉施設</t>
    <phoneticPr fontId="1"/>
  </si>
  <si>
    <t>定期巡回・随時対応型訪問介護看護事業所</t>
    <phoneticPr fontId="1"/>
  </si>
  <si>
    <t>生活支援ハウス</t>
    <rPh sb="0" eb="2">
      <t>セイカツ</t>
    </rPh>
    <rPh sb="2" eb="4">
      <t>シエン</t>
    </rPh>
    <phoneticPr fontId="1"/>
  </si>
  <si>
    <t>施設内保育施設</t>
    <rPh sb="0" eb="2">
      <t>シセツ</t>
    </rPh>
    <rPh sb="2" eb="3">
      <t>ナイ</t>
    </rPh>
    <rPh sb="3" eb="5">
      <t>ホイク</t>
    </rPh>
    <rPh sb="5" eb="7">
      <t>シセツ</t>
    </rPh>
    <phoneticPr fontId="1"/>
  </si>
  <si>
    <t>介護施設等の種類</t>
    <phoneticPr fontId="1"/>
  </si>
  <si>
    <t>介護老人福祉施設(定員30人以上)</t>
    <rPh sb="0" eb="2">
      <t>カイゴ</t>
    </rPh>
    <rPh sb="2" eb="4">
      <t>ロウジン</t>
    </rPh>
    <rPh sb="4" eb="8">
      <t>フクシシセツ</t>
    </rPh>
    <rPh sb="9" eb="11">
      <t>テイイン</t>
    </rPh>
    <rPh sb="13" eb="14">
      <t>ニン</t>
    </rPh>
    <rPh sb="14" eb="16">
      <t>イジョウ</t>
    </rPh>
    <phoneticPr fontId="1"/>
  </si>
  <si>
    <t>地域密着型介護老人福祉施設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3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</si>
  <si>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</si>
  <si>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1"/>
  </si>
  <si>
    <t>介護専用型特定施設</t>
    <rPh sb="0" eb="2">
      <t>カイゴ</t>
    </rPh>
    <rPh sb="2" eb="4">
      <t>センヨウ</t>
    </rPh>
    <rPh sb="4" eb="5">
      <t>カタ</t>
    </rPh>
    <rPh sb="5" eb="7">
      <t>トクテイ</t>
    </rPh>
    <rPh sb="7" eb="9">
      <t>シセツ</t>
    </rPh>
    <phoneticPr fontId="1"/>
  </si>
  <si>
    <t>混合型特定施設</t>
    <rPh sb="0" eb="2">
      <t>コンゴウ</t>
    </rPh>
    <rPh sb="2" eb="3">
      <t>カタ</t>
    </rPh>
    <rPh sb="3" eb="5">
      <t>トクテイ</t>
    </rPh>
    <rPh sb="5" eb="7">
      <t>シセツ</t>
    </rPh>
    <phoneticPr fontId="1"/>
  </si>
  <si>
    <t>地域密着型特定施設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phoneticPr fontId="1"/>
  </si>
  <si>
    <t>認知症対応型共同生活介護</t>
    <rPh sb="0" eb="2">
      <t>ニンチ</t>
    </rPh>
    <rPh sb="2" eb="3">
      <t>ショウ</t>
    </rPh>
    <rPh sb="3" eb="6">
      <t>タイオウガタ</t>
    </rPh>
    <rPh sb="6" eb="10">
      <t>キョウドウセイカツ</t>
    </rPh>
    <rPh sb="10" eb="12">
      <t>カイゴ</t>
    </rPh>
    <phoneticPr fontId="1"/>
  </si>
  <si>
    <t>第６期介護保険事業（支援）計画</t>
    <rPh sb="0" eb="1">
      <t>ダイ</t>
    </rPh>
    <rPh sb="2" eb="3">
      <t>キ</t>
    </rPh>
    <rPh sb="3" eb="5">
      <t>カイゴ</t>
    </rPh>
    <rPh sb="5" eb="7">
      <t>ホケン</t>
    </rPh>
    <rPh sb="7" eb="9">
      <t>ジギョウ</t>
    </rPh>
    <rPh sb="10" eb="12">
      <t>シエン</t>
    </rPh>
    <rPh sb="13" eb="15">
      <t>ケイカク</t>
    </rPh>
    <phoneticPr fontId="1"/>
  </si>
  <si>
    <t>平成２７年度</t>
    <rPh sb="0" eb="2">
      <t>ヘイセイ</t>
    </rPh>
    <rPh sb="4" eb="5">
      <t>ネン</t>
    </rPh>
    <rPh sb="5" eb="6">
      <t>ド</t>
    </rPh>
    <phoneticPr fontId="1"/>
  </si>
  <si>
    <t>平成２８年度</t>
    <rPh sb="0" eb="2">
      <t>ヘイセイ</t>
    </rPh>
    <rPh sb="4" eb="5">
      <t>ネン</t>
    </rPh>
    <rPh sb="5" eb="6">
      <t>ド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</si>
  <si>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</si>
  <si>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>計</t>
    <rPh sb="0" eb="1">
      <t>ケイ</t>
    </rPh>
    <phoneticPr fontId="1"/>
  </si>
  <si>
    <t>整備予定施設数</t>
    <rPh sb="0" eb="2">
      <t>セイビ</t>
    </rPh>
    <rPh sb="2" eb="4">
      <t>ヨテイ</t>
    </rPh>
    <rPh sb="4" eb="6">
      <t>シセツ</t>
    </rPh>
    <rPh sb="6" eb="7">
      <t>スウ</t>
    </rPh>
    <phoneticPr fontId="1"/>
  </si>
  <si>
    <t>訪問看護ステーション（大規模化・サテライト型設置）</t>
    <rPh sb="0" eb="2">
      <t>ホウモン</t>
    </rPh>
    <rPh sb="2" eb="4">
      <t>カンゴ</t>
    </rPh>
    <rPh sb="11" eb="15">
      <t>ダイキボカ</t>
    </rPh>
    <rPh sb="21" eb="22">
      <t>ガタ</t>
    </rPh>
    <rPh sb="22" eb="24">
      <t>セッチ</t>
    </rPh>
    <phoneticPr fontId="1"/>
  </si>
  <si>
    <t>緊急ショートステイ</t>
    <rPh sb="0" eb="2">
      <t>キンキュウ</t>
    </rPh>
    <phoneticPr fontId="1"/>
  </si>
  <si>
    <t>施設数</t>
    <rPh sb="0" eb="2">
      <t>シセツ</t>
    </rPh>
    <rPh sb="2" eb="3">
      <t>スウ</t>
    </rPh>
    <phoneticPr fontId="1"/>
  </si>
  <si>
    <t>所要額小計</t>
    <rPh sb="0" eb="2">
      <t>ショヨウ</t>
    </rPh>
    <rPh sb="2" eb="3">
      <t>ガク</t>
    </rPh>
    <rPh sb="3" eb="5">
      <t>ショウケイ</t>
    </rPh>
    <phoneticPr fontId="1"/>
  </si>
  <si>
    <t>定員数</t>
    <rPh sb="0" eb="3">
      <t>テイインスウ</t>
    </rPh>
    <phoneticPr fontId="1"/>
  </si>
  <si>
    <t>当該施設等を整備する用地に係る国税局長が定める路線価の２分の１
×１／２（補助率）</t>
    <rPh sb="37" eb="39">
      <t>ホジョ</t>
    </rPh>
    <rPh sb="39" eb="40">
      <t>リツ</t>
    </rPh>
    <phoneticPr fontId="1"/>
  </si>
  <si>
    <t>基金所要額計</t>
    <rPh sb="0" eb="2">
      <t>キキン</t>
    </rPh>
    <rPh sb="2" eb="4">
      <t>ショヨウ</t>
    </rPh>
    <rPh sb="4" eb="5">
      <t>ガク</t>
    </rPh>
    <rPh sb="5" eb="6">
      <t>ケイ</t>
    </rPh>
    <phoneticPr fontId="1"/>
  </si>
  <si>
    <t>整備予定数</t>
    <rPh sb="0" eb="2">
      <t>セイビ</t>
    </rPh>
    <rPh sb="2" eb="4">
      <t>ヨテイ</t>
    </rPh>
    <rPh sb="4" eb="5">
      <t>スウ</t>
    </rPh>
    <phoneticPr fontId="1"/>
  </si>
  <si>
    <t>定期借地権利用による整備支援</t>
    <phoneticPr fontId="1"/>
  </si>
  <si>
    <t>地域密着型サービス施設等の整備支援</t>
    <phoneticPr fontId="1"/>
  </si>
  <si>
    <t>施設等の開設準備経費の助成</t>
    <phoneticPr fontId="1"/>
  </si>
  <si>
    <t>（千円）</t>
    <rPh sb="1" eb="2">
      <t>セン</t>
    </rPh>
    <rPh sb="2" eb="3">
      <t>エン</t>
    </rPh>
    <phoneticPr fontId="1"/>
  </si>
  <si>
    <t>サービス見込人数（人/月）</t>
    <rPh sb="4" eb="6">
      <t>ミコミ</t>
    </rPh>
    <rPh sb="6" eb="8">
      <t>ニンズウ</t>
    </rPh>
    <rPh sb="9" eb="10">
      <t>ニン</t>
    </rPh>
    <rPh sb="11" eb="12">
      <t>ツキ</t>
    </rPh>
    <phoneticPr fontId="1"/>
  </si>
  <si>
    <t>都道府県地域医療介護総合確保区域名</t>
    <rPh sb="0" eb="4">
      <t>トドウフケン</t>
    </rPh>
    <rPh sb="4" eb="6">
      <t>チイキ</t>
    </rPh>
    <rPh sb="6" eb="8">
      <t>イリョウ</t>
    </rPh>
    <rPh sb="8" eb="10">
      <t>カイゴ</t>
    </rPh>
    <rPh sb="10" eb="12">
      <t>ソウゴウ</t>
    </rPh>
    <rPh sb="12" eb="14">
      <t>カクホ</t>
    </rPh>
    <rPh sb="14" eb="16">
      <t>クイキ</t>
    </rPh>
    <rPh sb="16" eb="17">
      <t>メイ</t>
    </rPh>
    <phoneticPr fontId="1"/>
  </si>
  <si>
    <t>定員総数</t>
    <rPh sb="0" eb="2">
      <t>テイイン</t>
    </rPh>
    <rPh sb="2" eb="4">
      <t>ソウスウ</t>
    </rPh>
    <phoneticPr fontId="1"/>
  </si>
  <si>
    <t>○調査票作成上の留意事項</t>
    <rPh sb="4" eb="6">
      <t>サクセイ</t>
    </rPh>
    <rPh sb="6" eb="7">
      <t>ジョウ</t>
    </rPh>
    <rPh sb="8" eb="10">
      <t>リュウイ</t>
    </rPh>
    <rPh sb="10" eb="12">
      <t>ジコウ</t>
    </rPh>
    <phoneticPr fontId="1"/>
  </si>
  <si>
    <t>施設・事業所数</t>
    <rPh sb="3" eb="6">
      <t>ジギョウショ</t>
    </rPh>
    <phoneticPr fontId="1"/>
  </si>
  <si>
    <r>
      <t xml:space="preserve">施設サービス
</t>
    </r>
    <r>
      <rPr>
        <sz val="6"/>
        <color theme="1"/>
        <rFont val="ＭＳ Ｐゴシック"/>
        <family val="3"/>
        <charset val="128"/>
      </rPr>
      <t>※定員総数欄は、前年度の必要入所（利用）定員総数からの増加分を記入</t>
    </r>
    <rPh sb="0" eb="2">
      <t>シセツ</t>
    </rPh>
    <rPh sb="8" eb="10">
      <t>テイイン</t>
    </rPh>
    <rPh sb="10" eb="12">
      <t>ソウスウ</t>
    </rPh>
    <rPh sb="19" eb="21">
      <t>ヒツヨウ</t>
    </rPh>
    <rPh sb="21" eb="23">
      <t>ニュウショ</t>
    </rPh>
    <rPh sb="24" eb="26">
      <t>リヨウ</t>
    </rPh>
    <rPh sb="27" eb="29">
      <t>テイイン</t>
    </rPh>
    <rPh sb="29" eb="31">
      <t>ソウスウ</t>
    </rPh>
    <rPh sb="36" eb="37">
      <t>ブン</t>
    </rPh>
    <phoneticPr fontId="1"/>
  </si>
  <si>
    <r>
      <t xml:space="preserve">地域密着型サービス（予防を含む）
</t>
    </r>
    <r>
      <rPr>
        <sz val="6"/>
        <color theme="1"/>
        <rFont val="ＭＳ Ｐゴシック"/>
        <family val="3"/>
        <charset val="128"/>
      </rPr>
      <t>※サービス見込人数欄は、前年度のサービス別の利用人数からの増加分を記入</t>
    </r>
    <rPh sb="0" eb="2">
      <t>チイキ</t>
    </rPh>
    <rPh sb="2" eb="5">
      <t>ミッチャクガタ</t>
    </rPh>
    <rPh sb="10" eb="12">
      <t>ヨボウ</t>
    </rPh>
    <rPh sb="13" eb="14">
      <t>フク</t>
    </rPh>
    <rPh sb="22" eb="24">
      <t>ミコミ</t>
    </rPh>
    <rPh sb="24" eb="26">
      <t>ニンズウ</t>
    </rPh>
    <rPh sb="26" eb="27">
      <t>ラン</t>
    </rPh>
    <rPh sb="29" eb="32">
      <t>ゼンネンド</t>
    </rPh>
    <rPh sb="37" eb="38">
      <t>ベツ</t>
    </rPh>
    <rPh sb="39" eb="41">
      <t>リヨウ</t>
    </rPh>
    <rPh sb="41" eb="43">
      <t>ニンズウ</t>
    </rPh>
    <rPh sb="46" eb="48">
      <t>ゾウカ</t>
    </rPh>
    <rPh sb="48" eb="49">
      <t>ブン</t>
    </rPh>
    <rPh sb="50" eb="52">
      <t>キニュウ</t>
    </rPh>
    <phoneticPr fontId="1"/>
  </si>
  <si>
    <t>認知症対応型通所介護</t>
    <phoneticPr fontId="1"/>
  </si>
  <si>
    <t>整備予定事業所数</t>
    <rPh sb="0" eb="2">
      <t>セイビ</t>
    </rPh>
    <rPh sb="2" eb="4">
      <t>ヨテイ</t>
    </rPh>
    <rPh sb="4" eb="7">
      <t>ジギョウショ</t>
    </rPh>
    <rPh sb="7" eb="8">
      <t>スウ</t>
    </rPh>
    <phoneticPr fontId="1"/>
  </si>
  <si>
    <t>定期巡回・随時対応型訪問介護看護</t>
    <phoneticPr fontId="1"/>
  </si>
  <si>
    <t>小規模多機能型居宅介護</t>
    <phoneticPr fontId="1"/>
  </si>
  <si>
    <t>基金利用による介護施設等の整備に関する事業量の見込み等</t>
    <phoneticPr fontId="1"/>
  </si>
  <si>
    <t>※「整備予定施設数」「整備予定事業所数」には基金を利用しないものを含む。</t>
    <phoneticPr fontId="1"/>
  </si>
  <si>
    <t>（登録）</t>
    <rPh sb="1" eb="3">
      <t>トウロク</t>
    </rPh>
    <phoneticPr fontId="1"/>
  </si>
  <si>
    <t>（宿泊）</t>
    <rPh sb="1" eb="3">
      <t>シュクハク</t>
    </rPh>
    <phoneticPr fontId="1"/>
  </si>
  <si>
    <t>宿泊定員数</t>
    <rPh sb="0" eb="2">
      <t>シュクハク</t>
    </rPh>
    <rPh sb="2" eb="5">
      <t>テイインスウ</t>
    </rPh>
    <phoneticPr fontId="1"/>
  </si>
  <si>
    <t>第６期介護保険事業（支援）計画</t>
    <rPh sb="0" eb="1">
      <t>ダイ</t>
    </rPh>
    <rPh sb="2" eb="3">
      <t>キ</t>
    </rPh>
    <rPh sb="3" eb="5">
      <t>カイゴ</t>
    </rPh>
    <rPh sb="5" eb="7">
      <t>ホケン</t>
    </rPh>
    <rPh sb="7" eb="9">
      <t>ジギョウ</t>
    </rPh>
    <rPh sb="13" eb="15">
      <t>ケイカク</t>
    </rPh>
    <phoneticPr fontId="1"/>
  </si>
  <si>
    <t>※調査事項１及び２にある「生活支援ハウス」については、離島振興法、奄美群島振興開発特別措置法、山村振興法、水源地域対策特別措置法、半島振興法、過疎地域自立促進特別措置法、沖縄振興特別措置法に基づくものに限るものであること。</t>
    <rPh sb="1" eb="3">
      <t>チョウサ</t>
    </rPh>
    <rPh sb="3" eb="5">
      <t>ジコウ</t>
    </rPh>
    <rPh sb="6" eb="7">
      <t>オヨ</t>
    </rPh>
    <rPh sb="13" eb="15">
      <t>セイカツ</t>
    </rPh>
    <rPh sb="15" eb="17">
      <t>シエン</t>
    </rPh>
    <rPh sb="27" eb="29">
      <t>リトウ</t>
    </rPh>
    <rPh sb="29" eb="32">
      <t>シンコウホウ</t>
    </rPh>
    <rPh sb="33" eb="35">
      <t>アマミ</t>
    </rPh>
    <rPh sb="35" eb="37">
      <t>グントウ</t>
    </rPh>
    <rPh sb="37" eb="39">
      <t>シンコウ</t>
    </rPh>
    <rPh sb="39" eb="41">
      <t>カイハツ</t>
    </rPh>
    <rPh sb="41" eb="43">
      <t>トクベツ</t>
    </rPh>
    <rPh sb="43" eb="46">
      <t>ソチホウ</t>
    </rPh>
    <rPh sb="47" eb="49">
      <t>サンソン</t>
    </rPh>
    <rPh sb="49" eb="52">
      <t>シンコウホウ</t>
    </rPh>
    <rPh sb="53" eb="55">
      <t>スイゲン</t>
    </rPh>
    <rPh sb="55" eb="57">
      <t>チイキ</t>
    </rPh>
    <rPh sb="57" eb="59">
      <t>タイサク</t>
    </rPh>
    <rPh sb="59" eb="61">
      <t>トクベツ</t>
    </rPh>
    <rPh sb="61" eb="64">
      <t>ソチホウ</t>
    </rPh>
    <rPh sb="65" eb="67">
      <t>ハントウ</t>
    </rPh>
    <rPh sb="67" eb="70">
      <t>シンコウホウ</t>
    </rPh>
    <rPh sb="71" eb="73">
      <t>カソ</t>
    </rPh>
    <rPh sb="73" eb="75">
      <t>チイキ</t>
    </rPh>
    <rPh sb="75" eb="77">
      <t>ジリツ</t>
    </rPh>
    <rPh sb="77" eb="79">
      <t>ソクシン</t>
    </rPh>
    <rPh sb="79" eb="81">
      <t>トクベツ</t>
    </rPh>
    <rPh sb="81" eb="84">
      <t>ソチホウ</t>
    </rPh>
    <rPh sb="85" eb="87">
      <t>オキナワ</t>
    </rPh>
    <rPh sb="87" eb="89">
      <t>シンコウ</t>
    </rPh>
    <rPh sb="89" eb="91">
      <t>トクベツ</t>
    </rPh>
    <rPh sb="91" eb="94">
      <t>ソチホウ</t>
    </rPh>
    <rPh sb="95" eb="96">
      <t>モト</t>
    </rPh>
    <rPh sb="101" eb="102">
      <t>カギ</t>
    </rPh>
    <phoneticPr fontId="1"/>
  </si>
  <si>
    <t>所要額(千円)</t>
    <rPh sb="0" eb="2">
      <t>ショヨウ</t>
    </rPh>
    <rPh sb="2" eb="3">
      <t>ガク</t>
    </rPh>
    <rPh sb="4" eb="5">
      <t>セン</t>
    </rPh>
    <rPh sb="5" eb="6">
      <t>エン</t>
    </rPh>
    <phoneticPr fontId="1"/>
  </si>
  <si>
    <t>所要(千円)</t>
    <rPh sb="0" eb="2">
      <t>ショヨウ</t>
    </rPh>
    <rPh sb="3" eb="4">
      <t>セン</t>
    </rPh>
    <rPh sb="4" eb="5">
      <t>エン</t>
    </rPh>
    <phoneticPr fontId="1"/>
  </si>
  <si>
    <t>(千円)</t>
    <rPh sb="1" eb="2">
      <t>セン</t>
    </rPh>
    <rPh sb="2" eb="3">
      <t>エン</t>
    </rPh>
    <phoneticPr fontId="1"/>
  </si>
  <si>
    <t>小規模多機能型居宅介護事業所</t>
    <phoneticPr fontId="1"/>
  </si>
  <si>
    <t>看護小規模多機能型居宅介護事業所</t>
  </si>
  <si>
    <t>看護小規模多機能型居宅介護事業所</t>
    <rPh sb="0" eb="2">
      <t>カンゴ</t>
    </rPh>
    <phoneticPr fontId="1"/>
  </si>
  <si>
    <t>看護小規模多機能型居宅介護事業所</t>
    <phoneticPr fontId="1"/>
  </si>
  <si>
    <t>介護老人保健施設（定員29人以下）</t>
    <phoneticPr fontId="1"/>
  </si>
  <si>
    <t>養護老人ホーム（定員29人以下）</t>
    <phoneticPr fontId="1"/>
  </si>
  <si>
    <t>都市型軽費老人ホーム</t>
    <phoneticPr fontId="1"/>
  </si>
  <si>
    <t>施設内保育施設</t>
  </si>
  <si>
    <t>定期巡回・随時対応型訪問介護看護事業所</t>
  </si>
  <si>
    <t>生活支援ハウス</t>
  </si>
  <si>
    <t>緊急ショートステイ</t>
  </si>
  <si>
    <t>地域密着型特別養護老人ホームの合築・併設への支援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5" eb="16">
      <t>ゴウ</t>
    </rPh>
    <rPh sb="16" eb="17">
      <t>チク</t>
    </rPh>
    <rPh sb="18" eb="20">
      <t>ヘイセツ</t>
    </rPh>
    <rPh sb="22" eb="24">
      <t>シエン</t>
    </rPh>
    <phoneticPr fontId="1"/>
  </si>
  <si>
    <t>加算率</t>
    <rPh sb="0" eb="3">
      <t>カサンリツ</t>
    </rPh>
    <phoneticPr fontId="1"/>
  </si>
  <si>
    <t>補助対象施設</t>
    <rPh sb="0" eb="2">
      <t>ホジョ</t>
    </rPh>
    <rPh sb="2" eb="4">
      <t>タイショウ</t>
    </rPh>
    <rPh sb="4" eb="6">
      <t>シセツ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</si>
  <si>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</si>
  <si>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</si>
  <si>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認知症対応型デイサービスセンター</t>
    <rPh sb="0" eb="3">
      <t>ニンチショウ</t>
    </rPh>
    <rPh sb="3" eb="6">
      <t>タイオウガタ</t>
    </rPh>
    <phoneticPr fontId="1"/>
  </si>
  <si>
    <t>介護施設等の合築・併設支援</t>
    <rPh sb="0" eb="2">
      <t>カイゴ</t>
    </rPh>
    <rPh sb="2" eb="4">
      <t>シセツ</t>
    </rPh>
    <rPh sb="4" eb="5">
      <t>トウ</t>
    </rPh>
    <rPh sb="6" eb="7">
      <t>ゴウ</t>
    </rPh>
    <rPh sb="7" eb="8">
      <t>チク</t>
    </rPh>
    <rPh sb="9" eb="11">
      <t>ヘイセツ</t>
    </rPh>
    <rPh sb="11" eb="13">
      <t>シエン</t>
    </rPh>
    <phoneticPr fontId="1"/>
  </si>
  <si>
    <t>合計</t>
    <rPh sb="0" eb="2">
      <t>ゴウケイ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</si>
  <si>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</si>
  <si>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介護施設等の種類</t>
    <rPh sb="0" eb="2">
      <t>カイゴ</t>
    </rPh>
    <rPh sb="2" eb="4">
      <t>シセツ</t>
    </rPh>
    <rPh sb="4" eb="5">
      <t>トウ</t>
    </rPh>
    <rPh sb="6" eb="8">
      <t>シュルイ</t>
    </rPh>
    <phoneticPr fontId="1"/>
  </si>
  <si>
    <t>介護老人保健施設（定員29人以下）</t>
    <rPh sb="0" eb="2">
      <t>カイゴ</t>
    </rPh>
    <rPh sb="2" eb="4">
      <t>ロウジン</t>
    </rPh>
    <rPh sb="4" eb="6">
      <t>ホケン</t>
    </rPh>
    <rPh sb="6" eb="8">
      <t>シセツ</t>
    </rPh>
    <rPh sb="9" eb="11">
      <t>テイイン</t>
    </rPh>
    <rPh sb="13" eb="16">
      <t>ニンイカ</t>
    </rPh>
    <phoneticPr fontId="1"/>
  </si>
  <si>
    <t>認知症高齢者グループホーム</t>
    <phoneticPr fontId="1"/>
  </si>
  <si>
    <t>定期巡回・臨時対応型訪問介護看護事業所</t>
    <rPh sb="0" eb="2">
      <t>テイキ</t>
    </rPh>
    <rPh sb="2" eb="4">
      <t>ジュンカイ</t>
    </rPh>
    <rPh sb="5" eb="7">
      <t>リンジ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</si>
  <si>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介護予防拠点</t>
    <rPh sb="0" eb="2">
      <t>カイゴ</t>
    </rPh>
    <rPh sb="2" eb="4">
      <t>ヨボウ</t>
    </rPh>
    <rPh sb="4" eb="6">
      <t>キョテン</t>
    </rPh>
    <phoneticPr fontId="1"/>
  </si>
  <si>
    <t>生活視線ハウス</t>
  </si>
  <si>
    <t>介護老人福祉施設（定員30人以上）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テイイン</t>
    </rPh>
    <rPh sb="13" eb="16">
      <t>ニンイジョウ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</si>
  <si>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</si>
  <si>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養護老人ホーム（定員30人以上）</t>
    <phoneticPr fontId="1"/>
  </si>
  <si>
    <t>介護老人保健施設（定員30人以上）</t>
    <phoneticPr fontId="1"/>
  </si>
  <si>
    <t>整備予定数計</t>
    <rPh sb="0" eb="2">
      <t>セイビ</t>
    </rPh>
    <rPh sb="2" eb="4">
      <t>ヨテイ</t>
    </rPh>
    <rPh sb="4" eb="6">
      <t>スウケイ</t>
    </rPh>
    <phoneticPr fontId="1"/>
  </si>
  <si>
    <r>
      <t xml:space="preserve">ケアハウス（定員30人以上）
</t>
    </r>
    <r>
      <rPr>
        <sz val="5.5"/>
        <color theme="1"/>
        <rFont val="ＭＳ Ｐゴシック"/>
        <family val="3"/>
        <charset val="128"/>
      </rPr>
      <t>※特定入所者生活介護の指定を受けるもの</t>
    </r>
    <phoneticPr fontId="1"/>
  </si>
  <si>
    <r>
      <t xml:space="preserve">ケアハウス（定員29人以下）
</t>
    </r>
    <r>
      <rPr>
        <sz val="5.5"/>
        <color theme="1"/>
        <rFont val="ＭＳ Ｐゴシック"/>
        <family val="3"/>
        <charset val="128"/>
      </rPr>
      <t>※特定入所者生活介護の指定を受けるもの</t>
    </r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</si>
  <si>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</si>
  <si>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既存の特別養護老人ホーム等のユニット化改修支援</t>
  </si>
  <si>
    <t>特養等のユニット化改修支援の小計</t>
    <rPh sb="0" eb="2">
      <t>トクヨウ</t>
    </rPh>
    <rPh sb="2" eb="3">
      <t>トウ</t>
    </rPh>
    <rPh sb="8" eb="9">
      <t>カ</t>
    </rPh>
    <rPh sb="9" eb="11">
      <t>カイシュウ</t>
    </rPh>
    <rPh sb="11" eb="13">
      <t>シエン</t>
    </rPh>
    <phoneticPr fontId="1"/>
  </si>
  <si>
    <t>転換床数</t>
    <rPh sb="0" eb="2">
      <t>テンカン</t>
    </rPh>
    <rPh sb="2" eb="3">
      <t>ユカ</t>
    </rPh>
    <rPh sb="3" eb="4">
      <t>スウ</t>
    </rPh>
    <phoneticPr fontId="1"/>
  </si>
  <si>
    <t>創設分</t>
    <rPh sb="0" eb="2">
      <t>ソウセツ</t>
    </rPh>
    <rPh sb="2" eb="3">
      <t>ブン</t>
    </rPh>
    <phoneticPr fontId="1"/>
  </si>
  <si>
    <t>改築分</t>
    <rPh sb="0" eb="2">
      <t>カイチク</t>
    </rPh>
    <rPh sb="2" eb="3">
      <t>ブン</t>
    </rPh>
    <phoneticPr fontId="1"/>
  </si>
  <si>
    <t>改修分</t>
    <rPh sb="0" eb="2">
      <t>カイシュウ</t>
    </rPh>
    <rPh sb="2" eb="3">
      <t>ブン</t>
    </rPh>
    <phoneticPr fontId="1"/>
  </si>
  <si>
    <t>転換整備に係る開設準備経費</t>
    <rPh sb="0" eb="2">
      <t>テンカン</t>
    </rPh>
    <rPh sb="2" eb="4">
      <t>セイビ</t>
    </rPh>
    <rPh sb="5" eb="6">
      <t>カカ</t>
    </rPh>
    <rPh sb="7" eb="9">
      <t>カイセツ</t>
    </rPh>
    <rPh sb="9" eb="11">
      <t>ジュンビ</t>
    </rPh>
    <rPh sb="11" eb="13">
      <t>ケイヒ</t>
    </rPh>
    <phoneticPr fontId="1"/>
  </si>
  <si>
    <t>介護療養型医療施設等の転換整備支援の小計</t>
    <rPh sb="0" eb="2">
      <t>カイゴ</t>
    </rPh>
    <rPh sb="2" eb="5">
      <t>リョウヨウガタ</t>
    </rPh>
    <rPh sb="5" eb="7">
      <t>イリョウ</t>
    </rPh>
    <rPh sb="7" eb="9">
      <t>シセツ</t>
    </rPh>
    <rPh sb="9" eb="10">
      <t>トウ</t>
    </rPh>
    <rPh sb="11" eb="13">
      <t>テンカン</t>
    </rPh>
    <rPh sb="13" eb="15">
      <t>セイビ</t>
    </rPh>
    <rPh sb="15" eb="17">
      <t>シエン</t>
    </rPh>
    <phoneticPr fontId="1"/>
  </si>
  <si>
    <t>転換床数</t>
    <rPh sb="0" eb="2">
      <t>テンカン</t>
    </rPh>
    <rPh sb="2" eb="4">
      <t>ショウスウ</t>
    </rPh>
    <phoneticPr fontId="1"/>
  </si>
  <si>
    <t>基金利用による整備予定数</t>
    <rPh sb="0" eb="2">
      <t>キキン</t>
    </rPh>
    <rPh sb="2" eb="4">
      <t>リヨウ</t>
    </rPh>
    <rPh sb="7" eb="9">
      <t>セイビ</t>
    </rPh>
    <rPh sb="9" eb="11">
      <t>ヨテイ</t>
    </rPh>
    <rPh sb="11" eb="12">
      <t>スウ</t>
    </rPh>
    <phoneticPr fontId="1"/>
  </si>
  <si>
    <t>「個室→ユニット化」改修</t>
    <phoneticPr fontId="1"/>
  </si>
  <si>
    <t>「多床室→ユニット化」改修</t>
    <phoneticPr fontId="1"/>
  </si>
  <si>
    <t>既存の特養多床室のプライバシー保護のための改修支援</t>
    <phoneticPr fontId="1"/>
  </si>
  <si>
    <t>介護療養型医療施設等の転換整備支援</t>
    <phoneticPr fontId="1"/>
  </si>
  <si>
    <t>基金利用による整備予定数</t>
  </si>
  <si>
    <t>既存の特養等のユニット化改修支援</t>
    <rPh sb="0" eb="2">
      <t>キゾン</t>
    </rPh>
    <rPh sb="3" eb="5">
      <t>トクヨウ</t>
    </rPh>
    <rPh sb="5" eb="6">
      <t>トウ</t>
    </rPh>
    <rPh sb="11" eb="12">
      <t>カ</t>
    </rPh>
    <rPh sb="12" eb="14">
      <t>カイシュウ</t>
    </rPh>
    <rPh sb="14" eb="16">
      <t>シエン</t>
    </rPh>
    <phoneticPr fontId="1"/>
  </si>
  <si>
    <t>既存の特養のプライバシーの保護に配慮した多床室の改修等支援</t>
    <rPh sb="0" eb="2">
      <t>キゾン</t>
    </rPh>
    <rPh sb="3" eb="5">
      <t>トクヨウ</t>
    </rPh>
    <rPh sb="13" eb="15">
      <t>ホゴ</t>
    </rPh>
    <rPh sb="16" eb="18">
      <t>ハイリョ</t>
    </rPh>
    <rPh sb="20" eb="23">
      <t>タショウシツ</t>
    </rPh>
    <rPh sb="24" eb="26">
      <t>カイシュウ</t>
    </rPh>
    <rPh sb="26" eb="27">
      <t>トウ</t>
    </rPh>
    <rPh sb="27" eb="29">
      <t>シエン</t>
    </rPh>
    <phoneticPr fontId="1"/>
  </si>
  <si>
    <t>介護療養型医療施設等の転換整備支援</t>
    <rPh sb="0" eb="2">
      <t>カイゴ</t>
    </rPh>
    <rPh sb="2" eb="5">
      <t>リョウヨウガタ</t>
    </rPh>
    <rPh sb="5" eb="7">
      <t>イリョウ</t>
    </rPh>
    <rPh sb="7" eb="9">
      <t>シセツ</t>
    </rPh>
    <rPh sb="9" eb="10">
      <t>トウ</t>
    </rPh>
    <rPh sb="11" eb="13">
      <t>テンカン</t>
    </rPh>
    <rPh sb="13" eb="15">
      <t>セイビ</t>
    </rPh>
    <rPh sb="15" eb="17">
      <t>シエン</t>
    </rPh>
    <phoneticPr fontId="1"/>
  </si>
  <si>
    <t>空き家を活用した整備支援</t>
    <rPh sb="0" eb="1">
      <t>ア</t>
    </rPh>
    <rPh sb="2" eb="3">
      <t>イエ</t>
    </rPh>
    <rPh sb="4" eb="6">
      <t>カツヨウ</t>
    </rPh>
    <rPh sb="8" eb="10">
      <t>セイビ</t>
    </rPh>
    <rPh sb="10" eb="12">
      <t>シエン</t>
    </rPh>
    <phoneticPr fontId="1"/>
  </si>
  <si>
    <t>認知症対応型デイサービスセンター</t>
    <rPh sb="0" eb="3">
      <t>ニンチショウ</t>
    </rPh>
    <rPh sb="3" eb="6">
      <t>タイオウガタ</t>
    </rPh>
    <phoneticPr fontId="1"/>
  </si>
  <si>
    <t>ケアハウス（定員30人以上）</t>
    <phoneticPr fontId="1"/>
  </si>
  <si>
    <t>ケアハウス（定員29人以下）</t>
    <phoneticPr fontId="1"/>
  </si>
  <si>
    <t>①地域密着型サービス施設等の整備助成</t>
    <phoneticPr fontId="1"/>
  </si>
  <si>
    <t>②施設等の開設・設置に必要な準備経費支援</t>
    <rPh sb="1" eb="3">
      <t>シセツ</t>
    </rPh>
    <rPh sb="3" eb="4">
      <t>トウ</t>
    </rPh>
    <rPh sb="5" eb="7">
      <t>カイセツ</t>
    </rPh>
    <rPh sb="8" eb="10">
      <t>セッチ</t>
    </rPh>
    <rPh sb="11" eb="13">
      <t>ヒツヨウ</t>
    </rPh>
    <rPh sb="14" eb="16">
      <t>ジュンビ</t>
    </rPh>
    <rPh sb="16" eb="18">
      <t>ケイヒ</t>
    </rPh>
    <rPh sb="18" eb="20">
      <t>シエン</t>
    </rPh>
    <phoneticPr fontId="1"/>
  </si>
  <si>
    <t>③定期借地権利用による整備支援</t>
    <phoneticPr fontId="1"/>
  </si>
  <si>
    <t>④定期借地権利用による整備支援（うち本体施設種類）</t>
    <rPh sb="1" eb="3">
      <t>テイキ</t>
    </rPh>
    <rPh sb="3" eb="6">
      <t>シャクチケン</t>
    </rPh>
    <rPh sb="6" eb="8">
      <t>リヨウ</t>
    </rPh>
    <rPh sb="11" eb="13">
      <t>セイビ</t>
    </rPh>
    <rPh sb="13" eb="15">
      <t>シエン</t>
    </rPh>
    <rPh sb="18" eb="20">
      <t>ホンタイ</t>
    </rPh>
    <rPh sb="20" eb="22">
      <t>シセツ</t>
    </rPh>
    <rPh sb="22" eb="24">
      <t>シュルイ</t>
    </rPh>
    <phoneticPr fontId="1"/>
  </si>
  <si>
    <t>⑤介護施設等の合築・併設支援</t>
    <rPh sb="1" eb="3">
      <t>カイゴ</t>
    </rPh>
    <rPh sb="3" eb="5">
      <t>シセツ</t>
    </rPh>
    <rPh sb="5" eb="6">
      <t>トウ</t>
    </rPh>
    <rPh sb="7" eb="8">
      <t>ゴウ</t>
    </rPh>
    <rPh sb="8" eb="9">
      <t>チク</t>
    </rPh>
    <rPh sb="10" eb="12">
      <t>ヘイセツ</t>
    </rPh>
    <rPh sb="12" eb="14">
      <t>シエン</t>
    </rPh>
    <phoneticPr fontId="1"/>
  </si>
  <si>
    <t>⑥介護施設等の合築・併設支援（施設種類）</t>
    <rPh sb="1" eb="3">
      <t>カイゴ</t>
    </rPh>
    <rPh sb="3" eb="5">
      <t>シセツ</t>
    </rPh>
    <rPh sb="5" eb="6">
      <t>トウ</t>
    </rPh>
    <rPh sb="7" eb="8">
      <t>ゴウ</t>
    </rPh>
    <rPh sb="8" eb="9">
      <t>チク</t>
    </rPh>
    <rPh sb="10" eb="12">
      <t>ヘイセツ</t>
    </rPh>
    <rPh sb="12" eb="14">
      <t>シエン</t>
    </rPh>
    <rPh sb="15" eb="17">
      <t>シセツ</t>
    </rPh>
    <rPh sb="17" eb="19">
      <t>シュルイ</t>
    </rPh>
    <phoneticPr fontId="1"/>
  </si>
  <si>
    <t>⑦空き家を活用した整備支援</t>
    <rPh sb="1" eb="2">
      <t>ア</t>
    </rPh>
    <rPh sb="3" eb="4">
      <t>イエ</t>
    </rPh>
    <rPh sb="5" eb="7">
      <t>カツヨウ</t>
    </rPh>
    <rPh sb="9" eb="11">
      <t>セイビ</t>
    </rPh>
    <rPh sb="11" eb="13">
      <t>シエン</t>
    </rPh>
    <phoneticPr fontId="1"/>
  </si>
  <si>
    <t>⑧基金利用による既存施設の改修等</t>
    <rPh sb="3" eb="5">
      <t>リヨウ</t>
    </rPh>
    <rPh sb="8" eb="10">
      <t>キゾン</t>
    </rPh>
    <rPh sb="10" eb="12">
      <t>シセツ</t>
    </rPh>
    <rPh sb="13" eb="15">
      <t>カイシュウ</t>
    </rPh>
    <rPh sb="15" eb="16">
      <t>トウ</t>
    </rPh>
    <phoneticPr fontId="1"/>
  </si>
  <si>
    <t>１．介護施設等の整備状況及び平成27年度補正予算を踏まえた整備予定</t>
    <rPh sb="2" eb="4">
      <t>カイゴ</t>
    </rPh>
    <rPh sb="4" eb="6">
      <t>シセツ</t>
    </rPh>
    <rPh sb="6" eb="7">
      <t>トウ</t>
    </rPh>
    <rPh sb="8" eb="10">
      <t>セイビ</t>
    </rPh>
    <rPh sb="10" eb="12">
      <t>ジョウキョウ</t>
    </rPh>
    <rPh sb="12" eb="13">
      <t>オヨ</t>
    </rPh>
    <rPh sb="14" eb="16">
      <t>ヘイセイ</t>
    </rPh>
    <rPh sb="18" eb="20">
      <t>ネンド</t>
    </rPh>
    <rPh sb="20" eb="22">
      <t>ホセイ</t>
    </rPh>
    <rPh sb="22" eb="24">
      <t>ヨサン</t>
    </rPh>
    <rPh sb="25" eb="26">
      <t>フ</t>
    </rPh>
    <rPh sb="29" eb="31">
      <t>セイビ</t>
    </rPh>
    <rPh sb="31" eb="33">
      <t>ヨテイ</t>
    </rPh>
    <phoneticPr fontId="1"/>
  </si>
  <si>
    <t>２．介護施設等の整備に関する事業の基金所要額見込</t>
    <rPh sb="2" eb="4">
      <t>あるの</t>
    </rPh>
    <rPh sb="4" eb="6">
      <t>で、記</t>
    </rPh>
    <rPh sb="6" eb="7">
      <t>載内</t>
    </rPh>
    <rPh sb="8" eb="10">
      <t>容につ</t>
    </rPh>
    <rPh sb="11" eb="12">
      <t>いて</t>
    </rPh>
    <rPh sb="14" eb="16">
      <t>分かる者</t>
    </rPh>
    <rPh sb="17" eb="19">
      <t>キキン</t>
    </rPh>
    <rPh sb="19" eb="21">
      <t>ショヨウ</t>
    </rPh>
    <rPh sb="21" eb="22">
      <t>ガク</t>
    </rPh>
    <rPh sb="22" eb="24">
      <t>ミコミ</t>
    </rPh>
    <phoneticPr fontId="1"/>
  </si>
  <si>
    <t>３．第６期介護保険事業（支援）計画等</t>
    <rPh sb="2" eb="3">
      <t>ダイ</t>
    </rPh>
    <rPh sb="4" eb="5">
      <t>キ</t>
    </rPh>
    <rPh sb="5" eb="7">
      <t>カイゴ</t>
    </rPh>
    <rPh sb="7" eb="9">
      <t>ホケン</t>
    </rPh>
    <rPh sb="9" eb="11">
      <t>ジギョウ</t>
    </rPh>
    <rPh sb="12" eb="14">
      <t>シエン</t>
    </rPh>
    <rPh sb="15" eb="17">
      <t>ケイカク</t>
    </rPh>
    <rPh sb="17" eb="18">
      <t>トウ</t>
    </rPh>
    <phoneticPr fontId="1"/>
  </si>
  <si>
    <t>合築・併設整備予定施設数</t>
    <rPh sb="0" eb="1">
      <t>ゴウ</t>
    </rPh>
    <rPh sb="1" eb="2">
      <t>チク</t>
    </rPh>
    <rPh sb="3" eb="5">
      <t>ヘイセツ</t>
    </rPh>
    <rPh sb="5" eb="7">
      <t>セイビ</t>
    </rPh>
    <rPh sb="7" eb="9">
      <t>ヨテイ</t>
    </rPh>
    <rPh sb="9" eb="12">
      <t>シセツスウ</t>
    </rPh>
    <phoneticPr fontId="1"/>
  </si>
  <si>
    <t>合築・併設整備予定施設数計</t>
    <rPh sb="0" eb="1">
      <t>ゴウ</t>
    </rPh>
    <rPh sb="1" eb="2">
      <t>チク</t>
    </rPh>
    <rPh sb="3" eb="5">
      <t>ヘイセツ</t>
    </rPh>
    <rPh sb="5" eb="7">
      <t>セイビ</t>
    </rPh>
    <rPh sb="7" eb="9">
      <t>ヨテイ</t>
    </rPh>
    <rPh sb="9" eb="12">
      <t>シセツスウ</t>
    </rPh>
    <rPh sb="12" eb="13">
      <t>ケイ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</si>
  <si>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</si>
  <si>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別添Ａ</t>
    <rPh sb="0" eb="2">
      <t>ベッテン</t>
    </rPh>
    <phoneticPr fontId="1"/>
  </si>
  <si>
    <t>別添Ａ－２</t>
    <rPh sb="0" eb="2">
      <t>ベッテン</t>
    </rPh>
    <phoneticPr fontId="1"/>
  </si>
  <si>
    <r>
      <t>平成</t>
    </r>
    <r>
      <rPr>
        <sz val="7"/>
        <color rgb="FFFF0000"/>
        <rFont val="ＭＳ Ｐゴシック"/>
        <family val="3"/>
        <charset val="128"/>
      </rPr>
      <t>29</t>
    </r>
    <r>
      <rPr>
        <sz val="7"/>
        <color theme="1"/>
        <rFont val="ＭＳ Ｐゴシック"/>
        <family val="3"/>
        <charset val="128"/>
      </rPr>
      <t>年度単価（予定）額(千円)</t>
    </r>
    <phoneticPr fontId="1"/>
  </si>
  <si>
    <t>別添Ａ－１</t>
    <rPh sb="0" eb="2">
      <t>ベッテン</t>
    </rPh>
    <phoneticPr fontId="1"/>
  </si>
  <si>
    <t>市町基金所要額一覧</t>
    <rPh sb="0" eb="1">
      <t>シ</t>
    </rPh>
    <rPh sb="1" eb="2">
      <t>マチ</t>
    </rPh>
    <rPh sb="2" eb="4">
      <t>キキン</t>
    </rPh>
    <rPh sb="4" eb="6">
      <t>ショヨウ</t>
    </rPh>
    <rPh sb="6" eb="7">
      <t>ガク</t>
    </rPh>
    <rPh sb="7" eb="9">
      <t>イチラン</t>
    </rPh>
    <phoneticPr fontId="1"/>
  </si>
  <si>
    <t>※基金を利用しない市町についても、所要額を「0」としたうえで記載すること。</t>
    <rPh sb="1" eb="3">
      <t>キキン</t>
    </rPh>
    <rPh sb="4" eb="6">
      <t>リヨウ</t>
    </rPh>
    <rPh sb="9" eb="10">
      <t>シ</t>
    </rPh>
    <rPh sb="10" eb="11">
      <t>マチ</t>
    </rPh>
    <rPh sb="17" eb="19">
      <t>ショヨウ</t>
    </rPh>
    <rPh sb="19" eb="20">
      <t>ガク</t>
    </rPh>
    <rPh sb="30" eb="32">
      <t>キサイ</t>
    </rPh>
    <phoneticPr fontId="1"/>
  </si>
  <si>
    <t>平成２９年度　介護施設等の整備に関する事業見込量等調査票（市区町村分）</t>
    <rPh sb="0" eb="2">
      <t>ヘイセイ</t>
    </rPh>
    <rPh sb="4" eb="5">
      <t>ネン</t>
    </rPh>
    <rPh sb="5" eb="6">
      <t>ド</t>
    </rPh>
    <rPh sb="7" eb="9">
      <t>カイゴ</t>
    </rPh>
    <rPh sb="9" eb="11">
      <t>シセツ</t>
    </rPh>
    <rPh sb="11" eb="12">
      <t>トウ</t>
    </rPh>
    <rPh sb="13" eb="15">
      <t>セイビ</t>
    </rPh>
    <rPh sb="16" eb="17">
      <t>カン</t>
    </rPh>
    <rPh sb="19" eb="21">
      <t>ジギョウ</t>
    </rPh>
    <rPh sb="21" eb="23">
      <t>ミコミ</t>
    </rPh>
    <rPh sb="23" eb="24">
      <t>リョウ</t>
    </rPh>
    <rPh sb="24" eb="25">
      <t>トウ</t>
    </rPh>
    <rPh sb="25" eb="27">
      <t>チョウサ</t>
    </rPh>
    <rPh sb="27" eb="28">
      <t>ヒョウ</t>
    </rPh>
    <rPh sb="29" eb="33">
      <t>シクチョウソン</t>
    </rPh>
    <rPh sb="33" eb="34">
      <t>ブン</t>
    </rPh>
    <phoneticPr fontId="1"/>
  </si>
  <si>
    <t>平成２９年度 介護施設等の整備に関する事業見込量等調査票</t>
    <rPh sb="0" eb="2">
      <t>ヘイセイ</t>
    </rPh>
    <rPh sb="4" eb="5">
      <t>ネン</t>
    </rPh>
    <rPh sb="5" eb="6">
      <t>ド</t>
    </rPh>
    <rPh sb="7" eb="9">
      <t>カイゴ</t>
    </rPh>
    <rPh sb="9" eb="11">
      <t>シセツ</t>
    </rPh>
    <rPh sb="11" eb="12">
      <t>トウ</t>
    </rPh>
    <rPh sb="13" eb="15">
      <t>セイビ</t>
    </rPh>
    <rPh sb="16" eb="17">
      <t>カン</t>
    </rPh>
    <rPh sb="19" eb="21">
      <t>ジギョウ</t>
    </rPh>
    <rPh sb="21" eb="23">
      <t>ミコミ</t>
    </rPh>
    <rPh sb="23" eb="24">
      <t>リョウ</t>
    </rPh>
    <rPh sb="24" eb="25">
      <t>トウ</t>
    </rPh>
    <rPh sb="25" eb="27">
      <t>チョウサ</t>
    </rPh>
    <rPh sb="27" eb="28">
      <t>ヒョウ</t>
    </rPh>
    <phoneticPr fontId="1"/>
  </si>
  <si>
    <t>都道府県内における介護施設等の整備状況（H29.4.1現在）
※整備中のものを含む</t>
    <phoneticPr fontId="1"/>
  </si>
  <si>
    <t>介護施設等の整備予定（平成29年度新規整備分）
※基金を利用しないものを含む</t>
    <phoneticPr fontId="1"/>
  </si>
  <si>
    <t>平成29年度単価（予定）額(千円)</t>
    <phoneticPr fontId="1"/>
  </si>
  <si>
    <t>別添Ａ－１，別添Ａ－２を提出すること。</t>
    <rPh sb="0" eb="2">
      <t>ベッテン</t>
    </rPh>
    <rPh sb="6" eb="8">
      <t>ベッテン</t>
    </rPh>
    <rPh sb="12" eb="14">
      <t>テイシュツ</t>
    </rPh>
    <phoneticPr fontId="1"/>
  </si>
  <si>
    <t>１.</t>
    <phoneticPr fontId="1"/>
  </si>
  <si>
    <t>５.</t>
    <phoneticPr fontId="1"/>
  </si>
  <si>
    <t xml:space="preserve">４.
</t>
    <phoneticPr fontId="1"/>
  </si>
  <si>
    <t xml:space="preserve">３.
</t>
    <phoneticPr fontId="1"/>
  </si>
  <si>
    <t xml:space="preserve">２.
</t>
    <phoneticPr fontId="1"/>
  </si>
  <si>
    <t>「④定期借地権利用による整備支援（うち本体施設種類）」には，本体施設としての整備数を入力すること。
例）介護老人福祉施設（定員30人以上）に介護老人保健施設（定員29人以下）を併設して，定期借地権利用による整備を行う場合は，介護老人福祉施設（定員30人以上）の欄に計上。</t>
    <rPh sb="2" eb="4">
      <t>テイキ</t>
    </rPh>
    <rPh sb="4" eb="7">
      <t>シャクチケン</t>
    </rPh>
    <rPh sb="7" eb="9">
      <t>リヨウ</t>
    </rPh>
    <rPh sb="12" eb="14">
      <t>セイビ</t>
    </rPh>
    <rPh sb="14" eb="16">
      <t>シエン</t>
    </rPh>
    <rPh sb="19" eb="21">
      <t>ホンタイ</t>
    </rPh>
    <rPh sb="21" eb="23">
      <t>シセツ</t>
    </rPh>
    <rPh sb="23" eb="25">
      <t>シュルイ</t>
    </rPh>
    <rPh sb="30" eb="32">
      <t>ホンタイ</t>
    </rPh>
    <rPh sb="32" eb="34">
      <t>シセツ</t>
    </rPh>
    <rPh sb="38" eb="40">
      <t>セイビ</t>
    </rPh>
    <rPh sb="40" eb="41">
      <t>スウ</t>
    </rPh>
    <rPh sb="42" eb="44">
      <t>ニュウリョク</t>
    </rPh>
    <rPh sb="50" eb="51">
      <t>レイ</t>
    </rPh>
    <rPh sb="52" eb="54">
      <t>カイゴ</t>
    </rPh>
    <rPh sb="54" eb="56">
      <t>ロウジン</t>
    </rPh>
    <rPh sb="56" eb="58">
      <t>フクシ</t>
    </rPh>
    <rPh sb="58" eb="60">
      <t>シセツ</t>
    </rPh>
    <rPh sb="61" eb="63">
      <t>テイイン</t>
    </rPh>
    <rPh sb="65" eb="66">
      <t>ニン</t>
    </rPh>
    <rPh sb="66" eb="68">
      <t>イジョウ</t>
    </rPh>
    <rPh sb="70" eb="72">
      <t>カイゴ</t>
    </rPh>
    <rPh sb="72" eb="74">
      <t>ロウジン</t>
    </rPh>
    <rPh sb="74" eb="76">
      <t>ホケン</t>
    </rPh>
    <rPh sb="76" eb="78">
      <t>シセツ</t>
    </rPh>
    <rPh sb="79" eb="81">
      <t>テイイン</t>
    </rPh>
    <rPh sb="83" eb="84">
      <t>ニン</t>
    </rPh>
    <rPh sb="84" eb="86">
      <t>イカ</t>
    </rPh>
    <rPh sb="88" eb="90">
      <t>ヘイセツ</t>
    </rPh>
    <rPh sb="93" eb="95">
      <t>テイキ</t>
    </rPh>
    <rPh sb="95" eb="98">
      <t>シャクチケン</t>
    </rPh>
    <rPh sb="98" eb="100">
      <t>リヨウ</t>
    </rPh>
    <rPh sb="103" eb="105">
      <t>セイビ</t>
    </rPh>
    <rPh sb="106" eb="107">
      <t>オコナ</t>
    </rPh>
    <rPh sb="108" eb="110">
      <t>バアイ</t>
    </rPh>
    <rPh sb="112" eb="114">
      <t>カイゴ</t>
    </rPh>
    <rPh sb="114" eb="116">
      <t>ロウジン</t>
    </rPh>
    <rPh sb="116" eb="118">
      <t>フクシ</t>
    </rPh>
    <rPh sb="118" eb="120">
      <t>シセツ</t>
    </rPh>
    <rPh sb="121" eb="123">
      <t>テイイン</t>
    </rPh>
    <rPh sb="125" eb="126">
      <t>ニン</t>
    </rPh>
    <rPh sb="126" eb="128">
      <t>イジョウ</t>
    </rPh>
    <rPh sb="130" eb="131">
      <t>ラン</t>
    </rPh>
    <rPh sb="132" eb="134">
      <t>ケイジョウ</t>
    </rPh>
    <phoneticPr fontId="1"/>
  </si>
  <si>
    <t>「⑤介護施設等の合築・併設支援」の「整備予定数」欄には，「①地域密着型サービス施設等の整備助成」のうち，当該加算に該当する整備予定数を計上すること。</t>
    <rPh sb="2" eb="4">
      <t>カイゴ</t>
    </rPh>
    <rPh sb="4" eb="6">
      <t>シセツ</t>
    </rPh>
    <rPh sb="6" eb="7">
      <t>トウ</t>
    </rPh>
    <rPh sb="8" eb="10">
      <t>ガッチク</t>
    </rPh>
    <rPh sb="11" eb="13">
      <t>ヘイセツ</t>
    </rPh>
    <rPh sb="13" eb="15">
      <t>シエン</t>
    </rPh>
    <rPh sb="18" eb="20">
      <t>セイビ</t>
    </rPh>
    <rPh sb="20" eb="23">
      <t>ヨテイスウ</t>
    </rPh>
    <rPh sb="24" eb="25">
      <t>ラン</t>
    </rPh>
    <rPh sb="30" eb="32">
      <t>チイキ</t>
    </rPh>
    <rPh sb="32" eb="35">
      <t>ミッチャクガタ</t>
    </rPh>
    <rPh sb="39" eb="41">
      <t>シセツ</t>
    </rPh>
    <rPh sb="41" eb="42">
      <t>トウ</t>
    </rPh>
    <rPh sb="43" eb="45">
      <t>セイビ</t>
    </rPh>
    <rPh sb="45" eb="47">
      <t>ジョセイ</t>
    </rPh>
    <rPh sb="52" eb="54">
      <t>トウガイ</t>
    </rPh>
    <rPh sb="54" eb="56">
      <t>カサン</t>
    </rPh>
    <rPh sb="57" eb="59">
      <t>ガイトウ</t>
    </rPh>
    <rPh sb="61" eb="63">
      <t>セイビ</t>
    </rPh>
    <rPh sb="63" eb="66">
      <t>ヨテイスウ</t>
    </rPh>
    <rPh sb="67" eb="69">
      <t>ケイジョウ</t>
    </rPh>
    <phoneticPr fontId="1"/>
  </si>
  <si>
    <t>「⑥介護施設等の合築・併設支援(施設種類）」の「合築・併設整備予定施設数」には，地域密着型特養と合築・併設予定の施設数を種類ごと入力すること。</t>
    <rPh sb="2" eb="4">
      <t>カイゴ</t>
    </rPh>
    <rPh sb="4" eb="6">
      <t>シセツ</t>
    </rPh>
    <rPh sb="6" eb="7">
      <t>トウ</t>
    </rPh>
    <rPh sb="8" eb="9">
      <t>ゴウ</t>
    </rPh>
    <rPh sb="9" eb="10">
      <t>チク</t>
    </rPh>
    <rPh sb="11" eb="13">
      <t>ヘイセツ</t>
    </rPh>
    <rPh sb="13" eb="15">
      <t>シエン</t>
    </rPh>
    <rPh sb="16" eb="18">
      <t>シセツ</t>
    </rPh>
    <rPh sb="18" eb="20">
      <t>シュルイ</t>
    </rPh>
    <rPh sb="24" eb="25">
      <t>ゴウ</t>
    </rPh>
    <rPh sb="25" eb="26">
      <t>チク</t>
    </rPh>
    <rPh sb="27" eb="29">
      <t>ヘイセツ</t>
    </rPh>
    <rPh sb="29" eb="31">
      <t>セイビ</t>
    </rPh>
    <rPh sb="31" eb="33">
      <t>ヨテイ</t>
    </rPh>
    <rPh sb="33" eb="36">
      <t>シセツスウ</t>
    </rPh>
    <rPh sb="40" eb="42">
      <t>チイキ</t>
    </rPh>
    <rPh sb="42" eb="45">
      <t>ミッチャクガタ</t>
    </rPh>
    <rPh sb="45" eb="47">
      <t>トクヨウ</t>
    </rPh>
    <rPh sb="48" eb="49">
      <t>ゴウ</t>
    </rPh>
    <rPh sb="49" eb="50">
      <t>チク</t>
    </rPh>
    <rPh sb="51" eb="53">
      <t>ヘイセツ</t>
    </rPh>
    <rPh sb="53" eb="55">
      <t>ヨテイ</t>
    </rPh>
    <rPh sb="56" eb="58">
      <t>シセツ</t>
    </rPh>
    <rPh sb="58" eb="59">
      <t>スウ</t>
    </rPh>
    <rPh sb="60" eb="62">
      <t>シュルイ</t>
    </rPh>
    <rPh sb="64" eb="66">
      <t>ニュウリョク</t>
    </rPh>
    <phoneticPr fontId="1"/>
  </si>
  <si>
    <t>国が示している単価上限額（予定）で，基金の所要額を算出すること。</t>
    <rPh sb="0" eb="1">
      <t>クニ</t>
    </rPh>
    <rPh sb="2" eb="3">
      <t>シメ</t>
    </rPh>
    <rPh sb="7" eb="9">
      <t>タンカ</t>
    </rPh>
    <rPh sb="9" eb="12">
      <t>ジョウゲンガク</t>
    </rPh>
    <rPh sb="13" eb="15">
      <t>ヨテイ</t>
    </rPh>
    <rPh sb="18" eb="20">
      <t>キキン</t>
    </rPh>
    <rPh sb="21" eb="23">
      <t>ショヨウ</t>
    </rPh>
    <rPh sb="23" eb="24">
      <t>ガク</t>
    </rPh>
    <rPh sb="25" eb="27">
      <t>サンシュツ</t>
    </rPh>
    <phoneticPr fontId="1"/>
  </si>
  <si>
    <t>平成２９年度予算に係るものだけ計上すること。
なお，平成２７年度補正予算に係るものについては，別添Ｂ－１，別添Ｂ－２に計上すること。</t>
    <rPh sb="0" eb="2">
      <t>ヘイセイ</t>
    </rPh>
    <rPh sb="4" eb="6">
      <t>ネンド</t>
    </rPh>
    <rPh sb="6" eb="8">
      <t>ヨサン</t>
    </rPh>
    <rPh sb="9" eb="10">
      <t>カカワ</t>
    </rPh>
    <rPh sb="15" eb="17">
      <t>ケイジョウ</t>
    </rPh>
    <rPh sb="26" eb="28">
      <t>ヘイセイ</t>
    </rPh>
    <rPh sb="30" eb="32">
      <t>ネンド</t>
    </rPh>
    <rPh sb="32" eb="34">
      <t>ホセイ</t>
    </rPh>
    <rPh sb="34" eb="36">
      <t>ヨサン</t>
    </rPh>
    <rPh sb="37" eb="38">
      <t>カカワ</t>
    </rPh>
    <rPh sb="47" eb="49">
      <t>ベッテン</t>
    </rPh>
    <rPh sb="53" eb="55">
      <t>ベッテン</t>
    </rPh>
    <rPh sb="59" eb="61">
      <t>ケイジョウ</t>
    </rPh>
    <phoneticPr fontId="1"/>
  </si>
  <si>
    <t xml:space="preserve">６.
</t>
    <phoneticPr fontId="1"/>
  </si>
  <si>
    <t>平成29年4月1日現在の介護施設等の整備状況及び平成29年度の整備予定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</si>
</sst>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5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5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7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DAEEF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8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18" fillId="25" borderId="62" applyNumberFormat="0" applyFont="0" applyAlignment="0" applyProtection="0">
      <alignment vertical="center"/>
    </xf>
    <xf numFmtId="0" fontId="18" fillId="25" borderId="62" applyNumberFormat="0" applyFon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6" borderId="64" applyNumberFormat="0" applyAlignment="0" applyProtection="0">
      <alignment vertical="center"/>
    </xf>
    <xf numFmtId="0" fontId="21" fillId="26" borderId="6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4" fillId="0" borderId="65" applyNumberFormat="0" applyFill="0" applyAlignment="0" applyProtection="0">
      <alignment vertical="center"/>
    </xf>
    <xf numFmtId="0" fontId="25" fillId="0" borderId="66" applyNumberFormat="0" applyFill="0" applyAlignment="0" applyProtection="0">
      <alignment vertical="center"/>
    </xf>
    <xf numFmtId="0" fontId="26" fillId="0" borderId="6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8" applyNumberFormat="0" applyFill="0" applyAlignment="0" applyProtection="0">
      <alignment vertical="center"/>
    </xf>
    <xf numFmtId="0" fontId="27" fillId="0" borderId="68" applyNumberFormat="0" applyFill="0" applyAlignment="0" applyProtection="0">
      <alignment vertical="center"/>
    </xf>
    <xf numFmtId="0" fontId="27" fillId="0" borderId="68" applyNumberFormat="0" applyFill="0" applyAlignment="0" applyProtection="0">
      <alignment vertical="center"/>
    </xf>
    <xf numFmtId="0" fontId="27" fillId="0" borderId="68" applyNumberFormat="0" applyFill="0" applyAlignment="0" applyProtection="0">
      <alignment vertical="center"/>
    </xf>
    <xf numFmtId="0" fontId="28" fillId="26" borderId="69" applyNumberFormat="0" applyAlignment="0" applyProtection="0">
      <alignment vertical="center"/>
    </xf>
    <xf numFmtId="0" fontId="28" fillId="26" borderId="69" applyNumberFormat="0" applyAlignment="0" applyProtection="0">
      <alignment vertical="center"/>
    </xf>
    <xf numFmtId="0" fontId="28" fillId="26" borderId="69" applyNumberFormat="0" applyAlignment="0" applyProtection="0">
      <alignment vertical="center"/>
    </xf>
    <xf numFmtId="0" fontId="28" fillId="26" borderId="6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0" fontId="30" fillId="10" borderId="64" applyNumberFormat="0" applyAlignment="0" applyProtection="0">
      <alignment vertical="center"/>
    </xf>
    <xf numFmtId="0" fontId="30" fillId="10" borderId="64" applyNumberFormat="0" applyAlignment="0" applyProtection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3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1" fillId="7" borderId="0" applyNumberFormat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</cellStyleXfs>
  <cellXfs count="4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1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right" vertical="center"/>
    </xf>
    <xf numFmtId="0" fontId="2" fillId="2" borderId="80" xfId="0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left" vertical="center" wrapText="1"/>
    </xf>
    <xf numFmtId="0" fontId="2" fillId="27" borderId="20" xfId="0" applyFont="1" applyFill="1" applyBorder="1" applyAlignment="1">
      <alignment vertical="center"/>
    </xf>
    <xf numFmtId="0" fontId="2" fillId="27" borderId="87" xfId="0" applyFont="1" applyFill="1" applyBorder="1" applyAlignment="1">
      <alignment horizontal="center" vertical="center"/>
    </xf>
    <xf numFmtId="0" fontId="2" fillId="27" borderId="77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0" fillId="0" borderId="0" xfId="0" applyFill="1" applyBorder="1">
      <alignment vertical="center"/>
    </xf>
    <xf numFmtId="0" fontId="9" fillId="0" borderId="0" xfId="0" applyFont="1" applyBorder="1" applyAlignment="1">
      <alignment vertical="center" shrinkToFi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>
      <alignment vertical="center"/>
    </xf>
    <xf numFmtId="0" fontId="9" fillId="0" borderId="0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4" fillId="0" borderId="25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1" fillId="0" borderId="77" xfId="0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34" fillId="0" borderId="106" xfId="0" applyFont="1" applyBorder="1" applyAlignment="1">
      <alignment vertical="center" shrinkToFit="1"/>
    </xf>
    <xf numFmtId="0" fontId="34" fillId="0" borderId="2" xfId="0" applyFont="1" applyBorder="1" applyAlignment="1">
      <alignment vertical="center" shrinkToFit="1"/>
    </xf>
    <xf numFmtId="0" fontId="41" fillId="0" borderId="107" xfId="0" applyFont="1" applyBorder="1" applyAlignment="1">
      <alignment vertical="center" shrinkToFi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 wrapText="1"/>
    </xf>
    <xf numFmtId="0" fontId="0" fillId="0" borderId="111" xfId="0" applyFill="1" applyBorder="1">
      <alignment vertical="center"/>
    </xf>
    <xf numFmtId="0" fontId="0" fillId="0" borderId="112" xfId="0" applyFill="1" applyBorder="1">
      <alignment vertical="center"/>
    </xf>
    <xf numFmtId="0" fontId="2" fillId="0" borderId="78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vertical="center"/>
    </xf>
    <xf numFmtId="0" fontId="43" fillId="0" borderId="1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right" vertical="center"/>
    </xf>
    <xf numFmtId="0" fontId="2" fillId="0" borderId="81" xfId="0" applyFont="1" applyFill="1" applyBorder="1" applyAlignment="1">
      <alignment horizontal="right" vertical="center" wrapText="1"/>
    </xf>
    <xf numFmtId="0" fontId="42" fillId="29" borderId="45" xfId="0" applyFont="1" applyFill="1" applyBorder="1" applyAlignment="1">
      <alignment vertical="center" wrapText="1"/>
    </xf>
    <xf numFmtId="0" fontId="9" fillId="0" borderId="76" xfId="0" applyFont="1" applyBorder="1" applyAlignment="1">
      <alignment vertical="center" shrinkToFit="1"/>
    </xf>
    <xf numFmtId="0" fontId="46" fillId="0" borderId="21" xfId="0" applyFont="1" applyFill="1" applyBorder="1" applyAlignment="1">
      <alignment horizontal="center" vertical="center" wrapText="1"/>
    </xf>
    <xf numFmtId="38" fontId="2" fillId="0" borderId="1" xfId="77" applyFont="1" applyFill="1" applyBorder="1" applyAlignment="1">
      <alignment horizontal="right" vertical="center" wrapText="1"/>
    </xf>
    <xf numFmtId="38" fontId="2" fillId="0" borderId="80" xfId="77" applyFont="1" applyFill="1" applyBorder="1" applyAlignment="1">
      <alignment horizontal="right" vertical="center" wrapText="1"/>
    </xf>
    <xf numFmtId="0" fontId="2" fillId="0" borderId="118" xfId="0" applyFont="1" applyFill="1" applyBorder="1" applyAlignment="1">
      <alignment horizontal="right" vertical="center" wrapText="1"/>
    </xf>
    <xf numFmtId="38" fontId="2" fillId="0" borderId="4" xfId="77" applyFont="1" applyFill="1" applyBorder="1" applyAlignment="1">
      <alignment horizontal="right" vertical="center" wrapText="1"/>
    </xf>
    <xf numFmtId="38" fontId="2" fillId="0" borderId="1" xfId="77" applyFont="1" applyFill="1" applyBorder="1" applyAlignment="1">
      <alignment horizontal="right" vertical="center"/>
    </xf>
    <xf numFmtId="38" fontId="2" fillId="0" borderId="1" xfId="77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vertical="center"/>
    </xf>
    <xf numFmtId="0" fontId="2" fillId="0" borderId="125" xfId="0" applyFont="1" applyFill="1" applyBorder="1" applyAlignment="1">
      <alignment vertical="center"/>
    </xf>
    <xf numFmtId="0" fontId="2" fillId="0" borderId="10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28" xfId="0" applyFont="1" applyBorder="1">
      <alignment vertical="center"/>
    </xf>
    <xf numFmtId="0" fontId="5" fillId="0" borderId="36" xfId="0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vertical="center"/>
    </xf>
    <xf numFmtId="38" fontId="2" fillId="2" borderId="5" xfId="77" applyFont="1" applyFill="1" applyBorder="1" applyAlignment="1">
      <alignment vertical="center" wrapText="1"/>
    </xf>
    <xf numFmtId="38" fontId="2" fillId="0" borderId="7" xfId="77" applyFont="1" applyFill="1" applyBorder="1" applyAlignment="1">
      <alignment vertical="center" wrapText="1"/>
    </xf>
    <xf numFmtId="38" fontId="12" fillId="29" borderId="104" xfId="77" applyFont="1" applyFill="1" applyBorder="1" applyAlignment="1">
      <alignment horizontal="right" vertical="center" wrapText="1"/>
    </xf>
    <xf numFmtId="38" fontId="2" fillId="0" borderId="7" xfId="77" applyFont="1" applyFill="1" applyBorder="1" applyAlignment="1">
      <alignment vertical="center"/>
    </xf>
    <xf numFmtId="38" fontId="12" fillId="29" borderId="124" xfId="77" applyFont="1" applyFill="1" applyBorder="1" applyAlignment="1">
      <alignment vertical="center"/>
    </xf>
    <xf numFmtId="38" fontId="44" fillId="29" borderId="119" xfId="77" applyFont="1" applyFill="1" applyBorder="1">
      <alignment vertical="center"/>
    </xf>
    <xf numFmtId="38" fontId="12" fillId="29" borderId="76" xfId="77" applyFont="1" applyFill="1" applyBorder="1" applyAlignment="1">
      <alignment horizontal="right" vertical="center" wrapText="1"/>
    </xf>
    <xf numFmtId="38" fontId="2" fillId="0" borderId="16" xfId="77" applyFont="1" applyFill="1" applyBorder="1" applyAlignment="1">
      <alignment horizontal="right" vertical="center"/>
    </xf>
    <xf numFmtId="38" fontId="2" fillId="0" borderId="81" xfId="77" applyFont="1" applyFill="1" applyBorder="1" applyAlignment="1">
      <alignment horizontal="right" vertical="center"/>
    </xf>
    <xf numFmtId="38" fontId="2" fillId="0" borderId="26" xfId="77" applyFont="1" applyFill="1" applyBorder="1" applyAlignment="1">
      <alignment horizontal="right" vertical="center"/>
    </xf>
    <xf numFmtId="38" fontId="2" fillId="0" borderId="81" xfId="77" applyFont="1" applyFill="1" applyBorder="1" applyAlignment="1">
      <alignment horizontal="right" vertical="center" wrapText="1"/>
    </xf>
    <xf numFmtId="38" fontId="2" fillId="0" borderId="16" xfId="77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right" vertical="center"/>
    </xf>
    <xf numFmtId="0" fontId="2" fillId="27" borderId="52" xfId="0" applyFont="1" applyFill="1" applyBorder="1" applyAlignment="1">
      <alignment horizontal="center" vertical="center"/>
    </xf>
    <xf numFmtId="38" fontId="2" fillId="27" borderId="16" xfId="77" applyFont="1" applyFill="1" applyBorder="1" applyAlignment="1">
      <alignment horizontal="center" vertical="center"/>
    </xf>
    <xf numFmtId="38" fontId="2" fillId="27" borderId="16" xfId="77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vertical="center" wrapText="1"/>
    </xf>
    <xf numFmtId="0" fontId="2" fillId="27" borderId="36" xfId="0" applyFont="1" applyFill="1" applyBorder="1" applyAlignment="1">
      <alignment vertical="center" wrapText="1"/>
    </xf>
    <xf numFmtId="0" fontId="2" fillId="27" borderId="87" xfId="0" applyFont="1" applyFill="1" applyBorder="1" applyAlignment="1">
      <alignment vertical="center" wrapText="1"/>
    </xf>
    <xf numFmtId="0" fontId="2" fillId="27" borderId="121" xfId="0" applyFont="1" applyFill="1" applyBorder="1" applyAlignment="1">
      <alignment vertical="center" wrapText="1"/>
    </xf>
    <xf numFmtId="38" fontId="2" fillId="27" borderId="117" xfId="77" applyFont="1" applyFill="1" applyBorder="1" applyAlignment="1">
      <alignment vertical="center" wrapText="1"/>
    </xf>
    <xf numFmtId="38" fontId="2" fillId="27" borderId="16" xfId="77" applyFont="1" applyFill="1" applyBorder="1" applyAlignment="1">
      <alignment vertical="center" wrapText="1"/>
    </xf>
    <xf numFmtId="38" fontId="2" fillId="27" borderId="122" xfId="77" applyFont="1" applyFill="1" applyBorder="1" applyAlignment="1">
      <alignment vertical="center" wrapText="1"/>
    </xf>
    <xf numFmtId="0" fontId="32" fillId="28" borderId="44" xfId="0" applyFont="1" applyFill="1" applyBorder="1" applyAlignment="1">
      <alignment horizontal="center" vertical="center"/>
    </xf>
    <xf numFmtId="0" fontId="32" fillId="28" borderId="45" xfId="0" applyFont="1" applyFill="1" applyBorder="1" applyAlignment="1">
      <alignment horizontal="center" vertical="center"/>
    </xf>
    <xf numFmtId="0" fontId="0" fillId="27" borderId="15" xfId="0" applyFill="1" applyBorder="1" applyAlignment="1">
      <alignment vertical="center"/>
    </xf>
    <xf numFmtId="0" fontId="0" fillId="27" borderId="24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7" borderId="31" xfId="0" applyFill="1" applyBorder="1" applyAlignment="1">
      <alignment vertical="center"/>
    </xf>
    <xf numFmtId="0" fontId="0" fillId="27" borderId="15" xfId="0" applyFill="1" applyBorder="1">
      <alignment vertical="center"/>
    </xf>
    <xf numFmtId="0" fontId="0" fillId="27" borderId="24" xfId="0" applyFill="1" applyBorder="1">
      <alignment vertical="center"/>
    </xf>
    <xf numFmtId="0" fontId="0" fillId="27" borderId="11" xfId="0" applyFill="1" applyBorder="1">
      <alignment vertical="center"/>
    </xf>
    <xf numFmtId="0" fontId="0" fillId="27" borderId="31" xfId="0" applyFill="1" applyBorder="1">
      <alignment vertical="center"/>
    </xf>
    <xf numFmtId="0" fontId="0" fillId="27" borderId="57" xfId="0" applyFill="1" applyBorder="1">
      <alignment vertical="center"/>
    </xf>
    <xf numFmtId="0" fontId="0" fillId="27" borderId="40" xfId="0" applyFill="1" applyBorder="1">
      <alignment vertical="center"/>
    </xf>
    <xf numFmtId="0" fontId="0" fillId="27" borderId="39" xfId="0" applyFill="1" applyBorder="1">
      <alignment vertical="center"/>
    </xf>
    <xf numFmtId="0" fontId="0" fillId="27" borderId="43" xfId="0" applyFill="1" applyBorder="1">
      <alignment vertical="center"/>
    </xf>
    <xf numFmtId="0" fontId="6" fillId="0" borderId="0" xfId="0" applyFont="1" applyBorder="1" applyAlignment="1">
      <alignment vertical="center"/>
    </xf>
    <xf numFmtId="0" fontId="36" fillId="0" borderId="42" xfId="0" applyFont="1" applyFill="1" applyBorder="1" applyAlignment="1">
      <alignment vertical="center" wrapText="1"/>
    </xf>
    <xf numFmtId="38" fontId="2" fillId="27" borderId="70" xfId="77" applyFont="1" applyFill="1" applyBorder="1" applyAlignment="1">
      <alignment horizontal="center" vertical="center"/>
    </xf>
    <xf numFmtId="0" fontId="2" fillId="27" borderId="5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vertical="center" wrapText="1"/>
    </xf>
    <xf numFmtId="0" fontId="12" fillId="27" borderId="16" xfId="0" applyFont="1" applyFill="1" applyBorder="1" applyAlignment="1">
      <alignment vertical="center" wrapText="1"/>
    </xf>
    <xf numFmtId="0" fontId="12" fillId="27" borderId="132" xfId="0" applyFont="1" applyFill="1" applyBorder="1" applyAlignment="1">
      <alignment vertical="center" wrapText="1"/>
    </xf>
    <xf numFmtId="0" fontId="12" fillId="27" borderId="79" xfId="0" applyFont="1" applyFill="1" applyBorder="1" applyAlignment="1">
      <alignment vertical="center" wrapText="1"/>
    </xf>
    <xf numFmtId="0" fontId="12" fillId="31" borderId="119" xfId="0" applyFont="1" applyFill="1" applyBorder="1" applyAlignment="1">
      <alignment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0" fillId="27" borderId="44" xfId="0" applyFont="1" applyFill="1" applyBorder="1" applyAlignment="1">
      <alignment horizontal="center" vertical="center"/>
    </xf>
    <xf numFmtId="0" fontId="10" fillId="27" borderId="4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27" borderId="7" xfId="0" applyFont="1" applyFill="1" applyBorder="1" applyAlignment="1">
      <alignment vertical="center" wrapText="1"/>
    </xf>
    <xf numFmtId="0" fontId="2" fillId="27" borderId="22" xfId="0" applyFont="1" applyFill="1" applyBorder="1" applyAlignment="1">
      <alignment vertical="center" wrapText="1"/>
    </xf>
    <xf numFmtId="0" fontId="42" fillId="28" borderId="44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wrapText="1"/>
    </xf>
    <xf numFmtId="0" fontId="46" fillId="27" borderId="87" xfId="0" applyFont="1" applyFill="1" applyBorder="1" applyAlignment="1">
      <alignment horizontal="center" vertical="center" wrapText="1"/>
    </xf>
    <xf numFmtId="38" fontId="2" fillId="2" borderId="1" xfId="77" applyFont="1" applyFill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13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3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2" borderId="1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12" fillId="29" borderId="104" xfId="0" applyFont="1" applyFill="1" applyBorder="1" applyAlignment="1">
      <alignment horizontal="right" vertical="center" wrapText="1"/>
    </xf>
    <xf numFmtId="0" fontId="2" fillId="2" borderId="97" xfId="0" applyFont="1" applyFill="1" applyBorder="1" applyAlignment="1">
      <alignment horizontal="left" vertical="center" wrapText="1"/>
    </xf>
    <xf numFmtId="0" fontId="2" fillId="0" borderId="100" xfId="0" applyFont="1" applyFill="1" applyBorder="1" applyAlignment="1">
      <alignment horizontal="right" vertical="center" wrapText="1"/>
    </xf>
    <xf numFmtId="0" fontId="2" fillId="0" borderId="100" xfId="0" applyFont="1" applyFill="1" applyBorder="1" applyAlignment="1">
      <alignment horizontal="right" vertical="center"/>
    </xf>
    <xf numFmtId="38" fontId="12" fillId="29" borderId="119" xfId="77" applyFont="1" applyFill="1" applyBorder="1" applyAlignment="1">
      <alignment horizontal="right" vertical="center" wrapText="1"/>
    </xf>
    <xf numFmtId="38" fontId="2" fillId="0" borderId="137" xfId="77" applyFont="1" applyFill="1" applyBorder="1" applyAlignment="1">
      <alignment horizontal="right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right" vertical="center" wrapText="1"/>
    </xf>
    <xf numFmtId="0" fontId="2" fillId="0" borderId="142" xfId="0" applyFont="1" applyFill="1" applyBorder="1" applyAlignment="1">
      <alignment horizontal="right" vertical="center"/>
    </xf>
    <xf numFmtId="38" fontId="2" fillId="0" borderId="82" xfId="77" applyFont="1" applyFill="1" applyBorder="1" applyAlignment="1">
      <alignment horizontal="right" vertical="center" wrapText="1"/>
    </xf>
    <xf numFmtId="38" fontId="2" fillId="0" borderId="83" xfId="77" applyFont="1" applyFill="1" applyBorder="1" applyAlignment="1">
      <alignment horizontal="right" vertical="center" wrapText="1"/>
    </xf>
    <xf numFmtId="0" fontId="2" fillId="0" borderId="78" xfId="0" applyFont="1" applyFill="1" applyBorder="1" applyAlignment="1">
      <alignment horizontal="right" vertical="center" wrapText="1"/>
    </xf>
    <xf numFmtId="0" fontId="2" fillId="27" borderId="87" xfId="0" applyFont="1" applyFill="1" applyBorder="1" applyAlignment="1">
      <alignment vertical="center"/>
    </xf>
    <xf numFmtId="0" fontId="2" fillId="27" borderId="95" xfId="0" applyFont="1" applyFill="1" applyBorder="1" applyAlignment="1">
      <alignment vertical="center"/>
    </xf>
    <xf numFmtId="0" fontId="2" fillId="27" borderId="25" xfId="0" applyFont="1" applyFill="1" applyBorder="1" applyAlignment="1">
      <alignment horizontal="center" vertical="center"/>
    </xf>
    <xf numFmtId="0" fontId="2" fillId="27" borderId="60" xfId="0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horizontal="right" vertical="center" wrapText="1"/>
    </xf>
    <xf numFmtId="38" fontId="2" fillId="0" borderId="137" xfId="77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11" fillId="0" borderId="102" xfId="0" applyFont="1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12" fillId="29" borderId="124" xfId="0" applyFont="1" applyFill="1" applyBorder="1" applyAlignment="1">
      <alignment vertical="center"/>
    </xf>
    <xf numFmtId="0" fontId="12" fillId="29" borderId="102" xfId="0" applyFont="1" applyFill="1" applyBorder="1" applyAlignment="1">
      <alignment vertical="center"/>
    </xf>
    <xf numFmtId="0" fontId="2" fillId="27" borderId="115" xfId="0" applyFont="1" applyFill="1" applyBorder="1" applyAlignment="1">
      <alignment horizontal="center" vertical="center"/>
    </xf>
    <xf numFmtId="38" fontId="2" fillId="0" borderId="113" xfId="77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52" fillId="0" borderId="2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 wrapText="1"/>
    </xf>
    <xf numFmtId="0" fontId="12" fillId="27" borderId="22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5" fillId="0" borderId="0" xfId="0" applyFont="1" applyAlignment="1">
      <alignment horizontal="right" vertical="top"/>
    </xf>
    <xf numFmtId="0" fontId="50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left" vertical="center" wrapText="1"/>
    </xf>
    <xf numFmtId="0" fontId="9" fillId="0" borderId="97" xfId="0" applyFont="1" applyBorder="1" applyAlignment="1">
      <alignment horizontal="center" vertical="center" shrinkToFit="1"/>
    </xf>
    <xf numFmtId="0" fontId="9" fillId="0" borderId="10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right" vertical="top"/>
    </xf>
    <xf numFmtId="0" fontId="35" fillId="0" borderId="10" xfId="0" applyFont="1" applyBorder="1" applyAlignment="1">
      <alignment horizontal="right" vertical="top"/>
    </xf>
    <xf numFmtId="0" fontId="3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7" borderId="60" xfId="0" applyFont="1" applyFill="1" applyBorder="1" applyAlignment="1">
      <alignment horizontal="center" vertical="center"/>
    </xf>
    <xf numFmtId="0" fontId="2" fillId="27" borderId="35" xfId="0" applyFont="1" applyFill="1" applyBorder="1" applyAlignment="1">
      <alignment horizontal="center" vertical="center"/>
    </xf>
    <xf numFmtId="0" fontId="2" fillId="2" borderId="121" xfId="0" applyFont="1" applyFill="1" applyBorder="1" applyAlignment="1">
      <alignment horizontal="left" vertical="center" wrapText="1"/>
    </xf>
    <xf numFmtId="0" fontId="2" fillId="2" borderId="129" xfId="0" applyFont="1" applyFill="1" applyBorder="1" applyAlignment="1">
      <alignment horizontal="left" vertical="center" wrapText="1"/>
    </xf>
    <xf numFmtId="0" fontId="2" fillId="27" borderId="75" xfId="0" applyFont="1" applyFill="1" applyBorder="1" applyAlignment="1">
      <alignment horizontal="center" vertical="center"/>
    </xf>
    <xf numFmtId="0" fontId="2" fillId="27" borderId="99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 wrapText="1"/>
    </xf>
    <xf numFmtId="0" fontId="2" fillId="2" borderId="120" xfId="0" applyFont="1" applyFill="1" applyBorder="1" applyAlignment="1">
      <alignment horizontal="center" vertical="center" wrapText="1"/>
    </xf>
    <xf numFmtId="0" fontId="12" fillId="31" borderId="97" xfId="0" applyFont="1" applyFill="1" applyBorder="1" applyAlignment="1">
      <alignment horizontal="center" vertical="center"/>
    </xf>
    <xf numFmtId="0" fontId="12" fillId="31" borderId="120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 horizontal="center" vertical="center"/>
    </xf>
    <xf numFmtId="0" fontId="2" fillId="27" borderId="36" xfId="0" applyFont="1" applyFill="1" applyBorder="1" applyAlignment="1">
      <alignment horizontal="center" vertical="center"/>
    </xf>
    <xf numFmtId="0" fontId="2" fillId="27" borderId="3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36" fillId="0" borderId="90" xfId="0" applyFont="1" applyFill="1" applyBorder="1" applyAlignment="1">
      <alignment horizontal="center" vertical="center"/>
    </xf>
    <xf numFmtId="0" fontId="12" fillId="28" borderId="42" xfId="0" applyFont="1" applyFill="1" applyBorder="1" applyAlignment="1">
      <alignment horizontal="center" vertical="center" wrapText="1"/>
    </xf>
    <xf numFmtId="0" fontId="12" fillId="28" borderId="28" xfId="0" applyFont="1" applyFill="1" applyBorder="1" applyAlignment="1">
      <alignment horizontal="center" vertical="center" wrapText="1"/>
    </xf>
    <xf numFmtId="0" fontId="12" fillId="28" borderId="29" xfId="0" applyFont="1" applyFill="1" applyBorder="1" applyAlignment="1">
      <alignment horizontal="center" vertical="center" wrapText="1"/>
    </xf>
    <xf numFmtId="38" fontId="2" fillId="0" borderId="108" xfId="77" applyFont="1" applyFill="1" applyBorder="1" applyAlignment="1">
      <alignment horizontal="center" vertical="center" wrapText="1"/>
    </xf>
    <xf numFmtId="38" fontId="2" fillId="0" borderId="116" xfId="77" applyFont="1" applyFill="1" applyBorder="1" applyAlignment="1">
      <alignment horizontal="center" vertical="center" wrapText="1"/>
    </xf>
    <xf numFmtId="38" fontId="2" fillId="0" borderId="146" xfId="77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left" vertical="top" wrapText="1"/>
    </xf>
    <xf numFmtId="0" fontId="48" fillId="0" borderId="44" xfId="0" applyFont="1" applyFill="1" applyBorder="1" applyAlignment="1">
      <alignment horizontal="left" vertical="top" wrapText="1"/>
    </xf>
    <xf numFmtId="0" fontId="48" fillId="0" borderId="45" xfId="0" applyFont="1" applyFill="1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/>
    </xf>
    <xf numFmtId="0" fontId="2" fillId="2" borderId="33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42" fillId="28" borderId="47" xfId="0" applyFont="1" applyFill="1" applyBorder="1" applyAlignment="1">
      <alignment horizontal="center" vertical="center" wrapText="1"/>
    </xf>
    <xf numFmtId="0" fontId="42" fillId="28" borderId="44" xfId="0" applyFont="1" applyFill="1" applyBorder="1" applyAlignment="1">
      <alignment horizontal="center" vertical="center" wrapText="1"/>
    </xf>
    <xf numFmtId="38" fontId="42" fillId="29" borderId="102" xfId="77" applyFont="1" applyFill="1" applyBorder="1" applyAlignment="1">
      <alignment horizontal="center" vertical="center" wrapText="1"/>
    </xf>
    <xf numFmtId="38" fontId="42" fillId="29" borderId="44" xfId="77" applyFont="1" applyFill="1" applyBorder="1" applyAlignment="1">
      <alignment horizontal="center" vertical="center" wrapText="1"/>
    </xf>
    <xf numFmtId="0" fontId="10" fillId="28" borderId="47" xfId="0" applyFont="1" applyFill="1" applyBorder="1" applyAlignment="1">
      <alignment horizontal="center" vertical="center"/>
    </xf>
    <xf numFmtId="0" fontId="10" fillId="28" borderId="44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 wrapText="1"/>
    </xf>
    <xf numFmtId="0" fontId="36" fillId="0" borderId="94" xfId="0" applyFont="1" applyFill="1" applyBorder="1" applyAlignment="1">
      <alignment horizontal="center" vertical="center" wrapText="1"/>
    </xf>
    <xf numFmtId="0" fontId="36" fillId="0" borderId="88" xfId="0" applyFont="1" applyFill="1" applyBorder="1" applyAlignment="1">
      <alignment horizontal="center" vertical="center" wrapText="1"/>
    </xf>
    <xf numFmtId="0" fontId="36" fillId="0" borderId="89" xfId="0" applyFont="1" applyFill="1" applyBorder="1" applyAlignment="1">
      <alignment horizontal="center" vertical="center" wrapText="1"/>
    </xf>
    <xf numFmtId="0" fontId="36" fillId="0" borderId="90" xfId="0" applyFont="1" applyFill="1" applyBorder="1" applyAlignment="1">
      <alignment horizontal="center" vertical="center" wrapText="1"/>
    </xf>
    <xf numFmtId="0" fontId="36" fillId="0" borderId="86" xfId="0" applyFont="1" applyFill="1" applyBorder="1" applyAlignment="1">
      <alignment horizontal="center" vertical="center" wrapText="1"/>
    </xf>
    <xf numFmtId="0" fontId="36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2" fillId="28" borderId="32" xfId="0" applyFont="1" applyFill="1" applyBorder="1" applyAlignment="1">
      <alignment horizontal="center" vertical="center" shrinkToFit="1"/>
    </xf>
    <xf numFmtId="0" fontId="12" fillId="28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103" xfId="0" applyFont="1" applyFill="1" applyBorder="1" applyAlignment="1">
      <alignment horizontal="center" vertical="center" wrapText="1"/>
    </xf>
    <xf numFmtId="0" fontId="2" fillId="2" borderId="12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5" xfId="0" applyFont="1" applyFill="1" applyBorder="1" applyAlignment="1">
      <alignment horizontal="left" vertical="center" wrapText="1"/>
    </xf>
    <xf numFmtId="0" fontId="2" fillId="2" borderId="99" xfId="0" applyFont="1" applyFill="1" applyBorder="1" applyAlignment="1">
      <alignment horizontal="left" vertical="center" wrapText="1"/>
    </xf>
    <xf numFmtId="0" fontId="36" fillId="28" borderId="32" xfId="0" applyFont="1" applyFill="1" applyBorder="1" applyAlignment="1">
      <alignment horizontal="center" vertical="center" wrapText="1"/>
    </xf>
    <xf numFmtId="0" fontId="36" fillId="28" borderId="13" xfId="0" applyFont="1" applyFill="1" applyBorder="1" applyAlignment="1">
      <alignment horizontal="center" vertical="center" wrapText="1"/>
    </xf>
    <xf numFmtId="0" fontId="36" fillId="28" borderId="14" xfId="0" applyFont="1" applyFill="1" applyBorder="1" applyAlignment="1">
      <alignment horizontal="center" vertical="center" wrapText="1"/>
    </xf>
    <xf numFmtId="0" fontId="5" fillId="28" borderId="50" xfId="0" applyFont="1" applyFill="1" applyBorder="1" applyAlignment="1">
      <alignment horizontal="center" vertical="center" textRotation="255" wrapText="1"/>
    </xf>
    <xf numFmtId="0" fontId="5" fillId="28" borderId="46" xfId="0" applyFont="1" applyFill="1" applyBorder="1" applyAlignment="1">
      <alignment horizontal="center" vertical="center" textRotation="255" wrapText="1"/>
    </xf>
    <xf numFmtId="0" fontId="5" fillId="28" borderId="51" xfId="0" applyFont="1" applyFill="1" applyBorder="1" applyAlignment="1">
      <alignment horizontal="center" vertical="center" textRotation="255" wrapText="1"/>
    </xf>
    <xf numFmtId="0" fontId="32" fillId="28" borderId="47" xfId="0" applyFont="1" applyFill="1" applyBorder="1" applyAlignment="1">
      <alignment horizontal="center" vertical="center"/>
    </xf>
    <xf numFmtId="0" fontId="32" fillId="28" borderId="44" xfId="0" applyFont="1" applyFill="1" applyBorder="1" applyAlignment="1">
      <alignment horizontal="center" vertical="center"/>
    </xf>
    <xf numFmtId="0" fontId="2" fillId="28" borderId="42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52" xfId="0" applyFont="1" applyFill="1" applyBorder="1" applyAlignment="1">
      <alignment horizontal="center" vertical="center" wrapText="1"/>
    </xf>
    <xf numFmtId="0" fontId="2" fillId="28" borderId="53" xfId="0" applyFont="1" applyFill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/>
    </xf>
    <xf numFmtId="0" fontId="0" fillId="27" borderId="49" xfId="0" applyFill="1" applyBorder="1" applyAlignment="1">
      <alignment vertical="center"/>
    </xf>
    <xf numFmtId="0" fontId="0" fillId="27" borderId="48" xfId="0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6" fillId="28" borderId="32" xfId="0" applyFont="1" applyFill="1" applyBorder="1" applyAlignment="1">
      <alignment horizontal="center" vertical="center"/>
    </xf>
    <xf numFmtId="0" fontId="36" fillId="28" borderId="13" xfId="0" applyFont="1" applyFill="1" applyBorder="1" applyAlignment="1">
      <alignment horizontal="center" vertical="center"/>
    </xf>
    <xf numFmtId="0" fontId="2" fillId="2" borderId="13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41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27" borderId="55" xfId="0" applyFill="1" applyBorder="1" applyAlignment="1">
      <alignment vertical="center"/>
    </xf>
    <xf numFmtId="0" fontId="0" fillId="27" borderId="56" xfId="0" applyFill="1" applyBorder="1" applyAlignment="1">
      <alignment vertical="center"/>
    </xf>
    <xf numFmtId="0" fontId="36" fillId="0" borderId="128" xfId="0" applyFont="1" applyFill="1" applyBorder="1" applyAlignment="1">
      <alignment horizontal="center" vertical="center" wrapText="1"/>
    </xf>
    <xf numFmtId="0" fontId="36" fillId="0" borderId="126" xfId="0" applyFont="1" applyFill="1" applyBorder="1" applyAlignment="1">
      <alignment horizontal="center" vertical="center" wrapText="1"/>
    </xf>
    <xf numFmtId="0" fontId="36" fillId="0" borderId="127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36" fillId="0" borderId="86" xfId="0" applyFont="1" applyFill="1" applyBorder="1" applyAlignment="1">
      <alignment horizontal="center" vertical="center"/>
    </xf>
    <xf numFmtId="0" fontId="36" fillId="0" borderId="91" xfId="0" applyFont="1" applyFill="1" applyBorder="1" applyAlignment="1">
      <alignment horizontal="center" vertical="center"/>
    </xf>
    <xf numFmtId="0" fontId="36" fillId="0" borderId="9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6" fillId="28" borderId="47" xfId="0" applyFont="1" applyFill="1" applyBorder="1" applyAlignment="1">
      <alignment horizontal="center" vertical="center" shrinkToFit="1"/>
    </xf>
    <xf numFmtId="0" fontId="36" fillId="28" borderId="44" xfId="0" applyFont="1" applyFill="1" applyBorder="1" applyAlignment="1">
      <alignment horizontal="center" vertical="center" shrinkToFit="1"/>
    </xf>
    <xf numFmtId="0" fontId="36" fillId="28" borderId="45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106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6" fillId="28" borderId="42" xfId="0" applyFont="1" applyFill="1" applyBorder="1" applyAlignment="1">
      <alignment horizontal="center" vertical="center" wrapText="1"/>
    </xf>
    <xf numFmtId="0" fontId="36" fillId="28" borderId="28" xfId="0" applyFont="1" applyFill="1" applyBorder="1" applyAlignment="1">
      <alignment horizontal="center" vertical="center" wrapText="1"/>
    </xf>
    <xf numFmtId="0" fontId="36" fillId="28" borderId="29" xfId="0" applyFont="1" applyFill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shrinkToFit="1"/>
    </xf>
    <xf numFmtId="0" fontId="2" fillId="27" borderId="23" xfId="0" applyFont="1" applyFill="1" applyBorder="1" applyAlignment="1">
      <alignment vertical="center" wrapText="1"/>
    </xf>
    <xf numFmtId="0" fontId="2" fillId="27" borderId="5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9" fillId="0" borderId="36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10" fillId="27" borderId="44" xfId="0" applyFont="1" applyFill="1" applyBorder="1" applyAlignment="1">
      <alignment horizontal="center" vertical="center"/>
    </xf>
    <xf numFmtId="0" fontId="10" fillId="27" borderId="4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7" borderId="41" xfId="0" applyFont="1" applyFill="1" applyBorder="1" applyAlignment="1">
      <alignment vertical="center" wrapText="1"/>
    </xf>
    <xf numFmtId="0" fontId="2" fillId="27" borderId="30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7" borderId="33" xfId="0" applyFont="1" applyFill="1" applyBorder="1" applyAlignment="1">
      <alignment vertical="center" wrapText="1"/>
    </xf>
    <xf numFmtId="0" fontId="2" fillId="27" borderId="2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" fillId="27" borderId="8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7" borderId="17" xfId="0" applyFont="1" applyFill="1" applyBorder="1" applyAlignment="1">
      <alignment vertical="center" wrapText="1"/>
    </xf>
    <xf numFmtId="0" fontId="2" fillId="27" borderId="60" xfId="0" applyFont="1" applyFill="1" applyBorder="1" applyAlignment="1">
      <alignment vertical="center" wrapText="1"/>
    </xf>
    <xf numFmtId="0" fontId="2" fillId="27" borderId="3" xfId="0" applyFont="1" applyFill="1" applyBorder="1" applyAlignment="1">
      <alignment vertical="center" wrapText="1"/>
    </xf>
    <xf numFmtId="0" fontId="2" fillId="27" borderId="7" xfId="0" applyFont="1" applyFill="1" applyBorder="1" applyAlignment="1">
      <alignment vertical="center" wrapText="1"/>
    </xf>
    <xf numFmtId="0" fontId="2" fillId="27" borderId="22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7" fillId="0" borderId="4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right" vertical="top"/>
    </xf>
    <xf numFmtId="0" fontId="35" fillId="0" borderId="29" xfId="0" applyFont="1" applyBorder="1" applyAlignment="1">
      <alignment horizontal="right" vertical="top"/>
    </xf>
    <xf numFmtId="0" fontId="50" fillId="0" borderId="3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7" borderId="52" xfId="0" applyFont="1" applyFill="1" applyBorder="1" applyAlignment="1">
      <alignment vertical="center" wrapText="1"/>
    </xf>
    <xf numFmtId="0" fontId="2" fillId="27" borderId="9" xfId="0" applyFont="1" applyFill="1" applyBorder="1" applyAlignment="1">
      <alignment vertical="center" wrapText="1"/>
    </xf>
    <xf numFmtId="0" fontId="2" fillId="27" borderId="6" xfId="0" applyFont="1" applyFill="1" applyBorder="1" applyAlignment="1">
      <alignment vertical="center" wrapText="1"/>
    </xf>
    <xf numFmtId="0" fontId="2" fillId="27" borderId="53" xfId="0" applyFont="1" applyFill="1" applyBorder="1" applyAlignment="1">
      <alignment vertical="center" wrapText="1"/>
    </xf>
    <xf numFmtId="0" fontId="5" fillId="28" borderId="50" xfId="0" applyFont="1" applyFill="1" applyBorder="1" applyAlignment="1">
      <alignment horizontal="center" vertical="center" textRotation="255" shrinkToFit="1"/>
    </xf>
    <xf numFmtId="0" fontId="5" fillId="28" borderId="46" xfId="0" applyFont="1" applyFill="1" applyBorder="1" applyAlignment="1">
      <alignment horizontal="center" vertical="center" textRotation="255" shrinkToFit="1"/>
    </xf>
    <xf numFmtId="0" fontId="5" fillId="28" borderId="51" xfId="0" applyFont="1" applyFill="1" applyBorder="1" applyAlignment="1">
      <alignment horizontal="center" vertical="center" textRotation="255" shrinkToFit="1"/>
    </xf>
    <xf numFmtId="0" fontId="51" fillId="28" borderId="42" xfId="0" applyFont="1" applyFill="1" applyBorder="1" applyAlignment="1">
      <alignment horizontal="center" vertical="center" wrapText="1"/>
    </xf>
    <xf numFmtId="0" fontId="51" fillId="28" borderId="28" xfId="0" applyFont="1" applyFill="1" applyBorder="1" applyAlignment="1">
      <alignment horizontal="center" vertical="center" wrapText="1"/>
    </xf>
    <xf numFmtId="0" fontId="51" fillId="28" borderId="29" xfId="0" applyFont="1" applyFill="1" applyBorder="1" applyAlignment="1">
      <alignment horizontal="center" vertical="center" wrapText="1"/>
    </xf>
    <xf numFmtId="0" fontId="51" fillId="28" borderId="13" xfId="0" applyFont="1" applyFill="1" applyBorder="1" applyAlignment="1">
      <alignment horizontal="center" vertical="center" wrapText="1"/>
    </xf>
    <xf numFmtId="0" fontId="51" fillId="28" borderId="14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vertical="center" wrapText="1"/>
    </xf>
    <xf numFmtId="0" fontId="2" fillId="2" borderId="7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</cellXfs>
  <cellStyles count="7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チェック セル 2 2" xfId="27"/>
    <cellStyle name="チェック セル 2 2 2" xfId="28"/>
    <cellStyle name="チェック セル 2 3" xfId="29"/>
    <cellStyle name="チェック セル 2 3 2" xfId="30"/>
    <cellStyle name="チェック セル 2 4" xfId="31"/>
    <cellStyle name="どちらでもない 2" xfId="32"/>
    <cellStyle name="パーセント 2" xfId="33"/>
    <cellStyle name="パーセント 3" xfId="34"/>
    <cellStyle name="メモ 2" xfId="35"/>
    <cellStyle name="メモ 2 2" xfId="36"/>
    <cellStyle name="リンク セル 2" xfId="37"/>
    <cellStyle name="悪い 2" xfId="38"/>
    <cellStyle name="計算 2" xfId="39"/>
    <cellStyle name="計算 2 2" xfId="40"/>
    <cellStyle name="警告文 2" xfId="41"/>
    <cellStyle name="桁区切り" xfId="77" builtinId="6"/>
    <cellStyle name="桁区切り 2" xfId="42"/>
    <cellStyle name="桁区切り 3" xfId="43"/>
    <cellStyle name="桁区切り 3 2" xfId="44"/>
    <cellStyle name="桁区切り 4" xfId="45"/>
    <cellStyle name="桁区切り 5" xfId="46"/>
    <cellStyle name="見出し 1 2" xfId="47"/>
    <cellStyle name="見出し 2 2" xfId="48"/>
    <cellStyle name="見出し 3 2" xfId="49"/>
    <cellStyle name="見出し 4 2" xfId="50"/>
    <cellStyle name="集計 2" xfId="51"/>
    <cellStyle name="集計 2 2" xfId="52"/>
    <cellStyle name="集計 2 2 2" xfId="53"/>
    <cellStyle name="集計 2 3" xfId="54"/>
    <cellStyle name="出力 2" xfId="55"/>
    <cellStyle name="出力 2 2" xfId="56"/>
    <cellStyle name="出力 2 2 2" xfId="57"/>
    <cellStyle name="出力 2 3" xfId="58"/>
    <cellStyle name="説明文 2" xfId="59"/>
    <cellStyle name="通貨 2" xfId="60"/>
    <cellStyle name="通貨 2 2" xfId="61"/>
    <cellStyle name="通貨 3" xfId="62"/>
    <cellStyle name="入力 2" xfId="63"/>
    <cellStyle name="入力 2 2" xfId="64"/>
    <cellStyle name="標準" xfId="0" builtinId="0"/>
    <cellStyle name="標準 2" xfId="65"/>
    <cellStyle name="標準 2 2" xfId="66"/>
    <cellStyle name="標準 3" xfId="67"/>
    <cellStyle name="標準 3 2" xfId="68"/>
    <cellStyle name="標準 3 3" xfId="69"/>
    <cellStyle name="標準 3_WS130401y" xfId="70"/>
    <cellStyle name="標準 4" xfId="71"/>
    <cellStyle name="標準 4 2" xfId="72"/>
    <cellStyle name="標準 5" xfId="73"/>
    <cellStyle name="標準 6" xfId="74"/>
    <cellStyle name="標準 7" xfId="75"/>
    <cellStyle name="良い 2" xfId="76"/>
  </cellStyles>
  <dxfs count="0"/>
  <tableStyles count="0" defaultTableStyle="TableStyleMedium2" defaultPivotStyle="PivotStyleLight16"/>
  <colors>
    <mruColors>
      <color rgb="FFFFFF99"/>
      <color rgb="FFDAEEF3"/>
      <color rgb="FFFCD5B4"/>
      <color rgb="FF99FF66"/>
      <color rgb="FFD9D9D9"/>
      <color rgb="FFFFCCFF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Q12"/>
  <sheetViews>
    <sheetView view="pageBreakPreview" topLeftCell="A4" zoomScaleNormal="100" zoomScaleSheetLayoutView="100" workbookViewId="0">
      <selection activeCell="C9" sqref="C9"/>
    </sheetView>
  </sheetViews>
  <sheetFormatPr defaultRowHeight="30" customHeight="1"/>
  <cols>
    <col min="1" max="1" width="7.25" style="1" customWidth="1"/>
    <col min="2" max="2" width="1.25" style="1" customWidth="1"/>
    <col min="3" max="3" width="4.25" style="1" customWidth="1"/>
    <col min="4" max="4" width="23.625" style="1" customWidth="1"/>
    <col min="5" max="12" width="11.5" style="1" customWidth="1"/>
    <col min="13" max="17" width="6.625" style="1" customWidth="1"/>
    <col min="18" max="41" width="2.625" style="1" customWidth="1"/>
    <col min="42" max="16384" width="9" style="1"/>
  </cols>
  <sheetData>
    <row r="1" spans="1:17" s="2" customFormat="1" ht="36.75" customHeight="1">
      <c r="A1" s="64"/>
      <c r="B1" s="64"/>
      <c r="C1" s="64"/>
      <c r="D1" s="64"/>
      <c r="J1" s="222" t="s">
        <v>137</v>
      </c>
      <c r="K1" s="222"/>
      <c r="L1" s="222"/>
    </row>
    <row r="2" spans="1:17" ht="24" customHeight="1">
      <c r="A2" s="223" t="s">
        <v>144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5"/>
      <c r="N2" s="5"/>
      <c r="O2" s="5"/>
      <c r="P2" s="5"/>
      <c r="Q2" s="5"/>
    </row>
    <row r="3" spans="1:17" ht="28.5" customHeight="1">
      <c r="A3" s="11"/>
      <c r="B3" s="11"/>
      <c r="C3" s="105"/>
      <c r="D3" s="11"/>
      <c r="E3" s="11"/>
      <c r="F3" s="11"/>
      <c r="G3" s="11"/>
      <c r="H3" s="11"/>
      <c r="I3" s="11"/>
      <c r="J3" s="11"/>
      <c r="K3" s="11"/>
      <c r="L3" s="11"/>
    </row>
    <row r="4" spans="1:17" s="38" customFormat="1" ht="57.75" customHeight="1">
      <c r="A4" s="34"/>
      <c r="B4" s="35" t="s">
        <v>49</v>
      </c>
      <c r="C4" s="35"/>
      <c r="D4" s="35"/>
      <c r="E4" s="36"/>
      <c r="F4" s="36"/>
      <c r="G4" s="36"/>
      <c r="H4" s="36"/>
      <c r="I4" s="36"/>
      <c r="J4" s="36"/>
      <c r="K4" s="36"/>
      <c r="L4" s="36"/>
      <c r="M4" s="37"/>
    </row>
    <row r="5" spans="1:17" s="38" customFormat="1" ht="57.75" customHeight="1">
      <c r="A5" s="34"/>
      <c r="B5" s="34"/>
      <c r="C5" s="218" t="s">
        <v>149</v>
      </c>
      <c r="D5" s="224" t="s">
        <v>148</v>
      </c>
      <c r="E5" s="224"/>
      <c r="F5" s="224"/>
      <c r="G5" s="224"/>
      <c r="H5" s="224"/>
      <c r="I5" s="224"/>
      <c r="J5" s="224"/>
      <c r="K5" s="224"/>
      <c r="L5" s="224"/>
      <c r="M5" s="39"/>
    </row>
    <row r="6" spans="1:17" s="40" customFormat="1" ht="60.75" customHeight="1">
      <c r="A6" s="34"/>
      <c r="B6" s="34"/>
      <c r="C6" s="219" t="s">
        <v>153</v>
      </c>
      <c r="D6" s="227" t="s">
        <v>154</v>
      </c>
      <c r="E6" s="227"/>
      <c r="F6" s="227"/>
      <c r="G6" s="227"/>
      <c r="H6" s="227"/>
      <c r="I6" s="227"/>
      <c r="J6" s="227"/>
      <c r="K6" s="227"/>
      <c r="L6" s="227"/>
      <c r="M6" s="38"/>
      <c r="N6" s="38"/>
    </row>
    <row r="7" spans="1:17" s="40" customFormat="1" ht="60.75" customHeight="1">
      <c r="A7" s="34"/>
      <c r="B7" s="34"/>
      <c r="C7" s="219" t="s">
        <v>152</v>
      </c>
      <c r="D7" s="227" t="s">
        <v>155</v>
      </c>
      <c r="E7" s="227"/>
      <c r="F7" s="227"/>
      <c r="G7" s="227"/>
      <c r="H7" s="227"/>
      <c r="I7" s="227"/>
      <c r="J7" s="227"/>
      <c r="K7" s="227"/>
      <c r="L7" s="227"/>
      <c r="M7" s="38"/>
      <c r="N7" s="38"/>
    </row>
    <row r="8" spans="1:17" s="40" customFormat="1" ht="60.75" customHeight="1">
      <c r="A8" s="34"/>
      <c r="B8" s="34"/>
      <c r="C8" s="219" t="s">
        <v>151</v>
      </c>
      <c r="D8" s="227" t="s">
        <v>156</v>
      </c>
      <c r="E8" s="227"/>
      <c r="F8" s="227"/>
      <c r="G8" s="227"/>
      <c r="H8" s="227"/>
      <c r="I8" s="227"/>
      <c r="J8" s="227"/>
      <c r="K8" s="227"/>
      <c r="L8" s="227"/>
      <c r="M8" s="38"/>
      <c r="N8" s="38"/>
    </row>
    <row r="9" spans="1:17" s="38" customFormat="1" ht="57.75" customHeight="1">
      <c r="A9" s="34"/>
      <c r="B9" s="34"/>
      <c r="C9" s="218" t="s">
        <v>150</v>
      </c>
      <c r="D9" s="224" t="s">
        <v>157</v>
      </c>
      <c r="E9" s="224"/>
      <c r="F9" s="224"/>
      <c r="G9" s="224"/>
      <c r="H9" s="224"/>
      <c r="I9" s="224"/>
      <c r="J9" s="224"/>
      <c r="K9" s="224"/>
      <c r="L9" s="224"/>
    </row>
    <row r="10" spans="1:17" s="40" customFormat="1" ht="57.75" customHeight="1">
      <c r="A10" s="34"/>
      <c r="B10" s="34"/>
      <c r="C10" s="219" t="s">
        <v>159</v>
      </c>
      <c r="D10" s="224" t="s">
        <v>158</v>
      </c>
      <c r="E10" s="224"/>
      <c r="F10" s="224"/>
      <c r="G10" s="224"/>
      <c r="H10" s="224"/>
      <c r="I10" s="224"/>
      <c r="J10" s="224"/>
      <c r="K10" s="224"/>
      <c r="L10" s="224"/>
      <c r="M10" s="38"/>
      <c r="N10" s="38"/>
    </row>
    <row r="11" spans="1:17" s="40" customFormat="1" ht="45" customHeight="1">
      <c r="A11" s="34"/>
      <c r="B11" s="34"/>
      <c r="C11" s="34"/>
      <c r="D11" s="225"/>
      <c r="E11" s="226"/>
      <c r="F11" s="226"/>
      <c r="G11" s="226"/>
      <c r="H11" s="226"/>
      <c r="I11" s="226"/>
      <c r="J11" s="226"/>
      <c r="K11" s="226"/>
      <c r="L11" s="226"/>
      <c r="M11" s="38"/>
      <c r="N11" s="38"/>
    </row>
    <row r="12" spans="1:17" s="38" customFormat="1" ht="53.25" customHeight="1">
      <c r="A12" s="34"/>
      <c r="B12" s="34"/>
      <c r="C12" s="34"/>
      <c r="D12" s="221"/>
      <c r="E12" s="221"/>
      <c r="F12" s="221"/>
      <c r="G12" s="221"/>
      <c r="H12" s="221"/>
      <c r="I12" s="221"/>
      <c r="J12" s="221"/>
      <c r="K12" s="221"/>
      <c r="L12" s="221"/>
    </row>
  </sheetData>
  <mergeCells count="10">
    <mergeCell ref="D12:L12"/>
    <mergeCell ref="J1:L1"/>
    <mergeCell ref="A2:L2"/>
    <mergeCell ref="D5:L5"/>
    <mergeCell ref="D10:L10"/>
    <mergeCell ref="D11:L11"/>
    <mergeCell ref="D9:L9"/>
    <mergeCell ref="D6:L6"/>
    <mergeCell ref="D8:L8"/>
    <mergeCell ref="D7:L7"/>
  </mergeCells>
  <phoneticPr fontId="1"/>
  <printOptions horizontalCentered="1"/>
  <pageMargins left="0.70866141732283472" right="0.70866141732283472" top="0.39370078740157483" bottom="0.3937007874015748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5"/>
  <sheetViews>
    <sheetView topLeftCell="A19" zoomScaleNormal="100" workbookViewId="0">
      <selection activeCell="C10" sqref="C10:K10"/>
    </sheetView>
  </sheetViews>
  <sheetFormatPr defaultRowHeight="15" customHeight="1"/>
  <cols>
    <col min="1" max="1" width="10.5" customWidth="1"/>
    <col min="2" max="2" width="10.5" style="1" customWidth="1"/>
    <col min="3" max="7" width="10.5" customWidth="1"/>
    <col min="8" max="10" width="10.5" style="1" customWidth="1"/>
    <col min="11" max="11" width="10.5" customWidth="1"/>
  </cols>
  <sheetData>
    <row r="1" spans="1:12" s="1" customFormat="1" ht="30" customHeight="1" thickBot="1">
      <c r="G1" s="230" t="s">
        <v>140</v>
      </c>
      <c r="H1" s="231"/>
      <c r="I1" s="231"/>
      <c r="J1" s="231"/>
      <c r="K1" s="231"/>
    </row>
    <row r="2" spans="1:12" s="1" customFormat="1" ht="24.75" customHeight="1" thickBot="1">
      <c r="A2" s="33"/>
      <c r="B2" s="41"/>
      <c r="C2" s="33"/>
      <c r="D2" s="33"/>
      <c r="E2" s="33"/>
      <c r="G2" s="213"/>
      <c r="H2" s="236" t="s">
        <v>136</v>
      </c>
      <c r="I2" s="237"/>
      <c r="J2" s="234"/>
      <c r="K2" s="235"/>
      <c r="L2" s="23"/>
    </row>
    <row r="4" spans="1:12" s="1" customFormat="1" ht="15" customHeight="1">
      <c r="A4" s="232" t="s">
        <v>141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2" s="44" customFormat="1" ht="15" customHeight="1" thickBot="1">
      <c r="K5" s="44" t="s">
        <v>45</v>
      </c>
    </row>
    <row r="6" spans="1:12" s="43" customFormat="1" ht="72.75" customHeight="1" thickBot="1">
      <c r="A6" s="114" t="s">
        <v>47</v>
      </c>
      <c r="B6" s="113" t="s">
        <v>86</v>
      </c>
      <c r="C6" s="110" t="s">
        <v>43</v>
      </c>
      <c r="D6" s="111" t="s">
        <v>44</v>
      </c>
      <c r="E6" s="111" t="s">
        <v>42</v>
      </c>
      <c r="F6" s="111" t="s">
        <v>84</v>
      </c>
      <c r="G6" s="111" t="s">
        <v>119</v>
      </c>
      <c r="H6" s="202" t="s">
        <v>116</v>
      </c>
      <c r="I6" s="202" t="s">
        <v>117</v>
      </c>
      <c r="J6" s="202" t="s">
        <v>118</v>
      </c>
      <c r="K6" s="112" t="s">
        <v>85</v>
      </c>
    </row>
    <row r="7" spans="1:12" ht="15" customHeight="1">
      <c r="A7" s="49"/>
      <c r="B7" s="55"/>
      <c r="C7" s="48"/>
      <c r="D7" s="48"/>
      <c r="E7" s="48"/>
      <c r="F7" s="48"/>
      <c r="G7" s="48"/>
      <c r="H7" s="203"/>
      <c r="I7" s="203"/>
      <c r="J7" s="203"/>
      <c r="K7" s="50">
        <f t="shared" ref="K7:K43" si="0">SUM(C7:G7)</f>
        <v>0</v>
      </c>
    </row>
    <row r="8" spans="1:12" ht="15" customHeight="1">
      <c r="A8" s="51"/>
      <c r="B8" s="56"/>
      <c r="C8" s="46"/>
      <c r="D8" s="46"/>
      <c r="E8" s="46"/>
      <c r="F8" s="46"/>
      <c r="G8" s="46"/>
      <c r="H8" s="204"/>
      <c r="I8" s="204"/>
      <c r="J8" s="204"/>
      <c r="K8" s="52">
        <f t="shared" si="0"/>
        <v>0</v>
      </c>
    </row>
    <row r="9" spans="1:12" ht="15" customHeight="1">
      <c r="A9" s="51"/>
      <c r="B9" s="56"/>
      <c r="C9" s="46"/>
      <c r="D9" s="46"/>
      <c r="E9" s="46"/>
      <c r="F9" s="46"/>
      <c r="G9" s="46"/>
      <c r="H9" s="204"/>
      <c r="I9" s="204"/>
      <c r="J9" s="204"/>
      <c r="K9" s="52">
        <f t="shared" si="0"/>
        <v>0</v>
      </c>
    </row>
    <row r="10" spans="1:12" ht="15" customHeight="1">
      <c r="A10" s="51"/>
      <c r="B10" s="56"/>
      <c r="C10" s="46"/>
      <c r="D10" s="46"/>
      <c r="E10" s="46"/>
      <c r="F10" s="46"/>
      <c r="G10" s="46"/>
      <c r="H10" s="204"/>
      <c r="I10" s="204"/>
      <c r="J10" s="204"/>
      <c r="K10" s="52">
        <f t="shared" si="0"/>
        <v>0</v>
      </c>
    </row>
    <row r="11" spans="1:12" ht="15" customHeight="1">
      <c r="A11" s="51"/>
      <c r="B11" s="56"/>
      <c r="C11" s="46"/>
      <c r="D11" s="46"/>
      <c r="E11" s="46"/>
      <c r="F11" s="46"/>
      <c r="G11" s="46"/>
      <c r="H11" s="204"/>
      <c r="I11" s="204"/>
      <c r="J11" s="204"/>
      <c r="K11" s="52">
        <f t="shared" si="0"/>
        <v>0</v>
      </c>
    </row>
    <row r="12" spans="1:12" ht="15" customHeight="1">
      <c r="A12" s="51"/>
      <c r="B12" s="56"/>
      <c r="C12" s="46"/>
      <c r="D12" s="46"/>
      <c r="E12" s="46"/>
      <c r="F12" s="46"/>
      <c r="G12" s="46"/>
      <c r="H12" s="204"/>
      <c r="I12" s="204"/>
      <c r="J12" s="204"/>
      <c r="K12" s="52">
        <f t="shared" si="0"/>
        <v>0</v>
      </c>
    </row>
    <row r="13" spans="1:12" ht="15" customHeight="1">
      <c r="A13" s="51"/>
      <c r="B13" s="56"/>
      <c r="C13" s="46"/>
      <c r="D13" s="46"/>
      <c r="E13" s="46"/>
      <c r="F13" s="46"/>
      <c r="G13" s="46"/>
      <c r="H13" s="204"/>
      <c r="I13" s="204"/>
      <c r="J13" s="204"/>
      <c r="K13" s="52">
        <f t="shared" si="0"/>
        <v>0</v>
      </c>
    </row>
    <row r="14" spans="1:12" ht="15" customHeight="1">
      <c r="A14" s="51"/>
      <c r="B14" s="56"/>
      <c r="C14" s="46"/>
      <c r="D14" s="46"/>
      <c r="E14" s="46"/>
      <c r="F14" s="46"/>
      <c r="G14" s="46"/>
      <c r="H14" s="204"/>
      <c r="I14" s="204"/>
      <c r="J14" s="204"/>
      <c r="K14" s="52">
        <f t="shared" si="0"/>
        <v>0</v>
      </c>
    </row>
    <row r="15" spans="1:12" ht="15" customHeight="1">
      <c r="A15" s="51"/>
      <c r="B15" s="56"/>
      <c r="C15" s="46"/>
      <c r="D15" s="46"/>
      <c r="E15" s="46"/>
      <c r="F15" s="46"/>
      <c r="G15" s="46"/>
      <c r="H15" s="204"/>
      <c r="I15" s="204"/>
      <c r="J15" s="204"/>
      <c r="K15" s="52">
        <f t="shared" si="0"/>
        <v>0</v>
      </c>
    </row>
    <row r="16" spans="1:12" ht="15" customHeight="1">
      <c r="A16" s="51"/>
      <c r="B16" s="56"/>
      <c r="C16" s="46"/>
      <c r="D16" s="46"/>
      <c r="E16" s="46"/>
      <c r="F16" s="46"/>
      <c r="G16" s="46"/>
      <c r="H16" s="204"/>
      <c r="I16" s="204"/>
      <c r="J16" s="204"/>
      <c r="K16" s="52">
        <f t="shared" si="0"/>
        <v>0</v>
      </c>
    </row>
    <row r="17" spans="1:11" ht="15" customHeight="1">
      <c r="A17" s="51"/>
      <c r="B17" s="56"/>
      <c r="C17" s="46"/>
      <c r="D17" s="46"/>
      <c r="E17" s="46"/>
      <c r="F17" s="46"/>
      <c r="G17" s="46"/>
      <c r="H17" s="204"/>
      <c r="I17" s="204"/>
      <c r="J17" s="204"/>
      <c r="K17" s="52">
        <f t="shared" si="0"/>
        <v>0</v>
      </c>
    </row>
    <row r="18" spans="1:11" ht="15" customHeight="1">
      <c r="A18" s="51"/>
      <c r="B18" s="56"/>
      <c r="C18" s="46"/>
      <c r="D18" s="46"/>
      <c r="E18" s="46"/>
      <c r="F18" s="46"/>
      <c r="G18" s="46"/>
      <c r="H18" s="204"/>
      <c r="I18" s="204"/>
      <c r="J18" s="204"/>
      <c r="K18" s="52">
        <f t="shared" si="0"/>
        <v>0</v>
      </c>
    </row>
    <row r="19" spans="1:11" ht="15" customHeight="1">
      <c r="A19" s="51"/>
      <c r="B19" s="56"/>
      <c r="C19" s="46"/>
      <c r="D19" s="46"/>
      <c r="E19" s="46"/>
      <c r="F19" s="46"/>
      <c r="G19" s="46"/>
      <c r="H19" s="204"/>
      <c r="I19" s="204"/>
      <c r="J19" s="204"/>
      <c r="K19" s="52">
        <f t="shared" si="0"/>
        <v>0</v>
      </c>
    </row>
    <row r="20" spans="1:11" ht="15" customHeight="1">
      <c r="A20" s="51"/>
      <c r="B20" s="56"/>
      <c r="C20" s="46"/>
      <c r="D20" s="46"/>
      <c r="E20" s="46"/>
      <c r="F20" s="46"/>
      <c r="G20" s="46"/>
      <c r="H20" s="204"/>
      <c r="I20" s="204"/>
      <c r="J20" s="204"/>
      <c r="K20" s="52">
        <f t="shared" si="0"/>
        <v>0</v>
      </c>
    </row>
    <row r="21" spans="1:11" ht="15" customHeight="1">
      <c r="A21" s="51"/>
      <c r="B21" s="56"/>
      <c r="C21" s="46"/>
      <c r="D21" s="46"/>
      <c r="E21" s="46"/>
      <c r="F21" s="46"/>
      <c r="G21" s="46"/>
      <c r="H21" s="204"/>
      <c r="I21" s="204"/>
      <c r="J21" s="204"/>
      <c r="K21" s="52">
        <f t="shared" si="0"/>
        <v>0</v>
      </c>
    </row>
    <row r="22" spans="1:11" ht="15" customHeight="1">
      <c r="A22" s="51"/>
      <c r="B22" s="56"/>
      <c r="C22" s="46"/>
      <c r="D22" s="46"/>
      <c r="E22" s="46"/>
      <c r="F22" s="46"/>
      <c r="G22" s="46"/>
      <c r="H22" s="204"/>
      <c r="I22" s="204"/>
      <c r="J22" s="204"/>
      <c r="K22" s="52">
        <f t="shared" si="0"/>
        <v>0</v>
      </c>
    </row>
    <row r="23" spans="1:11" ht="15" customHeight="1">
      <c r="A23" s="51"/>
      <c r="B23" s="56"/>
      <c r="C23" s="46"/>
      <c r="D23" s="46"/>
      <c r="E23" s="46"/>
      <c r="F23" s="46"/>
      <c r="G23" s="46"/>
      <c r="H23" s="204"/>
      <c r="I23" s="204"/>
      <c r="J23" s="204"/>
      <c r="K23" s="52">
        <f t="shared" si="0"/>
        <v>0</v>
      </c>
    </row>
    <row r="24" spans="1:11" ht="15" customHeight="1">
      <c r="A24" s="51"/>
      <c r="B24" s="56"/>
      <c r="C24" s="46"/>
      <c r="D24" s="46"/>
      <c r="E24" s="46"/>
      <c r="F24" s="46"/>
      <c r="G24" s="46"/>
      <c r="H24" s="204"/>
      <c r="I24" s="204"/>
      <c r="J24" s="204"/>
      <c r="K24" s="52">
        <f t="shared" si="0"/>
        <v>0</v>
      </c>
    </row>
    <row r="25" spans="1:11" ht="15" customHeight="1">
      <c r="A25" s="51"/>
      <c r="B25" s="56"/>
      <c r="C25" s="46"/>
      <c r="D25" s="46"/>
      <c r="E25" s="46"/>
      <c r="F25" s="46"/>
      <c r="G25" s="46"/>
      <c r="H25" s="204"/>
      <c r="I25" s="204"/>
      <c r="J25" s="204"/>
      <c r="K25" s="52">
        <f t="shared" si="0"/>
        <v>0</v>
      </c>
    </row>
    <row r="26" spans="1:11" ht="15" customHeight="1">
      <c r="A26" s="51"/>
      <c r="B26" s="56"/>
      <c r="C26" s="46"/>
      <c r="D26" s="46"/>
      <c r="E26" s="46"/>
      <c r="F26" s="46"/>
      <c r="G26" s="46"/>
      <c r="H26" s="204"/>
      <c r="I26" s="204"/>
      <c r="J26" s="204"/>
      <c r="K26" s="52">
        <f t="shared" si="0"/>
        <v>0</v>
      </c>
    </row>
    <row r="27" spans="1:11" ht="15" customHeight="1">
      <c r="A27" s="51"/>
      <c r="B27" s="56"/>
      <c r="C27" s="46"/>
      <c r="D27" s="46"/>
      <c r="E27" s="46"/>
      <c r="F27" s="46"/>
      <c r="G27" s="46"/>
      <c r="H27" s="204"/>
      <c r="I27" s="204"/>
      <c r="J27" s="204"/>
      <c r="K27" s="52">
        <f t="shared" si="0"/>
        <v>0</v>
      </c>
    </row>
    <row r="28" spans="1:11" ht="15" customHeight="1">
      <c r="A28" s="51"/>
      <c r="B28" s="56"/>
      <c r="C28" s="46"/>
      <c r="D28" s="46"/>
      <c r="E28" s="46"/>
      <c r="F28" s="46"/>
      <c r="G28" s="46"/>
      <c r="H28" s="204"/>
      <c r="I28" s="204"/>
      <c r="J28" s="204"/>
      <c r="K28" s="52">
        <f t="shared" si="0"/>
        <v>0</v>
      </c>
    </row>
    <row r="29" spans="1:11" ht="15" customHeight="1">
      <c r="A29" s="51"/>
      <c r="B29" s="56"/>
      <c r="C29" s="46"/>
      <c r="D29" s="46"/>
      <c r="E29" s="46"/>
      <c r="F29" s="46"/>
      <c r="G29" s="46"/>
      <c r="H29" s="204"/>
      <c r="I29" s="204"/>
      <c r="J29" s="204"/>
      <c r="K29" s="52">
        <f t="shared" si="0"/>
        <v>0</v>
      </c>
    </row>
    <row r="30" spans="1:11" ht="15" customHeight="1">
      <c r="A30" s="51"/>
      <c r="B30" s="56"/>
      <c r="C30" s="46"/>
      <c r="D30" s="46"/>
      <c r="E30" s="46"/>
      <c r="F30" s="46"/>
      <c r="G30" s="46"/>
      <c r="H30" s="204"/>
      <c r="I30" s="204"/>
      <c r="J30" s="204"/>
      <c r="K30" s="52">
        <f t="shared" si="0"/>
        <v>0</v>
      </c>
    </row>
    <row r="31" spans="1:11" ht="15" customHeight="1">
      <c r="A31" s="51"/>
      <c r="B31" s="56"/>
      <c r="C31" s="46"/>
      <c r="D31" s="46"/>
      <c r="E31" s="46"/>
      <c r="F31" s="46"/>
      <c r="G31" s="46"/>
      <c r="H31" s="204"/>
      <c r="I31" s="204"/>
      <c r="J31" s="204"/>
      <c r="K31" s="52">
        <f t="shared" si="0"/>
        <v>0</v>
      </c>
    </row>
    <row r="32" spans="1:11" ht="15" customHeight="1">
      <c r="A32" s="51"/>
      <c r="B32" s="56"/>
      <c r="C32" s="46"/>
      <c r="D32" s="46"/>
      <c r="E32" s="46"/>
      <c r="F32" s="46"/>
      <c r="G32" s="46"/>
      <c r="H32" s="204"/>
      <c r="I32" s="204"/>
      <c r="J32" s="204"/>
      <c r="K32" s="52">
        <f t="shared" si="0"/>
        <v>0</v>
      </c>
    </row>
    <row r="33" spans="1:11" ht="15" customHeight="1">
      <c r="A33" s="51"/>
      <c r="B33" s="56"/>
      <c r="C33" s="46"/>
      <c r="D33" s="46"/>
      <c r="E33" s="46"/>
      <c r="F33" s="46"/>
      <c r="G33" s="46"/>
      <c r="H33" s="204"/>
      <c r="I33" s="204"/>
      <c r="J33" s="204"/>
      <c r="K33" s="52">
        <f t="shared" si="0"/>
        <v>0</v>
      </c>
    </row>
    <row r="34" spans="1:11" ht="15" customHeight="1">
      <c r="A34" s="51"/>
      <c r="B34" s="56"/>
      <c r="C34" s="46"/>
      <c r="D34" s="46"/>
      <c r="E34" s="46"/>
      <c r="F34" s="46"/>
      <c r="G34" s="46"/>
      <c r="H34" s="204"/>
      <c r="I34" s="204"/>
      <c r="J34" s="204"/>
      <c r="K34" s="52">
        <f t="shared" si="0"/>
        <v>0</v>
      </c>
    </row>
    <row r="35" spans="1:11" ht="15" customHeight="1">
      <c r="A35" s="51"/>
      <c r="B35" s="56"/>
      <c r="C35" s="46"/>
      <c r="D35" s="46"/>
      <c r="E35" s="46"/>
      <c r="F35" s="46"/>
      <c r="G35" s="46"/>
      <c r="H35" s="204"/>
      <c r="I35" s="204"/>
      <c r="J35" s="204"/>
      <c r="K35" s="52">
        <f t="shared" si="0"/>
        <v>0</v>
      </c>
    </row>
    <row r="36" spans="1:11" ht="15" customHeight="1">
      <c r="A36" s="51"/>
      <c r="B36" s="56"/>
      <c r="C36" s="46"/>
      <c r="D36" s="46"/>
      <c r="E36" s="46"/>
      <c r="F36" s="46"/>
      <c r="G36" s="46"/>
      <c r="H36" s="204"/>
      <c r="I36" s="204"/>
      <c r="J36" s="204"/>
      <c r="K36" s="52">
        <f t="shared" si="0"/>
        <v>0</v>
      </c>
    </row>
    <row r="37" spans="1:11" ht="15" customHeight="1">
      <c r="A37" s="51"/>
      <c r="B37" s="56"/>
      <c r="C37" s="46"/>
      <c r="D37" s="46"/>
      <c r="E37" s="46"/>
      <c r="F37" s="46"/>
      <c r="G37" s="46"/>
      <c r="H37" s="204"/>
      <c r="I37" s="204"/>
      <c r="J37" s="204"/>
      <c r="K37" s="52">
        <f t="shared" si="0"/>
        <v>0</v>
      </c>
    </row>
    <row r="38" spans="1:11" ht="15" customHeight="1">
      <c r="A38" s="51"/>
      <c r="B38" s="56"/>
      <c r="C38" s="46"/>
      <c r="D38" s="46"/>
      <c r="E38" s="46"/>
      <c r="F38" s="46"/>
      <c r="G38" s="46"/>
      <c r="H38" s="204"/>
      <c r="I38" s="204"/>
      <c r="J38" s="204"/>
      <c r="K38" s="52">
        <f t="shared" si="0"/>
        <v>0</v>
      </c>
    </row>
    <row r="39" spans="1:11" ht="15" customHeight="1">
      <c r="A39" s="51"/>
      <c r="B39" s="56"/>
      <c r="C39" s="46"/>
      <c r="D39" s="46"/>
      <c r="E39" s="46"/>
      <c r="F39" s="46"/>
      <c r="G39" s="46"/>
      <c r="H39" s="204"/>
      <c r="I39" s="204"/>
      <c r="J39" s="204"/>
      <c r="K39" s="52">
        <f t="shared" si="0"/>
        <v>0</v>
      </c>
    </row>
    <row r="40" spans="1:11" ht="15" customHeight="1">
      <c r="A40" s="51"/>
      <c r="B40" s="56"/>
      <c r="C40" s="46"/>
      <c r="D40" s="46"/>
      <c r="E40" s="46"/>
      <c r="F40" s="46"/>
      <c r="G40" s="46"/>
      <c r="H40" s="204"/>
      <c r="I40" s="204"/>
      <c r="J40" s="204"/>
      <c r="K40" s="52">
        <f t="shared" si="0"/>
        <v>0</v>
      </c>
    </row>
    <row r="41" spans="1:11" ht="15" customHeight="1">
      <c r="A41" s="51"/>
      <c r="B41" s="56"/>
      <c r="C41" s="46"/>
      <c r="D41" s="46"/>
      <c r="E41" s="46"/>
      <c r="F41" s="46"/>
      <c r="G41" s="46"/>
      <c r="H41" s="204"/>
      <c r="I41" s="204"/>
      <c r="J41" s="204"/>
      <c r="K41" s="52">
        <f t="shared" si="0"/>
        <v>0</v>
      </c>
    </row>
    <row r="42" spans="1:11" ht="15" customHeight="1">
      <c r="A42" s="51"/>
      <c r="B42" s="56"/>
      <c r="C42" s="46"/>
      <c r="D42" s="46"/>
      <c r="E42" s="46"/>
      <c r="F42" s="46"/>
      <c r="G42" s="46"/>
      <c r="H42" s="204"/>
      <c r="I42" s="204"/>
      <c r="J42" s="204"/>
      <c r="K42" s="52">
        <f t="shared" si="0"/>
        <v>0</v>
      </c>
    </row>
    <row r="43" spans="1:11" ht="15" customHeight="1" thickBot="1">
      <c r="A43" s="53"/>
      <c r="B43" s="57"/>
      <c r="C43" s="47"/>
      <c r="D43" s="47"/>
      <c r="E43" s="47"/>
      <c r="F43" s="47"/>
      <c r="G43" s="47"/>
      <c r="H43" s="205"/>
      <c r="I43" s="205"/>
      <c r="J43" s="205"/>
      <c r="K43" s="54">
        <f t="shared" si="0"/>
        <v>0</v>
      </c>
    </row>
    <row r="44" spans="1:11" ht="15" customHeight="1" thickTop="1" thickBot="1">
      <c r="A44" s="228" t="s">
        <v>32</v>
      </c>
      <c r="B44" s="229"/>
      <c r="C44" s="229"/>
      <c r="D44" s="229"/>
      <c r="E44" s="229"/>
      <c r="F44" s="229"/>
      <c r="G44" s="229"/>
      <c r="H44" s="206"/>
      <c r="I44" s="206"/>
      <c r="J44" s="206"/>
      <c r="K44" s="70">
        <f>SUM(K7:K43)</f>
        <v>0</v>
      </c>
    </row>
    <row r="45" spans="1:11" s="1" customFormat="1" ht="15" customHeight="1">
      <c r="A45" s="45" t="s">
        <v>142</v>
      </c>
      <c r="B45" s="45"/>
    </row>
  </sheetData>
  <mergeCells count="5">
    <mergeCell ref="A44:G44"/>
    <mergeCell ref="G1:K1"/>
    <mergeCell ref="A4:K4"/>
    <mergeCell ref="J2:K2"/>
    <mergeCell ref="H2:I2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44"/>
  <sheetViews>
    <sheetView tabSelected="1" view="pageBreakPreview" topLeftCell="A109" zoomScaleNormal="100" zoomScaleSheetLayoutView="100" workbookViewId="0">
      <selection activeCell="F135" sqref="F135:G135"/>
    </sheetView>
  </sheetViews>
  <sheetFormatPr defaultRowHeight="30" customHeight="1"/>
  <cols>
    <col min="1" max="1" width="7.25" style="1" customWidth="1"/>
    <col min="2" max="2" width="1.25" style="1" customWidth="1"/>
    <col min="3" max="3" width="25.625" style="1" customWidth="1"/>
    <col min="4" max="11" width="11.5" style="1" customWidth="1"/>
    <col min="12" max="16" width="6.625" style="1" customWidth="1"/>
    <col min="17" max="40" width="2.625" style="1" customWidth="1"/>
    <col min="41" max="16384" width="9" style="1"/>
  </cols>
  <sheetData>
    <row r="1" spans="1:16" s="2" customFormat="1" ht="36.75" customHeight="1">
      <c r="A1" s="426"/>
      <c r="B1" s="427"/>
      <c r="C1" s="427"/>
      <c r="D1" s="87"/>
      <c r="E1" s="87"/>
      <c r="F1" s="87"/>
      <c r="G1" s="87"/>
      <c r="H1" s="87"/>
      <c r="I1" s="428" t="s">
        <v>138</v>
      </c>
      <c r="J1" s="428"/>
      <c r="K1" s="429"/>
    </row>
    <row r="2" spans="1:16" ht="24" customHeight="1">
      <c r="A2" s="430" t="s">
        <v>143</v>
      </c>
      <c r="B2" s="431"/>
      <c r="C2" s="431"/>
      <c r="D2" s="431"/>
      <c r="E2" s="431"/>
      <c r="F2" s="431"/>
      <c r="G2" s="431"/>
      <c r="H2" s="431"/>
      <c r="I2" s="431"/>
      <c r="J2" s="431"/>
      <c r="K2" s="432"/>
      <c r="L2" s="5"/>
      <c r="M2" s="5"/>
      <c r="N2" s="5"/>
      <c r="O2" s="5"/>
      <c r="P2" s="5"/>
    </row>
    <row r="3" spans="1:16" ht="24" customHeight="1" thickBot="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8"/>
      <c r="L3" s="140"/>
      <c r="M3" s="5"/>
      <c r="N3" s="5"/>
      <c r="O3" s="5"/>
      <c r="P3" s="5"/>
    </row>
    <row r="4" spans="1:16" ht="21" customHeight="1" thickBot="1">
      <c r="A4" s="396" t="s">
        <v>131</v>
      </c>
      <c r="B4" s="397"/>
      <c r="C4" s="397"/>
      <c r="D4" s="397"/>
      <c r="E4" s="397"/>
      <c r="F4" s="397"/>
      <c r="G4" s="398"/>
      <c r="H4" s="285" t="s">
        <v>86</v>
      </c>
      <c r="I4" s="286"/>
      <c r="J4" s="399"/>
      <c r="K4" s="400"/>
    </row>
    <row r="5" spans="1:16" ht="17.25" customHeight="1" thickBo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66"/>
    </row>
    <row r="6" spans="1:16" ht="36.75" customHeight="1">
      <c r="A6" s="441" t="s">
        <v>160</v>
      </c>
      <c r="B6" s="300" t="s">
        <v>19</v>
      </c>
      <c r="C6" s="301"/>
      <c r="D6" s="444" t="s">
        <v>145</v>
      </c>
      <c r="E6" s="445"/>
      <c r="F6" s="445"/>
      <c r="G6" s="446"/>
      <c r="H6" s="447" t="s">
        <v>146</v>
      </c>
      <c r="I6" s="447"/>
      <c r="J6" s="447"/>
      <c r="K6" s="448"/>
    </row>
    <row r="7" spans="1:16" ht="17.25" customHeight="1" thickBot="1">
      <c r="A7" s="442"/>
      <c r="B7" s="334"/>
      <c r="C7" s="335"/>
      <c r="D7" s="435" t="s">
        <v>50</v>
      </c>
      <c r="E7" s="436"/>
      <c r="F7" s="433" t="s">
        <v>14</v>
      </c>
      <c r="G7" s="434"/>
      <c r="H7" s="435" t="s">
        <v>50</v>
      </c>
      <c r="I7" s="436"/>
      <c r="J7" s="433" t="s">
        <v>14</v>
      </c>
      <c r="K7" s="434"/>
    </row>
    <row r="8" spans="1:16" ht="17.25" customHeight="1">
      <c r="A8" s="442"/>
      <c r="B8" s="350" t="s">
        <v>20</v>
      </c>
      <c r="C8" s="351"/>
      <c r="D8" s="437"/>
      <c r="E8" s="438"/>
      <c r="F8" s="439"/>
      <c r="G8" s="440"/>
      <c r="H8" s="437"/>
      <c r="I8" s="438"/>
      <c r="J8" s="439"/>
      <c r="K8" s="440"/>
    </row>
    <row r="9" spans="1:16" ht="17.25" customHeight="1">
      <c r="A9" s="442"/>
      <c r="B9" s="241" t="s">
        <v>0</v>
      </c>
      <c r="C9" s="242"/>
      <c r="D9" s="413"/>
      <c r="E9" s="417"/>
      <c r="F9" s="423"/>
      <c r="G9" s="424"/>
      <c r="H9" s="413"/>
      <c r="I9" s="417"/>
      <c r="J9" s="423"/>
      <c r="K9" s="424"/>
    </row>
    <row r="10" spans="1:16" ht="17.25" customHeight="1">
      <c r="A10" s="442"/>
      <c r="B10" s="241" t="s">
        <v>1</v>
      </c>
      <c r="C10" s="242"/>
      <c r="D10" s="413"/>
      <c r="E10" s="417"/>
      <c r="F10" s="423"/>
      <c r="G10" s="424"/>
      <c r="H10" s="413"/>
      <c r="I10" s="417"/>
      <c r="J10" s="423"/>
      <c r="K10" s="424"/>
    </row>
    <row r="11" spans="1:16" ht="17.25" customHeight="1">
      <c r="A11" s="442"/>
      <c r="B11" s="241" t="s">
        <v>2</v>
      </c>
      <c r="C11" s="242"/>
      <c r="D11" s="413"/>
      <c r="E11" s="417"/>
      <c r="F11" s="423"/>
      <c r="G11" s="424"/>
      <c r="H11" s="413"/>
      <c r="I11" s="417"/>
      <c r="J11" s="423"/>
      <c r="K11" s="424"/>
    </row>
    <row r="12" spans="1:16" ht="17.25" customHeight="1">
      <c r="A12" s="442"/>
      <c r="B12" s="241" t="s">
        <v>3</v>
      </c>
      <c r="C12" s="242"/>
      <c r="D12" s="413"/>
      <c r="E12" s="417"/>
      <c r="F12" s="423"/>
      <c r="G12" s="424"/>
      <c r="H12" s="413"/>
      <c r="I12" s="417"/>
      <c r="J12" s="423"/>
      <c r="K12" s="424"/>
    </row>
    <row r="13" spans="1:16" ht="17.25" customHeight="1">
      <c r="A13" s="442"/>
      <c r="B13" s="241" t="s">
        <v>4</v>
      </c>
      <c r="C13" s="242"/>
      <c r="D13" s="413"/>
      <c r="E13" s="417"/>
      <c r="F13" s="423"/>
      <c r="G13" s="424"/>
      <c r="H13" s="413"/>
      <c r="I13" s="417"/>
      <c r="J13" s="423"/>
      <c r="K13" s="424"/>
    </row>
    <row r="14" spans="1:16" ht="21" customHeight="1">
      <c r="A14" s="442"/>
      <c r="B14" s="241" t="s">
        <v>121</v>
      </c>
      <c r="C14" s="242"/>
      <c r="D14" s="413"/>
      <c r="E14" s="417"/>
      <c r="F14" s="423"/>
      <c r="G14" s="424"/>
      <c r="H14" s="413"/>
      <c r="I14" s="417"/>
      <c r="J14" s="423"/>
      <c r="K14" s="424"/>
    </row>
    <row r="15" spans="1:16" ht="18.75" customHeight="1">
      <c r="A15" s="442"/>
      <c r="B15" s="241" t="s">
        <v>122</v>
      </c>
      <c r="C15" s="242"/>
      <c r="D15" s="413"/>
      <c r="E15" s="417"/>
      <c r="F15" s="423"/>
      <c r="G15" s="424"/>
      <c r="H15" s="413"/>
      <c r="I15" s="417"/>
      <c r="J15" s="423"/>
      <c r="K15" s="424"/>
    </row>
    <row r="16" spans="1:16" s="22" customFormat="1" ht="18" customHeight="1">
      <c r="A16" s="442"/>
      <c r="B16" s="241" t="s">
        <v>5</v>
      </c>
      <c r="C16" s="242"/>
      <c r="D16" s="413"/>
      <c r="E16" s="417"/>
      <c r="F16" s="423"/>
      <c r="G16" s="424"/>
      <c r="H16" s="413"/>
      <c r="I16" s="417"/>
      <c r="J16" s="423"/>
      <c r="K16" s="424"/>
    </row>
    <row r="17" spans="1:11" ht="22.5" customHeight="1">
      <c r="A17" s="442"/>
      <c r="B17" s="311" t="s">
        <v>16</v>
      </c>
      <c r="C17" s="312"/>
      <c r="D17" s="413"/>
      <c r="E17" s="417"/>
      <c r="F17" s="415"/>
      <c r="G17" s="416"/>
      <c r="H17" s="413"/>
      <c r="I17" s="417"/>
      <c r="J17" s="415"/>
      <c r="K17" s="416"/>
    </row>
    <row r="18" spans="1:11" ht="22.5" customHeight="1">
      <c r="A18" s="442"/>
      <c r="B18" s="241" t="s">
        <v>67</v>
      </c>
      <c r="C18" s="242"/>
      <c r="D18" s="413"/>
      <c r="E18" s="417"/>
      <c r="F18" s="159" t="s">
        <v>59</v>
      </c>
      <c r="G18" s="160" t="s">
        <v>60</v>
      </c>
      <c r="H18" s="413"/>
      <c r="I18" s="417"/>
      <c r="J18" s="159" t="s">
        <v>59</v>
      </c>
      <c r="K18" s="160" t="s">
        <v>60</v>
      </c>
    </row>
    <row r="19" spans="1:11" ht="19.5" customHeight="1">
      <c r="A19" s="442"/>
      <c r="B19" s="241" t="s">
        <v>7</v>
      </c>
      <c r="C19" s="242"/>
      <c r="D19" s="413"/>
      <c r="E19" s="417"/>
      <c r="F19" s="423"/>
      <c r="G19" s="424"/>
      <c r="H19" s="413"/>
      <c r="I19" s="417"/>
      <c r="J19" s="423"/>
      <c r="K19" s="424"/>
    </row>
    <row r="20" spans="1:11" ht="15.75" customHeight="1">
      <c r="A20" s="442"/>
      <c r="B20" s="241" t="s">
        <v>8</v>
      </c>
      <c r="C20" s="242"/>
      <c r="D20" s="413"/>
      <c r="E20" s="417"/>
      <c r="F20" s="423"/>
      <c r="G20" s="424"/>
      <c r="H20" s="413"/>
      <c r="I20" s="417"/>
      <c r="J20" s="423"/>
      <c r="K20" s="424"/>
    </row>
    <row r="21" spans="1:11" ht="24" customHeight="1">
      <c r="A21" s="442"/>
      <c r="B21" s="241" t="s">
        <v>69</v>
      </c>
      <c r="C21" s="242"/>
      <c r="D21" s="413"/>
      <c r="E21" s="417"/>
      <c r="F21" s="159" t="s">
        <v>59</v>
      </c>
      <c r="G21" s="160" t="s">
        <v>60</v>
      </c>
      <c r="H21" s="413"/>
      <c r="I21" s="417"/>
      <c r="J21" s="159" t="s">
        <v>59</v>
      </c>
      <c r="K21" s="160" t="s">
        <v>60</v>
      </c>
    </row>
    <row r="22" spans="1:11" ht="18" customHeight="1">
      <c r="A22" s="442"/>
      <c r="B22" s="241" t="s">
        <v>9</v>
      </c>
      <c r="C22" s="242"/>
      <c r="D22" s="413"/>
      <c r="E22" s="417"/>
      <c r="F22" s="415"/>
      <c r="G22" s="416"/>
      <c r="H22" s="413"/>
      <c r="I22" s="417"/>
      <c r="J22" s="415"/>
      <c r="K22" s="416"/>
    </row>
    <row r="23" spans="1:11" ht="18.75" customHeight="1">
      <c r="A23" s="442"/>
      <c r="B23" s="241" t="s">
        <v>10</v>
      </c>
      <c r="C23" s="242"/>
      <c r="D23" s="413"/>
      <c r="E23" s="417"/>
      <c r="F23" s="415"/>
      <c r="G23" s="416"/>
      <c r="H23" s="413"/>
      <c r="I23" s="417"/>
      <c r="J23" s="415"/>
      <c r="K23" s="416"/>
    </row>
    <row r="24" spans="1:11" ht="18.75" customHeight="1">
      <c r="A24" s="442"/>
      <c r="B24" s="241" t="s">
        <v>17</v>
      </c>
      <c r="C24" s="242"/>
      <c r="D24" s="421"/>
      <c r="E24" s="422"/>
      <c r="F24" s="423"/>
      <c r="G24" s="424"/>
      <c r="H24" s="413"/>
      <c r="I24" s="417"/>
      <c r="J24" s="423"/>
      <c r="K24" s="424"/>
    </row>
    <row r="25" spans="1:11" ht="19.5" customHeight="1">
      <c r="A25" s="442"/>
      <c r="B25" s="241" t="s">
        <v>18</v>
      </c>
      <c r="C25" s="242"/>
      <c r="D25" s="413"/>
      <c r="E25" s="414"/>
      <c r="F25" s="425"/>
      <c r="G25" s="416"/>
      <c r="H25" s="413"/>
      <c r="I25" s="417"/>
      <c r="J25" s="415"/>
      <c r="K25" s="416"/>
    </row>
    <row r="26" spans="1:11" ht="27.75" customHeight="1">
      <c r="A26" s="442"/>
      <c r="B26" s="411" t="s">
        <v>34</v>
      </c>
      <c r="C26" s="412"/>
      <c r="D26" s="413"/>
      <c r="E26" s="414"/>
      <c r="F26" s="415"/>
      <c r="G26" s="416"/>
      <c r="H26" s="413"/>
      <c r="I26" s="417"/>
      <c r="J26" s="415"/>
      <c r="K26" s="416"/>
    </row>
    <row r="27" spans="1:11" ht="21" customHeight="1" thickBot="1">
      <c r="A27" s="443"/>
      <c r="B27" s="418" t="s">
        <v>35</v>
      </c>
      <c r="C27" s="419"/>
      <c r="D27" s="405"/>
      <c r="E27" s="420"/>
      <c r="F27" s="393"/>
      <c r="G27" s="394"/>
      <c r="H27" s="405"/>
      <c r="I27" s="406"/>
      <c r="J27" s="393"/>
      <c r="K27" s="394"/>
    </row>
    <row r="28" spans="1:11" ht="18" customHeight="1">
      <c r="A28" s="88"/>
      <c r="B28" s="26"/>
      <c r="C28" s="26"/>
      <c r="D28" s="107"/>
      <c r="E28" s="107"/>
      <c r="F28" s="106"/>
      <c r="G28" s="106"/>
      <c r="H28" s="107"/>
      <c r="I28" s="107"/>
      <c r="J28" s="106"/>
      <c r="K28" s="89"/>
    </row>
    <row r="29" spans="1:11" ht="18" customHeight="1" thickBot="1">
      <c r="A29" s="90"/>
      <c r="B29" s="10"/>
      <c r="C29" s="10"/>
      <c r="D29" s="107"/>
      <c r="E29" s="107"/>
      <c r="F29" s="107"/>
      <c r="G29" s="107"/>
      <c r="H29" s="107"/>
      <c r="I29" s="107"/>
      <c r="J29" s="107"/>
      <c r="K29" s="108"/>
    </row>
    <row r="30" spans="1:11" ht="21" customHeight="1" thickBot="1">
      <c r="A30" s="396" t="s">
        <v>132</v>
      </c>
      <c r="B30" s="397"/>
      <c r="C30" s="397"/>
      <c r="D30" s="397"/>
      <c r="E30" s="397"/>
      <c r="F30" s="397"/>
      <c r="G30" s="398"/>
      <c r="H30" s="285" t="s">
        <v>86</v>
      </c>
      <c r="I30" s="286"/>
      <c r="J30" s="399"/>
      <c r="K30" s="400"/>
    </row>
    <row r="31" spans="1:11" ht="15.75" customHeight="1" thickBot="1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8"/>
    </row>
    <row r="32" spans="1:11" ht="18" customHeight="1">
      <c r="A32" s="322" t="s">
        <v>57</v>
      </c>
      <c r="B32" s="401" t="s">
        <v>19</v>
      </c>
      <c r="C32" s="402"/>
      <c r="D32" s="319" t="s">
        <v>123</v>
      </c>
      <c r="E32" s="320"/>
      <c r="F32" s="320"/>
      <c r="G32" s="321"/>
      <c r="H32" s="319" t="s">
        <v>124</v>
      </c>
      <c r="I32" s="320"/>
      <c r="J32" s="320"/>
      <c r="K32" s="321"/>
    </row>
    <row r="33" spans="1:11" ht="24" customHeight="1" thickBot="1">
      <c r="A33" s="323"/>
      <c r="B33" s="403"/>
      <c r="C33" s="404"/>
      <c r="D33" s="214" t="s">
        <v>115</v>
      </c>
      <c r="E33" s="215" t="s">
        <v>147</v>
      </c>
      <c r="F33" s="216" t="s">
        <v>12</v>
      </c>
      <c r="G33" s="217" t="s">
        <v>64</v>
      </c>
      <c r="H33" s="214" t="s">
        <v>115</v>
      </c>
      <c r="I33" s="215" t="s">
        <v>147</v>
      </c>
      <c r="J33" s="216" t="s">
        <v>12</v>
      </c>
      <c r="K33" s="155" t="s">
        <v>65</v>
      </c>
    </row>
    <row r="34" spans="1:11" ht="15.75" customHeight="1">
      <c r="A34" s="323"/>
      <c r="B34" s="395" t="s">
        <v>20</v>
      </c>
      <c r="C34" s="395"/>
      <c r="D34" s="58"/>
      <c r="E34" s="59"/>
      <c r="F34" s="59"/>
      <c r="G34" s="59"/>
      <c r="H34" s="116"/>
      <c r="I34" s="75">
        <v>621</v>
      </c>
      <c r="J34" s="42" t="s">
        <v>38</v>
      </c>
      <c r="K34" s="102">
        <f>H34*I34</f>
        <v>0</v>
      </c>
    </row>
    <row r="35" spans="1:11" ht="15.75" customHeight="1">
      <c r="A35" s="323"/>
      <c r="B35" s="372" t="s">
        <v>15</v>
      </c>
      <c r="C35" s="372"/>
      <c r="D35" s="115"/>
      <c r="E35" s="72">
        <v>4270</v>
      </c>
      <c r="F35" s="13" t="s">
        <v>13</v>
      </c>
      <c r="G35" s="100">
        <f>D35*E35</f>
        <v>0</v>
      </c>
      <c r="H35" s="162"/>
      <c r="I35" s="72">
        <v>621</v>
      </c>
      <c r="J35" s="13" t="s">
        <v>38</v>
      </c>
      <c r="K35" s="100">
        <f>H35*I35</f>
        <v>0</v>
      </c>
    </row>
    <row r="36" spans="1:11" ht="15.75" customHeight="1">
      <c r="A36" s="323"/>
      <c r="B36" s="372" t="s">
        <v>1</v>
      </c>
      <c r="C36" s="372"/>
      <c r="D36" s="66"/>
      <c r="E36" s="73"/>
      <c r="F36" s="15"/>
      <c r="G36" s="101"/>
      <c r="H36" s="162"/>
      <c r="I36" s="72">
        <v>621</v>
      </c>
      <c r="J36" s="13" t="s">
        <v>38</v>
      </c>
      <c r="K36" s="100">
        <f t="shared" ref="K36:K47" si="0">H36*I36</f>
        <v>0</v>
      </c>
    </row>
    <row r="37" spans="1:11" ht="15.75" customHeight="1">
      <c r="A37" s="323"/>
      <c r="B37" s="372" t="s">
        <v>72</v>
      </c>
      <c r="C37" s="372"/>
      <c r="D37" s="115"/>
      <c r="E37" s="72">
        <v>2270</v>
      </c>
      <c r="F37" s="13" t="s">
        <v>13</v>
      </c>
      <c r="G37" s="100"/>
      <c r="H37" s="162"/>
      <c r="I37" s="72">
        <v>310</v>
      </c>
      <c r="J37" s="13" t="s">
        <v>38</v>
      </c>
      <c r="K37" s="100">
        <f t="shared" si="0"/>
        <v>0</v>
      </c>
    </row>
    <row r="38" spans="1:11" ht="15.75" customHeight="1">
      <c r="A38" s="323"/>
      <c r="B38" s="372" t="s">
        <v>3</v>
      </c>
      <c r="C38" s="372"/>
      <c r="D38" s="66"/>
      <c r="E38" s="73"/>
      <c r="F38" s="15"/>
      <c r="G38" s="101"/>
      <c r="H38" s="162"/>
      <c r="I38" s="72">
        <v>621</v>
      </c>
      <c r="J38" s="13" t="s">
        <v>38</v>
      </c>
      <c r="K38" s="100">
        <f t="shared" si="0"/>
        <v>0</v>
      </c>
    </row>
    <row r="39" spans="1:11" ht="15.75" customHeight="1">
      <c r="A39" s="323"/>
      <c r="B39" s="372" t="s">
        <v>71</v>
      </c>
      <c r="C39" s="372"/>
      <c r="D39" s="115"/>
      <c r="E39" s="72">
        <v>53400</v>
      </c>
      <c r="F39" s="14" t="s">
        <v>36</v>
      </c>
      <c r="G39" s="100">
        <f>D39*E39</f>
        <v>0</v>
      </c>
      <c r="H39" s="162"/>
      <c r="I39" s="72">
        <v>621</v>
      </c>
      <c r="J39" s="13" t="s">
        <v>38</v>
      </c>
      <c r="K39" s="100">
        <f t="shared" si="0"/>
        <v>0</v>
      </c>
    </row>
    <row r="40" spans="1:11" ht="19.5" customHeight="1">
      <c r="A40" s="323"/>
      <c r="B40" s="372" t="s">
        <v>121</v>
      </c>
      <c r="C40" s="372"/>
      <c r="D40" s="66"/>
      <c r="E40" s="73"/>
      <c r="F40" s="15"/>
      <c r="G40" s="101"/>
      <c r="H40" s="162"/>
      <c r="I40" s="72">
        <v>621</v>
      </c>
      <c r="J40" s="13" t="s">
        <v>38</v>
      </c>
      <c r="K40" s="100">
        <f t="shared" si="0"/>
        <v>0</v>
      </c>
    </row>
    <row r="41" spans="1:11" ht="19.5" customHeight="1">
      <c r="A41" s="323"/>
      <c r="B41" s="372" t="s">
        <v>122</v>
      </c>
      <c r="C41" s="372"/>
      <c r="D41" s="115"/>
      <c r="E41" s="72">
        <v>4270</v>
      </c>
      <c r="F41" s="13" t="s">
        <v>13</v>
      </c>
      <c r="G41" s="100">
        <f>D41*E41</f>
        <v>0</v>
      </c>
      <c r="H41" s="162"/>
      <c r="I41" s="72">
        <v>621</v>
      </c>
      <c r="J41" s="13" t="s">
        <v>38</v>
      </c>
      <c r="K41" s="100">
        <f t="shared" si="0"/>
        <v>0</v>
      </c>
    </row>
    <row r="42" spans="1:11" ht="15.75" customHeight="1">
      <c r="A42" s="323"/>
      <c r="B42" s="372" t="s">
        <v>73</v>
      </c>
      <c r="C42" s="372"/>
      <c r="D42" s="115"/>
      <c r="E42" s="72">
        <v>1700</v>
      </c>
      <c r="F42" s="13" t="s">
        <v>13</v>
      </c>
      <c r="G42" s="100">
        <f t="shared" ref="G42:G53" si="1">D42*E42</f>
        <v>0</v>
      </c>
      <c r="H42" s="162"/>
      <c r="I42" s="72">
        <v>310</v>
      </c>
      <c r="J42" s="13" t="s">
        <v>38</v>
      </c>
      <c r="K42" s="100">
        <f t="shared" si="0"/>
        <v>0</v>
      </c>
    </row>
    <row r="43" spans="1:11" ht="15.75" customHeight="1">
      <c r="A43" s="323"/>
      <c r="B43" s="392" t="s">
        <v>16</v>
      </c>
      <c r="C43" s="392"/>
      <c r="D43" s="115"/>
      <c r="E43" s="72">
        <v>5670</v>
      </c>
      <c r="F43" s="14" t="s">
        <v>36</v>
      </c>
      <c r="G43" s="100">
        <f t="shared" si="1"/>
        <v>0</v>
      </c>
      <c r="H43" s="162"/>
      <c r="I43" s="72">
        <v>10300</v>
      </c>
      <c r="J43" s="14" t="s">
        <v>36</v>
      </c>
      <c r="K43" s="100">
        <f t="shared" si="0"/>
        <v>0</v>
      </c>
    </row>
    <row r="44" spans="1:11" ht="15.75" customHeight="1">
      <c r="A44" s="323"/>
      <c r="B44" s="372" t="s">
        <v>6</v>
      </c>
      <c r="C44" s="372"/>
      <c r="D44" s="115"/>
      <c r="E44" s="72">
        <v>32000</v>
      </c>
      <c r="F44" s="14" t="s">
        <v>36</v>
      </c>
      <c r="G44" s="100">
        <f t="shared" si="1"/>
        <v>0</v>
      </c>
      <c r="H44" s="162"/>
      <c r="I44" s="72">
        <v>621</v>
      </c>
      <c r="J44" s="13" t="s">
        <v>61</v>
      </c>
      <c r="K44" s="100">
        <f t="shared" si="0"/>
        <v>0</v>
      </c>
    </row>
    <row r="45" spans="1:11" ht="15.75" customHeight="1">
      <c r="A45" s="323"/>
      <c r="B45" s="372" t="s">
        <v>7</v>
      </c>
      <c r="C45" s="372"/>
      <c r="D45" s="115"/>
      <c r="E45" s="72">
        <v>11300</v>
      </c>
      <c r="F45" s="14" t="s">
        <v>36</v>
      </c>
      <c r="G45" s="100">
        <f t="shared" si="1"/>
        <v>0</v>
      </c>
      <c r="H45" s="20"/>
      <c r="I45" s="73"/>
      <c r="J45" s="16"/>
      <c r="K45" s="103"/>
    </row>
    <row r="46" spans="1:11" ht="15.75" customHeight="1">
      <c r="A46" s="323"/>
      <c r="B46" s="372" t="s">
        <v>8</v>
      </c>
      <c r="C46" s="372"/>
      <c r="D46" s="115"/>
      <c r="E46" s="72">
        <v>32000</v>
      </c>
      <c r="F46" s="14" t="s">
        <v>36</v>
      </c>
      <c r="G46" s="100">
        <f t="shared" si="1"/>
        <v>0</v>
      </c>
      <c r="H46" s="162"/>
      <c r="I46" s="76">
        <v>621</v>
      </c>
      <c r="J46" s="13" t="s">
        <v>38</v>
      </c>
      <c r="K46" s="104">
        <f t="shared" si="0"/>
        <v>0</v>
      </c>
    </row>
    <row r="47" spans="1:11" ht="15.75" customHeight="1">
      <c r="A47" s="323"/>
      <c r="B47" s="372" t="s">
        <v>70</v>
      </c>
      <c r="C47" s="372"/>
      <c r="D47" s="115"/>
      <c r="E47" s="72">
        <v>32000</v>
      </c>
      <c r="F47" s="14" t="s">
        <v>36</v>
      </c>
      <c r="G47" s="100">
        <f t="shared" si="1"/>
        <v>0</v>
      </c>
      <c r="H47" s="162"/>
      <c r="I47" s="76">
        <v>621</v>
      </c>
      <c r="J47" s="14" t="s">
        <v>61</v>
      </c>
      <c r="K47" s="104">
        <f t="shared" si="0"/>
        <v>0</v>
      </c>
    </row>
    <row r="48" spans="1:11" ht="15.75" customHeight="1">
      <c r="A48" s="323"/>
      <c r="B48" s="372" t="s">
        <v>9</v>
      </c>
      <c r="C48" s="372"/>
      <c r="D48" s="115"/>
      <c r="E48" s="72">
        <v>8500</v>
      </c>
      <c r="F48" s="14" t="s">
        <v>36</v>
      </c>
      <c r="G48" s="100">
        <f t="shared" si="1"/>
        <v>0</v>
      </c>
      <c r="H48" s="20"/>
      <c r="I48" s="19"/>
      <c r="J48" s="16"/>
      <c r="K48" s="103"/>
    </row>
    <row r="49" spans="1:11" ht="15.75" customHeight="1">
      <c r="A49" s="323"/>
      <c r="B49" s="372" t="s">
        <v>10</v>
      </c>
      <c r="C49" s="372"/>
      <c r="D49" s="115"/>
      <c r="E49" s="72">
        <v>1130</v>
      </c>
      <c r="F49" s="14" t="s">
        <v>36</v>
      </c>
      <c r="G49" s="100">
        <f t="shared" si="1"/>
        <v>0</v>
      </c>
      <c r="H49" s="20"/>
      <c r="I49" s="19"/>
      <c r="J49" s="16"/>
      <c r="K49" s="103"/>
    </row>
    <row r="50" spans="1:11" ht="20.25" customHeight="1">
      <c r="A50" s="323"/>
      <c r="B50" s="372" t="s">
        <v>17</v>
      </c>
      <c r="C50" s="372"/>
      <c r="D50" s="115"/>
      <c r="E50" s="72">
        <v>34000</v>
      </c>
      <c r="F50" s="14" t="s">
        <v>36</v>
      </c>
      <c r="G50" s="100">
        <f t="shared" si="1"/>
        <v>0</v>
      </c>
      <c r="H50" s="20"/>
      <c r="I50" s="19"/>
      <c r="J50" s="16"/>
      <c r="K50" s="103"/>
    </row>
    <row r="51" spans="1:11" ht="20.25" customHeight="1">
      <c r="A51" s="323"/>
      <c r="B51" s="372" t="s">
        <v>18</v>
      </c>
      <c r="C51" s="372"/>
      <c r="D51" s="115"/>
      <c r="E51" s="72">
        <v>11300</v>
      </c>
      <c r="F51" s="14" t="s">
        <v>36</v>
      </c>
      <c r="G51" s="100">
        <f t="shared" si="1"/>
        <v>0</v>
      </c>
      <c r="H51" s="167"/>
      <c r="I51" s="165">
        <v>3100</v>
      </c>
      <c r="J51" s="14" t="s">
        <v>36</v>
      </c>
      <c r="K51" s="104">
        <f>H51*I51</f>
        <v>0</v>
      </c>
    </row>
    <row r="52" spans="1:11" ht="19.5" customHeight="1">
      <c r="A52" s="323"/>
      <c r="B52" s="372" t="s">
        <v>34</v>
      </c>
      <c r="C52" s="372"/>
      <c r="D52" s="66"/>
      <c r="E52" s="73"/>
      <c r="F52" s="16"/>
      <c r="G52" s="68"/>
      <c r="H52" s="162"/>
      <c r="I52" s="77">
        <v>3100</v>
      </c>
      <c r="J52" s="14" t="s">
        <v>36</v>
      </c>
      <c r="K52" s="104">
        <f t="shared" ref="K52:K54" si="2">H52*I52</f>
        <v>0</v>
      </c>
    </row>
    <row r="53" spans="1:11" ht="20.25" customHeight="1">
      <c r="A53" s="323"/>
      <c r="B53" s="241" t="s">
        <v>35</v>
      </c>
      <c r="C53" s="242"/>
      <c r="D53" s="198"/>
      <c r="E53" s="72">
        <v>1130</v>
      </c>
      <c r="F53" s="187" t="s">
        <v>13</v>
      </c>
      <c r="G53" s="104">
        <f t="shared" si="1"/>
        <v>0</v>
      </c>
      <c r="H53" s="188"/>
      <c r="I53" s="189"/>
      <c r="J53" s="189"/>
      <c r="K53" s="190"/>
    </row>
    <row r="54" spans="1:11" ht="20.25" customHeight="1" thickBot="1">
      <c r="A54" s="323"/>
      <c r="B54" s="451" t="s">
        <v>107</v>
      </c>
      <c r="C54" s="452"/>
      <c r="D54" s="191"/>
      <c r="E54" s="192"/>
      <c r="F54" s="17"/>
      <c r="G54" s="193"/>
      <c r="H54" s="29"/>
      <c r="I54" s="194">
        <v>156</v>
      </c>
      <c r="J54" s="62" t="s">
        <v>109</v>
      </c>
      <c r="K54" s="199">
        <f t="shared" si="2"/>
        <v>0</v>
      </c>
    </row>
    <row r="55" spans="1:11" ht="18" customHeight="1" thickTop="1" thickBot="1">
      <c r="A55" s="323"/>
      <c r="B55" s="182"/>
      <c r="C55" s="12" t="s">
        <v>37</v>
      </c>
      <c r="D55" s="67"/>
      <c r="E55" s="183"/>
      <c r="F55" s="184"/>
      <c r="G55" s="99">
        <f>SUM(G34:G53)</f>
        <v>0</v>
      </c>
      <c r="H55" s="21"/>
      <c r="I55" s="183"/>
      <c r="J55" s="18"/>
      <c r="K55" s="185">
        <f>SUM(K34:K54)</f>
        <v>0</v>
      </c>
    </row>
    <row r="56" spans="1:11" ht="19.5" customHeight="1" thickBot="1">
      <c r="A56" s="323"/>
      <c r="B56" s="141"/>
      <c r="C56" s="144"/>
      <c r="D56" s="381" t="s">
        <v>125</v>
      </c>
      <c r="E56" s="382"/>
      <c r="F56" s="382"/>
      <c r="G56" s="383"/>
      <c r="H56" s="373" t="s">
        <v>126</v>
      </c>
      <c r="I56" s="374"/>
      <c r="J56" s="375"/>
      <c r="K56" s="355"/>
    </row>
    <row r="57" spans="1:11" ht="18" customHeight="1">
      <c r="A57" s="323"/>
      <c r="B57" s="453" t="s">
        <v>20</v>
      </c>
      <c r="C57" s="454"/>
      <c r="D57" s="143"/>
      <c r="E57" s="384" t="s">
        <v>39</v>
      </c>
      <c r="F57" s="385"/>
      <c r="G57" s="142"/>
      <c r="H57" s="376" t="s">
        <v>93</v>
      </c>
      <c r="I57" s="377"/>
      <c r="J57" s="146"/>
      <c r="K57" s="356"/>
    </row>
    <row r="58" spans="1:11" ht="18" customHeight="1">
      <c r="A58" s="323"/>
      <c r="B58" s="313" t="s">
        <v>15</v>
      </c>
      <c r="C58" s="314"/>
      <c r="D58" s="30"/>
      <c r="E58" s="386"/>
      <c r="F58" s="387"/>
      <c r="G58" s="117"/>
      <c r="H58" s="378" t="s">
        <v>94</v>
      </c>
      <c r="I58" s="379"/>
      <c r="J58" s="145"/>
      <c r="K58" s="356"/>
    </row>
    <row r="59" spans="1:11" ht="18" customHeight="1">
      <c r="A59" s="323"/>
      <c r="B59" s="313" t="s">
        <v>95</v>
      </c>
      <c r="C59" s="314"/>
      <c r="D59" s="30"/>
      <c r="E59" s="386"/>
      <c r="F59" s="387"/>
      <c r="G59" s="117"/>
      <c r="H59" s="378" t="s">
        <v>95</v>
      </c>
      <c r="I59" s="379"/>
      <c r="J59" s="145"/>
      <c r="K59" s="356"/>
    </row>
    <row r="60" spans="1:11" ht="18" customHeight="1">
      <c r="A60" s="323"/>
      <c r="B60" s="241" t="s">
        <v>2</v>
      </c>
      <c r="C60" s="242"/>
      <c r="D60" s="30"/>
      <c r="E60" s="386"/>
      <c r="F60" s="387"/>
      <c r="G60" s="117"/>
      <c r="H60" s="378" t="s">
        <v>2</v>
      </c>
      <c r="I60" s="379"/>
      <c r="J60" s="145"/>
      <c r="K60" s="356"/>
    </row>
    <row r="61" spans="1:11" ht="18" customHeight="1">
      <c r="A61" s="323"/>
      <c r="B61" s="313" t="s">
        <v>96</v>
      </c>
      <c r="C61" s="314"/>
      <c r="D61" s="30"/>
      <c r="E61" s="386"/>
      <c r="F61" s="387"/>
      <c r="G61" s="117"/>
      <c r="H61" s="378" t="s">
        <v>3</v>
      </c>
      <c r="I61" s="379"/>
      <c r="J61" s="145"/>
      <c r="K61" s="356"/>
    </row>
    <row r="62" spans="1:11" ht="18" customHeight="1">
      <c r="A62" s="323"/>
      <c r="B62" s="313" t="s">
        <v>4</v>
      </c>
      <c r="C62" s="314"/>
      <c r="D62" s="30"/>
      <c r="E62" s="386"/>
      <c r="F62" s="387"/>
      <c r="G62" s="118"/>
      <c r="H62" s="313" t="s">
        <v>4</v>
      </c>
      <c r="I62" s="380"/>
      <c r="J62" s="145"/>
      <c r="K62" s="356"/>
    </row>
    <row r="63" spans="1:11" ht="18" customHeight="1">
      <c r="A63" s="323"/>
      <c r="B63" s="313" t="s">
        <v>121</v>
      </c>
      <c r="C63" s="314"/>
      <c r="D63" s="30"/>
      <c r="E63" s="386"/>
      <c r="F63" s="387"/>
      <c r="G63" s="117"/>
      <c r="H63" s="313" t="s">
        <v>98</v>
      </c>
      <c r="I63" s="314"/>
      <c r="J63" s="146"/>
      <c r="K63" s="356"/>
    </row>
    <row r="64" spans="1:11" ht="21" customHeight="1">
      <c r="A64" s="323"/>
      <c r="B64" s="241" t="s">
        <v>122</v>
      </c>
      <c r="C64" s="242"/>
      <c r="D64" s="30"/>
      <c r="E64" s="386"/>
      <c r="F64" s="387"/>
      <c r="G64" s="117"/>
      <c r="H64" s="241" t="s">
        <v>99</v>
      </c>
      <c r="I64" s="372"/>
      <c r="J64" s="145"/>
      <c r="K64" s="356"/>
    </row>
    <row r="65" spans="1:12" ht="21.75" customHeight="1">
      <c r="A65" s="323"/>
      <c r="B65" s="241" t="s">
        <v>5</v>
      </c>
      <c r="C65" s="242"/>
      <c r="D65" s="30"/>
      <c r="E65" s="386"/>
      <c r="F65" s="387"/>
      <c r="G65" s="117"/>
      <c r="H65" s="241" t="s">
        <v>5</v>
      </c>
      <c r="I65" s="391"/>
      <c r="J65" s="145"/>
      <c r="K65" s="356"/>
    </row>
    <row r="66" spans="1:12" ht="18" customHeight="1">
      <c r="A66" s="323"/>
      <c r="B66" s="241" t="s">
        <v>6</v>
      </c>
      <c r="C66" s="242"/>
      <c r="D66" s="30"/>
      <c r="E66" s="386"/>
      <c r="F66" s="387"/>
      <c r="G66" s="117"/>
      <c r="H66" s="241" t="s">
        <v>6</v>
      </c>
      <c r="I66" s="391"/>
      <c r="J66" s="145"/>
      <c r="K66" s="356"/>
    </row>
    <row r="67" spans="1:12" ht="18" customHeight="1">
      <c r="A67" s="323"/>
      <c r="B67" s="241" t="s">
        <v>8</v>
      </c>
      <c r="C67" s="242"/>
      <c r="D67" s="30"/>
      <c r="E67" s="386"/>
      <c r="F67" s="387"/>
      <c r="G67" s="117"/>
      <c r="H67" s="241" t="s">
        <v>8</v>
      </c>
      <c r="I67" s="372"/>
      <c r="J67" s="145"/>
      <c r="K67" s="356"/>
      <c r="L67" s="107"/>
    </row>
    <row r="68" spans="1:12" ht="18" customHeight="1">
      <c r="A68" s="323"/>
      <c r="B68" s="241" t="s">
        <v>68</v>
      </c>
      <c r="C68" s="242"/>
      <c r="D68" s="30"/>
      <c r="E68" s="386"/>
      <c r="F68" s="387"/>
      <c r="G68" s="117"/>
      <c r="H68" s="311" t="s">
        <v>68</v>
      </c>
      <c r="I68" s="390"/>
      <c r="J68" s="220"/>
      <c r="K68" s="356"/>
      <c r="L68" s="86"/>
    </row>
    <row r="69" spans="1:12" ht="18" customHeight="1" thickBot="1">
      <c r="A69" s="323"/>
      <c r="B69" s="287" t="s">
        <v>74</v>
      </c>
      <c r="C69" s="308"/>
      <c r="D69" s="30"/>
      <c r="E69" s="386"/>
      <c r="F69" s="387"/>
      <c r="G69" s="117"/>
      <c r="H69" s="287" t="s">
        <v>74</v>
      </c>
      <c r="I69" s="288"/>
      <c r="J69" s="147"/>
      <c r="K69" s="356"/>
      <c r="L69" s="107"/>
    </row>
    <row r="70" spans="1:12" ht="15.75" customHeight="1" thickTop="1" thickBot="1">
      <c r="A70" s="323"/>
      <c r="B70" s="311" t="s">
        <v>75</v>
      </c>
      <c r="C70" s="312"/>
      <c r="D70" s="119"/>
      <c r="E70" s="386"/>
      <c r="F70" s="387"/>
      <c r="G70" s="123"/>
      <c r="H70" s="289" t="s">
        <v>97</v>
      </c>
      <c r="I70" s="290"/>
      <c r="J70" s="148">
        <f>SUM(J57:J69)</f>
        <v>0</v>
      </c>
      <c r="K70" s="356"/>
    </row>
    <row r="71" spans="1:12" ht="18" customHeight="1">
      <c r="A71" s="323"/>
      <c r="B71" s="241" t="s">
        <v>7</v>
      </c>
      <c r="C71" s="242"/>
      <c r="D71" s="120"/>
      <c r="E71" s="386"/>
      <c r="F71" s="387"/>
      <c r="G71" s="123"/>
      <c r="H71" s="291"/>
      <c r="I71" s="292"/>
      <c r="J71" s="293"/>
      <c r="K71" s="356"/>
    </row>
    <row r="72" spans="1:12" ht="18" customHeight="1">
      <c r="A72" s="323"/>
      <c r="B72" s="313" t="s">
        <v>9</v>
      </c>
      <c r="C72" s="314"/>
      <c r="D72" s="121"/>
      <c r="E72" s="386"/>
      <c r="F72" s="387"/>
      <c r="G72" s="124"/>
      <c r="H72" s="294"/>
      <c r="I72" s="295"/>
      <c r="J72" s="296"/>
      <c r="K72" s="356"/>
    </row>
    <row r="73" spans="1:12" ht="18" customHeight="1">
      <c r="A73" s="323"/>
      <c r="B73" s="315" t="s">
        <v>10</v>
      </c>
      <c r="C73" s="316"/>
      <c r="D73" s="121"/>
      <c r="E73" s="386"/>
      <c r="F73" s="387"/>
      <c r="G73" s="124"/>
      <c r="H73" s="294"/>
      <c r="I73" s="295"/>
      <c r="J73" s="296"/>
      <c r="K73" s="356"/>
    </row>
    <row r="74" spans="1:12" ht="18" customHeight="1">
      <c r="A74" s="323"/>
      <c r="B74" s="287" t="s">
        <v>76</v>
      </c>
      <c r="C74" s="308"/>
      <c r="D74" s="119"/>
      <c r="E74" s="386"/>
      <c r="F74" s="387"/>
      <c r="G74" s="124"/>
      <c r="H74" s="294"/>
      <c r="I74" s="295"/>
      <c r="J74" s="296"/>
      <c r="K74" s="356"/>
    </row>
    <row r="75" spans="1:12" ht="18" customHeight="1" thickBot="1">
      <c r="A75" s="323"/>
      <c r="B75" s="317" t="s">
        <v>77</v>
      </c>
      <c r="C75" s="318"/>
      <c r="D75" s="122"/>
      <c r="E75" s="388"/>
      <c r="F75" s="389"/>
      <c r="G75" s="125"/>
      <c r="H75" s="294"/>
      <c r="I75" s="295"/>
      <c r="J75" s="296"/>
      <c r="K75" s="356"/>
    </row>
    <row r="76" spans="1:12" ht="18" customHeight="1" thickTop="1" thickBot="1">
      <c r="A76" s="323"/>
      <c r="B76" s="249" t="s">
        <v>37</v>
      </c>
      <c r="C76" s="250"/>
      <c r="D76" s="74"/>
      <c r="E76" s="18"/>
      <c r="F76" s="18"/>
      <c r="G76" s="98">
        <f>SUM(G57:G75)</f>
        <v>0</v>
      </c>
      <c r="H76" s="297"/>
      <c r="I76" s="298"/>
      <c r="J76" s="299"/>
      <c r="K76" s="357"/>
    </row>
    <row r="77" spans="1:12" ht="15.75" customHeight="1">
      <c r="A77" s="323"/>
      <c r="B77" s="300" t="s">
        <v>11</v>
      </c>
      <c r="C77" s="301"/>
      <c r="D77" s="319" t="s">
        <v>127</v>
      </c>
      <c r="E77" s="320"/>
      <c r="F77" s="320"/>
      <c r="G77" s="320"/>
      <c r="H77" s="321"/>
      <c r="I77" s="358"/>
      <c r="J77" s="359"/>
      <c r="K77" s="360"/>
    </row>
    <row r="78" spans="1:12" ht="23.25" customHeight="1" thickBot="1">
      <c r="A78" s="323"/>
      <c r="B78" s="370"/>
      <c r="C78" s="371"/>
      <c r="D78" s="78" t="s">
        <v>41</v>
      </c>
      <c r="E78" s="65" t="s">
        <v>139</v>
      </c>
      <c r="F78" s="79" t="s">
        <v>12</v>
      </c>
      <c r="G78" s="80" t="s">
        <v>79</v>
      </c>
      <c r="H78" s="80" t="s">
        <v>64</v>
      </c>
      <c r="I78" s="361"/>
      <c r="J78" s="362"/>
      <c r="K78" s="363"/>
    </row>
    <row r="79" spans="1:12" ht="22.5" customHeight="1" thickBot="1">
      <c r="A79" s="323"/>
      <c r="B79" s="287" t="s">
        <v>78</v>
      </c>
      <c r="C79" s="308"/>
      <c r="D79" s="27"/>
      <c r="E79" s="77">
        <v>4270</v>
      </c>
      <c r="F79" s="13" t="s">
        <v>13</v>
      </c>
      <c r="G79" s="81">
        <v>0.05</v>
      </c>
      <c r="H79" s="96">
        <f>D79*E79*G79</f>
        <v>0</v>
      </c>
      <c r="I79" s="361"/>
      <c r="J79" s="362"/>
      <c r="K79" s="363"/>
    </row>
    <row r="80" spans="1:12" ht="22.5" customHeight="1" thickTop="1" thickBot="1">
      <c r="A80" s="323"/>
      <c r="B80" s="309" t="s">
        <v>37</v>
      </c>
      <c r="C80" s="310"/>
      <c r="D80" s="83"/>
      <c r="E80" s="84"/>
      <c r="F80" s="85"/>
      <c r="G80" s="82"/>
      <c r="H80" s="97">
        <f>H79</f>
        <v>0</v>
      </c>
      <c r="I80" s="364"/>
      <c r="J80" s="365"/>
      <c r="K80" s="366"/>
    </row>
    <row r="81" spans="1:12" ht="18" customHeight="1">
      <c r="A81" s="323"/>
      <c r="B81" s="300" t="s">
        <v>87</v>
      </c>
      <c r="C81" s="301"/>
      <c r="D81" s="304" t="s">
        <v>128</v>
      </c>
      <c r="E81" s="305"/>
      <c r="F81" s="260"/>
      <c r="G81" s="261"/>
      <c r="H81" s="261"/>
      <c r="I81" s="261"/>
      <c r="J81" s="261"/>
      <c r="K81" s="262"/>
    </row>
    <row r="82" spans="1:12" ht="15" customHeight="1" thickBot="1">
      <c r="A82" s="323"/>
      <c r="B82" s="302"/>
      <c r="C82" s="303"/>
      <c r="D82" s="306" t="s">
        <v>134</v>
      </c>
      <c r="E82" s="307"/>
      <c r="F82" s="263"/>
      <c r="G82" s="264"/>
      <c r="H82" s="264"/>
      <c r="I82" s="264"/>
      <c r="J82" s="264"/>
      <c r="K82" s="265"/>
      <c r="L82" s="107"/>
    </row>
    <row r="83" spans="1:12" ht="15" customHeight="1">
      <c r="A83" s="323"/>
      <c r="B83" s="239" t="s">
        <v>88</v>
      </c>
      <c r="C83" s="240"/>
      <c r="D83" s="255"/>
      <c r="E83" s="256"/>
      <c r="F83" s="263"/>
      <c r="G83" s="264"/>
      <c r="H83" s="264"/>
      <c r="I83" s="264"/>
      <c r="J83" s="264"/>
      <c r="K83" s="265"/>
      <c r="L83" s="107"/>
    </row>
    <row r="84" spans="1:12" ht="15" customHeight="1">
      <c r="A84" s="323"/>
      <c r="B84" s="241" t="s">
        <v>72</v>
      </c>
      <c r="C84" s="242"/>
      <c r="D84" s="253"/>
      <c r="E84" s="254"/>
      <c r="F84" s="263"/>
      <c r="G84" s="264"/>
      <c r="H84" s="264"/>
      <c r="I84" s="264"/>
      <c r="J84" s="264"/>
      <c r="K84" s="265"/>
      <c r="L84" s="107"/>
    </row>
    <row r="85" spans="1:12" ht="21.75" customHeight="1">
      <c r="A85" s="323"/>
      <c r="B85" s="455" t="s">
        <v>122</v>
      </c>
      <c r="C85" s="456"/>
      <c r="D85" s="253"/>
      <c r="E85" s="254"/>
      <c r="F85" s="263"/>
      <c r="G85" s="264"/>
      <c r="H85" s="264"/>
      <c r="I85" s="264"/>
      <c r="J85" s="264"/>
      <c r="K85" s="265"/>
      <c r="L85" s="107"/>
    </row>
    <row r="86" spans="1:12" ht="21" customHeight="1">
      <c r="A86" s="323"/>
      <c r="B86" s="287" t="s">
        <v>73</v>
      </c>
      <c r="C86" s="308"/>
      <c r="D86" s="253"/>
      <c r="E86" s="254"/>
      <c r="F86" s="263"/>
      <c r="G86" s="264"/>
      <c r="H86" s="264"/>
      <c r="I86" s="264"/>
      <c r="J86" s="264"/>
      <c r="K86" s="265"/>
      <c r="L86" s="107"/>
    </row>
    <row r="87" spans="1:12" ht="15" customHeight="1">
      <c r="A87" s="323"/>
      <c r="B87" s="287" t="s">
        <v>89</v>
      </c>
      <c r="C87" s="308"/>
      <c r="D87" s="255"/>
      <c r="E87" s="256"/>
      <c r="F87" s="263"/>
      <c r="G87" s="264"/>
      <c r="H87" s="264"/>
      <c r="I87" s="264"/>
      <c r="J87" s="264"/>
      <c r="K87" s="265"/>
      <c r="L87" s="107"/>
    </row>
    <row r="88" spans="1:12" ht="15" customHeight="1">
      <c r="A88" s="323"/>
      <c r="B88" s="287" t="s">
        <v>81</v>
      </c>
      <c r="C88" s="308"/>
      <c r="D88" s="243"/>
      <c r="E88" s="244"/>
      <c r="F88" s="263"/>
      <c r="G88" s="264"/>
      <c r="H88" s="264"/>
      <c r="I88" s="264"/>
      <c r="J88" s="264"/>
      <c r="K88" s="265"/>
      <c r="L88" s="107"/>
    </row>
    <row r="89" spans="1:12" ht="15" customHeight="1">
      <c r="A89" s="323"/>
      <c r="B89" s="287" t="s">
        <v>90</v>
      </c>
      <c r="C89" s="308"/>
      <c r="D89" s="243"/>
      <c r="E89" s="244"/>
      <c r="F89" s="263"/>
      <c r="G89" s="264"/>
      <c r="H89" s="264"/>
      <c r="I89" s="264"/>
      <c r="J89" s="264"/>
      <c r="K89" s="265"/>
      <c r="L89" s="107"/>
    </row>
    <row r="90" spans="1:12" ht="15" customHeight="1">
      <c r="A90" s="323"/>
      <c r="B90" s="241" t="s">
        <v>82</v>
      </c>
      <c r="C90" s="242"/>
      <c r="D90" s="253"/>
      <c r="E90" s="254"/>
      <c r="F90" s="263"/>
      <c r="G90" s="264"/>
      <c r="H90" s="264"/>
      <c r="I90" s="264"/>
      <c r="J90" s="264"/>
      <c r="K90" s="265"/>
      <c r="L90" s="107"/>
    </row>
    <row r="91" spans="1:12" ht="15" customHeight="1">
      <c r="A91" s="323"/>
      <c r="B91" s="241" t="s">
        <v>83</v>
      </c>
      <c r="C91" s="242"/>
      <c r="D91" s="255"/>
      <c r="E91" s="256"/>
      <c r="F91" s="263"/>
      <c r="G91" s="264"/>
      <c r="H91" s="264"/>
      <c r="I91" s="264"/>
      <c r="J91" s="264"/>
      <c r="K91" s="265"/>
      <c r="L91" s="107"/>
    </row>
    <row r="92" spans="1:12" ht="15" customHeight="1">
      <c r="A92" s="323"/>
      <c r="B92" s="241" t="s">
        <v>91</v>
      </c>
      <c r="C92" s="242"/>
      <c r="D92" s="253"/>
      <c r="E92" s="254"/>
      <c r="F92" s="263"/>
      <c r="G92" s="264"/>
      <c r="H92" s="264"/>
      <c r="I92" s="264"/>
      <c r="J92" s="264"/>
      <c r="K92" s="265"/>
      <c r="L92" s="107"/>
    </row>
    <row r="93" spans="1:12" ht="15" customHeight="1">
      <c r="A93" s="323"/>
      <c r="B93" s="241" t="s">
        <v>10</v>
      </c>
      <c r="C93" s="242"/>
      <c r="D93" s="253"/>
      <c r="E93" s="254"/>
      <c r="F93" s="263"/>
      <c r="G93" s="264"/>
      <c r="H93" s="264"/>
      <c r="I93" s="264"/>
      <c r="J93" s="264"/>
      <c r="K93" s="265"/>
      <c r="L93" s="107"/>
    </row>
    <row r="94" spans="1:12" ht="15" customHeight="1">
      <c r="A94" s="323"/>
      <c r="B94" s="241" t="s">
        <v>92</v>
      </c>
      <c r="C94" s="242"/>
      <c r="D94" s="255"/>
      <c r="E94" s="256"/>
      <c r="F94" s="263"/>
      <c r="G94" s="264"/>
      <c r="H94" s="264"/>
      <c r="I94" s="264"/>
      <c r="J94" s="264"/>
      <c r="K94" s="265"/>
      <c r="L94" s="107"/>
    </row>
    <row r="95" spans="1:12" ht="15" customHeight="1">
      <c r="A95" s="323"/>
      <c r="B95" s="241" t="s">
        <v>35</v>
      </c>
      <c r="C95" s="242"/>
      <c r="D95" s="243"/>
      <c r="E95" s="244"/>
      <c r="F95" s="263"/>
      <c r="G95" s="264"/>
      <c r="H95" s="264"/>
      <c r="I95" s="264"/>
      <c r="J95" s="264"/>
      <c r="K95" s="265"/>
      <c r="L95" s="107"/>
    </row>
    <row r="96" spans="1:12" ht="15" customHeight="1" thickBot="1">
      <c r="A96" s="323"/>
      <c r="B96" s="245" t="s">
        <v>74</v>
      </c>
      <c r="C96" s="246"/>
      <c r="D96" s="247"/>
      <c r="E96" s="248"/>
      <c r="F96" s="263"/>
      <c r="G96" s="264"/>
      <c r="H96" s="264"/>
      <c r="I96" s="264"/>
      <c r="J96" s="264"/>
      <c r="K96" s="265"/>
      <c r="L96" s="107"/>
    </row>
    <row r="97" spans="1:12" ht="15" customHeight="1" thickTop="1" thickBot="1">
      <c r="A97" s="323"/>
      <c r="B97" s="249" t="s">
        <v>135</v>
      </c>
      <c r="C97" s="250"/>
      <c r="D97" s="251">
        <f>SUM(D83:E96)</f>
        <v>0</v>
      </c>
      <c r="E97" s="252"/>
      <c r="F97" s="367"/>
      <c r="G97" s="368"/>
      <c r="H97" s="368"/>
      <c r="I97" s="368"/>
      <c r="J97" s="368"/>
      <c r="K97" s="369"/>
      <c r="L97" s="107"/>
    </row>
    <row r="98" spans="1:12" ht="15" customHeight="1">
      <c r="A98" s="323"/>
      <c r="B98" s="300" t="s">
        <v>80</v>
      </c>
      <c r="C98" s="301"/>
      <c r="D98" s="336" t="s">
        <v>129</v>
      </c>
      <c r="E98" s="337"/>
      <c r="F98" s="337"/>
      <c r="G98" s="337"/>
      <c r="H98" s="260"/>
      <c r="I98" s="261"/>
      <c r="J98" s="261"/>
      <c r="K98" s="262"/>
      <c r="L98" s="107"/>
    </row>
    <row r="99" spans="1:12" ht="30" customHeight="1" thickBot="1">
      <c r="A99" s="323"/>
      <c r="B99" s="334"/>
      <c r="C99" s="335"/>
      <c r="D99" s="71" t="s">
        <v>110</v>
      </c>
      <c r="E99" s="65" t="s">
        <v>139</v>
      </c>
      <c r="F99" s="154" t="s">
        <v>12</v>
      </c>
      <c r="G99" s="91" t="s">
        <v>64</v>
      </c>
      <c r="H99" s="263"/>
      <c r="I99" s="264"/>
      <c r="J99" s="264"/>
      <c r="K99" s="265"/>
    </row>
    <row r="100" spans="1:12" ht="22.5" customHeight="1">
      <c r="A100" s="323"/>
      <c r="B100" s="239" t="s">
        <v>100</v>
      </c>
      <c r="C100" s="240"/>
      <c r="D100" s="164"/>
      <c r="E100" s="269">
        <v>8500</v>
      </c>
      <c r="F100" s="272" t="s">
        <v>36</v>
      </c>
      <c r="G100" s="163">
        <f>D100*E100</f>
        <v>0</v>
      </c>
      <c r="H100" s="263"/>
      <c r="I100" s="264"/>
      <c r="J100" s="264"/>
      <c r="K100" s="265"/>
    </row>
    <row r="101" spans="1:12" ht="21" customHeight="1">
      <c r="A101" s="323"/>
      <c r="B101" s="241" t="s">
        <v>81</v>
      </c>
      <c r="C101" s="242"/>
      <c r="D101" s="28"/>
      <c r="E101" s="270"/>
      <c r="F101" s="273"/>
      <c r="G101" s="93">
        <f>D101*E100</f>
        <v>0</v>
      </c>
      <c r="H101" s="263"/>
      <c r="I101" s="264"/>
      <c r="J101" s="264"/>
      <c r="K101" s="265"/>
    </row>
    <row r="102" spans="1:12" ht="18.75" customHeight="1">
      <c r="A102" s="323"/>
      <c r="B102" s="287" t="s">
        <v>82</v>
      </c>
      <c r="C102" s="308"/>
      <c r="D102" s="167"/>
      <c r="E102" s="270"/>
      <c r="F102" s="273"/>
      <c r="G102" s="94">
        <f>D102*E102</f>
        <v>0</v>
      </c>
      <c r="H102" s="263"/>
      <c r="I102" s="264"/>
      <c r="J102" s="264"/>
      <c r="K102" s="265"/>
    </row>
    <row r="103" spans="1:12" ht="18.75" customHeight="1" thickBot="1">
      <c r="A103" s="323"/>
      <c r="B103" s="317" t="s">
        <v>120</v>
      </c>
      <c r="C103" s="318"/>
      <c r="D103" s="211"/>
      <c r="E103" s="271"/>
      <c r="F103" s="274"/>
      <c r="G103" s="212">
        <f>D103*E103</f>
        <v>0</v>
      </c>
      <c r="H103" s="263"/>
      <c r="I103" s="264"/>
      <c r="J103" s="264"/>
      <c r="K103" s="265"/>
    </row>
    <row r="104" spans="1:12" ht="20.25" customHeight="1" thickTop="1" thickBot="1">
      <c r="A104" s="323"/>
      <c r="B104" s="249" t="s">
        <v>37</v>
      </c>
      <c r="C104" s="250"/>
      <c r="D104" s="92"/>
      <c r="E104" s="85"/>
      <c r="F104" s="85"/>
      <c r="G104" s="95">
        <f>SUM(G98:G102)</f>
        <v>0</v>
      </c>
      <c r="H104" s="263"/>
      <c r="I104" s="264"/>
      <c r="J104" s="264"/>
      <c r="K104" s="265"/>
    </row>
    <row r="105" spans="1:12" ht="21.75" customHeight="1" thickBot="1">
      <c r="A105" s="323"/>
      <c r="B105" s="266" t="s">
        <v>130</v>
      </c>
      <c r="C105" s="267"/>
      <c r="D105" s="267"/>
      <c r="E105" s="267"/>
      <c r="F105" s="267"/>
      <c r="G105" s="268"/>
      <c r="H105" s="263"/>
      <c r="I105" s="264"/>
      <c r="J105" s="264"/>
      <c r="K105" s="265"/>
    </row>
    <row r="106" spans="1:12" ht="24.75" customHeight="1" thickBot="1">
      <c r="A106" s="323"/>
      <c r="B106" s="302"/>
      <c r="C106" s="169" t="s">
        <v>11</v>
      </c>
      <c r="D106" s="170" t="s">
        <v>41</v>
      </c>
      <c r="E106" s="65" t="s">
        <v>139</v>
      </c>
      <c r="F106" s="171" t="s">
        <v>12</v>
      </c>
      <c r="G106" s="172" t="s">
        <v>64</v>
      </c>
      <c r="H106" s="263"/>
      <c r="I106" s="264"/>
      <c r="J106" s="264"/>
      <c r="K106" s="265"/>
    </row>
    <row r="107" spans="1:12" ht="11.25" customHeight="1">
      <c r="A107" s="323"/>
      <c r="B107" s="302"/>
      <c r="C107" s="338" t="s">
        <v>101</v>
      </c>
      <c r="D107" s="340" t="s">
        <v>111</v>
      </c>
      <c r="E107" s="341"/>
      <c r="F107" s="341"/>
      <c r="G107" s="342"/>
      <c r="H107" s="263"/>
      <c r="I107" s="264"/>
      <c r="J107" s="264"/>
      <c r="K107" s="265"/>
    </row>
    <row r="108" spans="1:12" ht="15" customHeight="1">
      <c r="A108" s="323"/>
      <c r="B108" s="302"/>
      <c r="C108" s="339"/>
      <c r="D108" s="27"/>
      <c r="E108" s="77">
        <v>1130</v>
      </c>
      <c r="F108" s="13" t="s">
        <v>13</v>
      </c>
      <c r="G108" s="173">
        <f>D108*E108</f>
        <v>0</v>
      </c>
      <c r="H108" s="263"/>
      <c r="I108" s="264"/>
      <c r="J108" s="264"/>
      <c r="K108" s="265"/>
    </row>
    <row r="109" spans="1:12" ht="11.25" customHeight="1">
      <c r="A109" s="323"/>
      <c r="B109" s="302"/>
      <c r="C109" s="339"/>
      <c r="D109" s="340" t="s">
        <v>112</v>
      </c>
      <c r="E109" s="341"/>
      <c r="F109" s="341"/>
      <c r="G109" s="342"/>
      <c r="H109" s="263"/>
      <c r="I109" s="264"/>
      <c r="J109" s="264"/>
      <c r="K109" s="265"/>
    </row>
    <row r="110" spans="1:12" ht="15" customHeight="1" thickBot="1">
      <c r="A110" s="323"/>
      <c r="B110" s="302"/>
      <c r="C110" s="339"/>
      <c r="D110" s="195"/>
      <c r="E110" s="200">
        <v>2270</v>
      </c>
      <c r="F110" s="176" t="s">
        <v>13</v>
      </c>
      <c r="G110" s="177">
        <f>D110*E110</f>
        <v>0</v>
      </c>
      <c r="H110" s="263"/>
      <c r="I110" s="264"/>
      <c r="J110" s="264"/>
      <c r="K110" s="265"/>
    </row>
    <row r="111" spans="1:12" ht="15" customHeight="1" thickTop="1" thickBot="1">
      <c r="A111" s="323"/>
      <c r="B111" s="302"/>
      <c r="C111" s="339"/>
      <c r="D111" s="343" t="s">
        <v>102</v>
      </c>
      <c r="E111" s="344"/>
      <c r="F111" s="345"/>
      <c r="G111" s="209">
        <f>G108+G110</f>
        <v>0</v>
      </c>
      <c r="H111" s="263"/>
      <c r="I111" s="264"/>
      <c r="J111" s="264"/>
      <c r="K111" s="265"/>
    </row>
    <row r="112" spans="1:12" ht="22.5" customHeight="1" thickBot="1">
      <c r="A112" s="323"/>
      <c r="B112" s="302"/>
      <c r="C112" s="178" t="s">
        <v>113</v>
      </c>
      <c r="D112" s="196"/>
      <c r="E112" s="201">
        <v>700</v>
      </c>
      <c r="F112" s="179" t="s">
        <v>13</v>
      </c>
      <c r="G112" s="210">
        <f>D112*E112</f>
        <v>0</v>
      </c>
      <c r="H112" s="263"/>
      <c r="I112" s="264"/>
      <c r="J112" s="264"/>
      <c r="K112" s="265"/>
    </row>
    <row r="113" spans="1:11" ht="11.25" customHeight="1">
      <c r="A113" s="323"/>
      <c r="B113" s="302"/>
      <c r="C113" s="257" t="s">
        <v>114</v>
      </c>
      <c r="D113" s="197"/>
      <c r="E113" s="75">
        <v>1930</v>
      </c>
      <c r="F113" s="42" t="s">
        <v>103</v>
      </c>
      <c r="G113" s="168">
        <f>D113*E113</f>
        <v>0</v>
      </c>
      <c r="H113" s="407" t="s">
        <v>104</v>
      </c>
      <c r="I113" s="408"/>
      <c r="J113" s="174"/>
      <c r="K113" s="175"/>
    </row>
    <row r="114" spans="1:11" ht="11.25" customHeight="1">
      <c r="A114" s="323"/>
      <c r="B114" s="302"/>
      <c r="C114" s="258"/>
      <c r="D114" s="28"/>
      <c r="E114" s="186">
        <v>2390</v>
      </c>
      <c r="F114" s="13" t="s">
        <v>103</v>
      </c>
      <c r="G114" s="180">
        <f>D114*E114</f>
        <v>0</v>
      </c>
      <c r="H114" s="409" t="s">
        <v>105</v>
      </c>
      <c r="I114" s="410"/>
      <c r="J114" s="174"/>
      <c r="K114" s="175"/>
    </row>
    <row r="115" spans="1:11" ht="11.25" customHeight="1" thickBot="1">
      <c r="A115" s="323"/>
      <c r="B115" s="302"/>
      <c r="C115" s="258"/>
      <c r="D115" s="28"/>
      <c r="E115" s="186">
        <v>964</v>
      </c>
      <c r="F115" s="13" t="s">
        <v>103</v>
      </c>
      <c r="G115" s="180">
        <f t="shared" ref="G115" si="3">D115*E115</f>
        <v>0</v>
      </c>
      <c r="H115" s="409" t="s">
        <v>106</v>
      </c>
      <c r="I115" s="410"/>
      <c r="J115" s="174"/>
      <c r="K115" s="175"/>
    </row>
    <row r="116" spans="1:11" ht="13.5" customHeight="1" thickTop="1" thickBot="1">
      <c r="A116" s="323"/>
      <c r="B116" s="334"/>
      <c r="C116" s="259"/>
      <c r="D116" s="343" t="s">
        <v>108</v>
      </c>
      <c r="E116" s="344"/>
      <c r="F116" s="345"/>
      <c r="G116" s="181">
        <f>SUM(G113:G115)</f>
        <v>0</v>
      </c>
      <c r="H116" s="449"/>
      <c r="I116" s="450"/>
      <c r="J116" s="207"/>
      <c r="K116" s="208"/>
    </row>
    <row r="117" spans="1:11" ht="20.25" customHeight="1" thickBot="1">
      <c r="A117" s="323"/>
      <c r="B117" s="281" t="s">
        <v>40</v>
      </c>
      <c r="C117" s="282"/>
      <c r="D117" s="161"/>
      <c r="E117" s="161"/>
      <c r="F117" s="161"/>
      <c r="G117" s="161"/>
      <c r="H117" s="283">
        <f>G55+K55+G76+H80+G104+G111+G112+G116</f>
        <v>0</v>
      </c>
      <c r="I117" s="284"/>
      <c r="J117" s="284"/>
      <c r="K117" s="69" t="s">
        <v>66</v>
      </c>
    </row>
    <row r="118" spans="1:11" ht="52.5" customHeight="1" thickBot="1">
      <c r="A118" s="324"/>
      <c r="B118" s="275"/>
      <c r="C118" s="276"/>
      <c r="D118" s="276"/>
      <c r="E118" s="276"/>
      <c r="F118" s="276"/>
      <c r="G118" s="276"/>
      <c r="H118" s="276"/>
      <c r="I118" s="276"/>
      <c r="J118" s="276"/>
      <c r="K118" s="277"/>
    </row>
    <row r="119" spans="1:11" ht="20.25" customHeight="1">
      <c r="A119" s="63"/>
      <c r="B119" s="238" t="s">
        <v>63</v>
      </c>
      <c r="C119" s="238"/>
      <c r="D119" s="238"/>
      <c r="E119" s="238"/>
      <c r="F119" s="238"/>
      <c r="G119" s="238"/>
      <c r="H119" s="238"/>
      <c r="I119" s="238"/>
      <c r="J119" s="238"/>
      <c r="K119" s="238"/>
    </row>
    <row r="120" spans="1:11" ht="20.25" customHeight="1">
      <c r="A120" s="63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  <row r="121" spans="1:11" ht="20.25" customHeight="1" thickBot="1">
      <c r="A121" s="9"/>
      <c r="B121" s="10"/>
      <c r="C121" s="10"/>
      <c r="D121" s="107"/>
      <c r="E121" s="107"/>
      <c r="F121" s="107"/>
      <c r="G121" s="107"/>
      <c r="H121" s="107"/>
      <c r="I121" s="107"/>
      <c r="J121" s="107"/>
      <c r="K121" s="107"/>
    </row>
    <row r="122" spans="1:11" ht="20.25" customHeight="1" thickBot="1">
      <c r="A122" s="3" t="s">
        <v>133</v>
      </c>
      <c r="B122" s="105"/>
      <c r="C122" s="105"/>
      <c r="D122" s="105"/>
      <c r="E122" s="105"/>
      <c r="F122" s="105"/>
      <c r="G122" s="105"/>
      <c r="H122" s="285" t="s">
        <v>86</v>
      </c>
      <c r="I122" s="286"/>
      <c r="J122" s="152"/>
      <c r="K122" s="153"/>
    </row>
    <row r="123" spans="1:11" ht="20.25" customHeight="1" thickBot="1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1:11" ht="20.25" customHeight="1" thickBot="1">
      <c r="A124" s="322" t="s">
        <v>62</v>
      </c>
      <c r="B124" s="325" t="s">
        <v>28</v>
      </c>
      <c r="C124" s="326"/>
      <c r="D124" s="126"/>
      <c r="E124" s="126"/>
      <c r="F124" s="126"/>
      <c r="G124" s="126"/>
      <c r="H124" s="126"/>
      <c r="I124" s="126"/>
      <c r="J124" s="126"/>
      <c r="K124" s="127"/>
    </row>
    <row r="125" spans="1:11" ht="20.25" customHeight="1">
      <c r="A125" s="323"/>
      <c r="B125" s="327" t="s">
        <v>51</v>
      </c>
      <c r="C125" s="328"/>
      <c r="D125" s="331" t="s">
        <v>29</v>
      </c>
      <c r="E125" s="278"/>
      <c r="F125" s="278" t="s">
        <v>30</v>
      </c>
      <c r="G125" s="278"/>
      <c r="H125" s="278" t="s">
        <v>31</v>
      </c>
      <c r="I125" s="278"/>
      <c r="J125" s="149" t="s">
        <v>32</v>
      </c>
      <c r="K125" s="150"/>
    </row>
    <row r="126" spans="1:11" ht="20.25" customHeight="1">
      <c r="A126" s="323"/>
      <c r="B126" s="329"/>
      <c r="C126" s="330"/>
      <c r="D126" s="7" t="s">
        <v>48</v>
      </c>
      <c r="E126" s="4" t="s">
        <v>33</v>
      </c>
      <c r="F126" s="6" t="s">
        <v>48</v>
      </c>
      <c r="G126" s="4" t="s">
        <v>33</v>
      </c>
      <c r="H126" s="6" t="s">
        <v>48</v>
      </c>
      <c r="I126" s="4" t="s">
        <v>33</v>
      </c>
      <c r="J126" s="6" t="s">
        <v>48</v>
      </c>
      <c r="K126" s="8" t="s">
        <v>33</v>
      </c>
    </row>
    <row r="127" spans="1:11" ht="20.25" customHeight="1">
      <c r="A127" s="323"/>
      <c r="B127" s="350" t="s">
        <v>20</v>
      </c>
      <c r="C127" s="351"/>
      <c r="D127" s="128"/>
      <c r="E127" s="129"/>
      <c r="F127" s="130"/>
      <c r="G127" s="129"/>
      <c r="H127" s="130"/>
      <c r="I127" s="129"/>
      <c r="J127" s="130"/>
      <c r="K127" s="131"/>
    </row>
    <row r="128" spans="1:11" ht="20.25" customHeight="1">
      <c r="A128" s="323"/>
      <c r="B128" s="279" t="s">
        <v>21</v>
      </c>
      <c r="C128" s="280"/>
      <c r="D128" s="132"/>
      <c r="E128" s="133"/>
      <c r="F128" s="134"/>
      <c r="G128" s="133"/>
      <c r="H128" s="134"/>
      <c r="I128" s="133"/>
      <c r="J128" s="134"/>
      <c r="K128" s="135"/>
    </row>
    <row r="129" spans="1:11" ht="20.25" customHeight="1">
      <c r="A129" s="323"/>
      <c r="B129" s="279" t="s">
        <v>22</v>
      </c>
      <c r="C129" s="280"/>
      <c r="D129" s="132"/>
      <c r="E129" s="133"/>
      <c r="F129" s="134"/>
      <c r="G129" s="133"/>
      <c r="H129" s="134"/>
      <c r="I129" s="133"/>
      <c r="J129" s="134"/>
      <c r="K129" s="135"/>
    </row>
    <row r="130" spans="1:11" s="22" customFormat="1" ht="20.25" customHeight="1">
      <c r="A130" s="323"/>
      <c r="B130" s="279" t="s">
        <v>23</v>
      </c>
      <c r="C130" s="280"/>
      <c r="D130" s="132"/>
      <c r="E130" s="60"/>
      <c r="F130" s="134"/>
      <c r="G130" s="60"/>
      <c r="H130" s="134"/>
      <c r="I130" s="60"/>
      <c r="J130" s="134"/>
      <c r="K130" s="61"/>
    </row>
    <row r="131" spans="1:11" s="22" customFormat="1" ht="20.25" customHeight="1">
      <c r="A131" s="323"/>
      <c r="B131" s="279" t="s">
        <v>24</v>
      </c>
      <c r="C131" s="280"/>
      <c r="D131" s="132"/>
      <c r="E131" s="332"/>
      <c r="F131" s="134"/>
      <c r="G131" s="332"/>
      <c r="H131" s="134"/>
      <c r="I131" s="332"/>
      <c r="J131" s="134"/>
      <c r="K131" s="353"/>
    </row>
    <row r="132" spans="1:11" ht="24" customHeight="1">
      <c r="A132" s="323"/>
      <c r="B132" s="279" t="s">
        <v>25</v>
      </c>
      <c r="C132" s="280"/>
      <c r="D132" s="132"/>
      <c r="E132" s="333"/>
      <c r="F132" s="134"/>
      <c r="G132" s="333"/>
      <c r="H132" s="134"/>
      <c r="I132" s="333"/>
      <c r="J132" s="134"/>
      <c r="K132" s="354"/>
    </row>
    <row r="133" spans="1:11" ht="22.5" customHeight="1">
      <c r="A133" s="323"/>
      <c r="B133" s="279" t="s">
        <v>26</v>
      </c>
      <c r="C133" s="280"/>
      <c r="D133" s="132"/>
      <c r="E133" s="133"/>
      <c r="F133" s="134"/>
      <c r="G133" s="133"/>
      <c r="H133" s="134"/>
      <c r="I133" s="133"/>
      <c r="J133" s="134"/>
      <c r="K133" s="135"/>
    </row>
    <row r="134" spans="1:11" ht="22.5" customHeight="1" thickBot="1">
      <c r="A134" s="323"/>
      <c r="B134" s="348" t="s">
        <v>27</v>
      </c>
      <c r="C134" s="349"/>
      <c r="D134" s="136"/>
      <c r="E134" s="137"/>
      <c r="F134" s="138"/>
      <c r="G134" s="137"/>
      <c r="H134" s="138"/>
      <c r="I134" s="137"/>
      <c r="J134" s="138"/>
      <c r="K134" s="139"/>
    </row>
    <row r="135" spans="1:11" ht="19.5" customHeight="1">
      <c r="A135" s="323"/>
      <c r="B135" s="327" t="s">
        <v>52</v>
      </c>
      <c r="C135" s="328"/>
      <c r="D135" s="331" t="s">
        <v>29</v>
      </c>
      <c r="E135" s="278"/>
      <c r="F135" s="278" t="s">
        <v>30</v>
      </c>
      <c r="G135" s="278"/>
      <c r="H135" s="278" t="s">
        <v>31</v>
      </c>
      <c r="I135" s="278"/>
      <c r="J135" s="149" t="s">
        <v>32</v>
      </c>
      <c r="K135" s="150"/>
    </row>
    <row r="136" spans="1:11" ht="19.5" customHeight="1">
      <c r="A136" s="323"/>
      <c r="B136" s="329"/>
      <c r="C136" s="330"/>
      <c r="D136" s="7" t="s">
        <v>46</v>
      </c>
      <c r="E136" s="4" t="s">
        <v>54</v>
      </c>
      <c r="F136" s="6" t="s">
        <v>46</v>
      </c>
      <c r="G136" s="4" t="s">
        <v>54</v>
      </c>
      <c r="H136" s="6" t="s">
        <v>46</v>
      </c>
      <c r="I136" s="4" t="s">
        <v>54</v>
      </c>
      <c r="J136" s="6" t="s">
        <v>46</v>
      </c>
      <c r="K136" s="8" t="s">
        <v>54</v>
      </c>
    </row>
    <row r="137" spans="1:11" ht="24.75" customHeight="1">
      <c r="A137" s="323"/>
      <c r="B137" s="279" t="s">
        <v>55</v>
      </c>
      <c r="C137" s="280"/>
      <c r="D137" s="128"/>
      <c r="E137" s="129"/>
      <c r="F137" s="130"/>
      <c r="G137" s="129"/>
      <c r="H137" s="130"/>
      <c r="I137" s="129"/>
      <c r="J137" s="130"/>
      <c r="K137" s="131"/>
    </row>
    <row r="138" spans="1:11" ht="20.25" customHeight="1">
      <c r="A138" s="323"/>
      <c r="B138" s="279" t="s">
        <v>53</v>
      </c>
      <c r="C138" s="280"/>
      <c r="D138" s="128"/>
      <c r="E138" s="129"/>
      <c r="F138" s="130"/>
      <c r="G138" s="129"/>
      <c r="H138" s="130"/>
      <c r="I138" s="129"/>
      <c r="J138" s="130"/>
      <c r="K138" s="131"/>
    </row>
    <row r="139" spans="1:11" ht="20.25" customHeight="1">
      <c r="A139" s="323"/>
      <c r="B139" s="346" t="s">
        <v>56</v>
      </c>
      <c r="C139" s="347"/>
      <c r="D139" s="132"/>
      <c r="E139" s="133"/>
      <c r="F139" s="134"/>
      <c r="G139" s="133"/>
      <c r="H139" s="134"/>
      <c r="I139" s="133"/>
      <c r="J139" s="134"/>
      <c r="K139" s="135"/>
    </row>
    <row r="140" spans="1:11" ht="20.25" customHeight="1" thickBot="1">
      <c r="A140" s="324"/>
      <c r="B140" s="348" t="s">
        <v>82</v>
      </c>
      <c r="C140" s="349"/>
      <c r="D140" s="136"/>
      <c r="E140" s="137"/>
      <c r="F140" s="138"/>
      <c r="G140" s="137"/>
      <c r="H140" s="138"/>
      <c r="I140" s="137"/>
      <c r="J140" s="138"/>
      <c r="K140" s="139"/>
    </row>
    <row r="141" spans="1:11" ht="20.25" customHeight="1">
      <c r="A141" s="31"/>
      <c r="B141" s="352" t="s">
        <v>58</v>
      </c>
      <c r="C141" s="352"/>
      <c r="D141" s="352"/>
      <c r="E141" s="352"/>
      <c r="F141" s="352"/>
      <c r="G141" s="109"/>
      <c r="H141" s="109"/>
      <c r="I141" s="109"/>
      <c r="J141" s="109"/>
      <c r="K141" s="109"/>
    </row>
    <row r="142" spans="1:11" ht="12.75" customHeight="1">
      <c r="A142" s="25"/>
      <c r="B142" s="24"/>
      <c r="C142" s="24"/>
      <c r="D142" s="32"/>
      <c r="E142" s="32"/>
      <c r="F142" s="32"/>
      <c r="G142" s="32"/>
      <c r="H142" s="32"/>
      <c r="I142" s="32"/>
      <c r="J142" s="32"/>
      <c r="K142" s="32"/>
    </row>
    <row r="143" spans="1:11" ht="12.75" customHeight="1">
      <c r="A143" s="25"/>
      <c r="B143" s="24"/>
      <c r="C143" s="24"/>
      <c r="D143" s="32"/>
      <c r="E143" s="32"/>
      <c r="F143" s="32"/>
      <c r="G143" s="32"/>
      <c r="H143" s="32"/>
      <c r="I143" s="32"/>
      <c r="J143" s="32"/>
      <c r="K143" s="32"/>
    </row>
    <row r="144" spans="1:11" ht="12.75" customHeight="1"/>
  </sheetData>
  <mergeCells count="270">
    <mergeCell ref="H115:I115"/>
    <mergeCell ref="D116:F116"/>
    <mergeCell ref="H116:I116"/>
    <mergeCell ref="B54:C54"/>
    <mergeCell ref="B64:C64"/>
    <mergeCell ref="B66:C66"/>
    <mergeCell ref="B57:C57"/>
    <mergeCell ref="B58:C58"/>
    <mergeCell ref="B59:C59"/>
    <mergeCell ref="B60:C60"/>
    <mergeCell ref="B61:C61"/>
    <mergeCell ref="B62:C62"/>
    <mergeCell ref="B63:C63"/>
    <mergeCell ref="B68:C68"/>
    <mergeCell ref="D109:G109"/>
    <mergeCell ref="B84:C84"/>
    <mergeCell ref="D84:E84"/>
    <mergeCell ref="B85:C85"/>
    <mergeCell ref="D85:E85"/>
    <mergeCell ref="B103:C103"/>
    <mergeCell ref="A1:C1"/>
    <mergeCell ref="I1:K1"/>
    <mergeCell ref="A2:K2"/>
    <mergeCell ref="F7:G7"/>
    <mergeCell ref="H7:I7"/>
    <mergeCell ref="J7:K7"/>
    <mergeCell ref="B8:C8"/>
    <mergeCell ref="D8:E8"/>
    <mergeCell ref="F8:G8"/>
    <mergeCell ref="H8:I8"/>
    <mergeCell ref="J8:K8"/>
    <mergeCell ref="A4:G4"/>
    <mergeCell ref="H4:I4"/>
    <mergeCell ref="J4:K4"/>
    <mergeCell ref="A6:A27"/>
    <mergeCell ref="B6:C7"/>
    <mergeCell ref="D6:G6"/>
    <mergeCell ref="H6:K6"/>
    <mergeCell ref="D7:E7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J19:K19"/>
    <mergeCell ref="B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B18:C18"/>
    <mergeCell ref="D18:E18"/>
    <mergeCell ref="H18:I18"/>
    <mergeCell ref="B21:C21"/>
    <mergeCell ref="D21:E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6:C26"/>
    <mergeCell ref="D26:E26"/>
    <mergeCell ref="F26:G26"/>
    <mergeCell ref="H26:I26"/>
    <mergeCell ref="J26:K26"/>
    <mergeCell ref="B27:C27"/>
    <mergeCell ref="D27:E27"/>
    <mergeCell ref="F27:G27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J27:K27"/>
    <mergeCell ref="B34:C34"/>
    <mergeCell ref="B35:C35"/>
    <mergeCell ref="B36:C36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30:G30"/>
    <mergeCell ref="H30:I30"/>
    <mergeCell ref="J30:K30"/>
    <mergeCell ref="B32:C33"/>
    <mergeCell ref="D32:G32"/>
    <mergeCell ref="H32:K32"/>
    <mergeCell ref="H27:I27"/>
    <mergeCell ref="A32:A118"/>
    <mergeCell ref="H113:I113"/>
    <mergeCell ref="H114:I114"/>
    <mergeCell ref="B43:C43"/>
    <mergeCell ref="B44:C44"/>
    <mergeCell ref="B89:C89"/>
    <mergeCell ref="D89:E89"/>
    <mergeCell ref="B69:C69"/>
    <mergeCell ref="D86:E86"/>
    <mergeCell ref="B87:C87"/>
    <mergeCell ref="D87:E87"/>
    <mergeCell ref="B88:C88"/>
    <mergeCell ref="D88:E88"/>
    <mergeCell ref="B67:C67"/>
    <mergeCell ref="B65:C65"/>
    <mergeCell ref="K56:K76"/>
    <mergeCell ref="I77:K80"/>
    <mergeCell ref="F81:K97"/>
    <mergeCell ref="B77:C78"/>
    <mergeCell ref="B49:C49"/>
    <mergeCell ref="B50:C50"/>
    <mergeCell ref="B51:C51"/>
    <mergeCell ref="B52:C52"/>
    <mergeCell ref="B53:C53"/>
    <mergeCell ref="H56:J56"/>
    <mergeCell ref="H57:I57"/>
    <mergeCell ref="H58:I58"/>
    <mergeCell ref="H59:I59"/>
    <mergeCell ref="H60:I60"/>
    <mergeCell ref="H61:I61"/>
    <mergeCell ref="H62:I62"/>
    <mergeCell ref="H63:I63"/>
    <mergeCell ref="D56:G56"/>
    <mergeCell ref="E57:F75"/>
    <mergeCell ref="H67:I67"/>
    <mergeCell ref="H68:I68"/>
    <mergeCell ref="H64:I64"/>
    <mergeCell ref="H65:I65"/>
    <mergeCell ref="H66:I66"/>
    <mergeCell ref="B141:F141"/>
    <mergeCell ref="B133:C133"/>
    <mergeCell ref="B134:C134"/>
    <mergeCell ref="B135:C136"/>
    <mergeCell ref="D135:E135"/>
    <mergeCell ref="F135:G135"/>
    <mergeCell ref="I131:I132"/>
    <mergeCell ref="K131:K132"/>
    <mergeCell ref="B132:C132"/>
    <mergeCell ref="H135:I135"/>
    <mergeCell ref="A124:A140"/>
    <mergeCell ref="B124:C124"/>
    <mergeCell ref="B125:C126"/>
    <mergeCell ref="D125:E125"/>
    <mergeCell ref="F125:G125"/>
    <mergeCell ref="B131:C131"/>
    <mergeCell ref="E131:E132"/>
    <mergeCell ref="B137:C137"/>
    <mergeCell ref="B98:C99"/>
    <mergeCell ref="D98:G98"/>
    <mergeCell ref="B101:C101"/>
    <mergeCell ref="B102:C102"/>
    <mergeCell ref="B104:C104"/>
    <mergeCell ref="G131:G132"/>
    <mergeCell ref="B106:B116"/>
    <mergeCell ref="C107:C111"/>
    <mergeCell ref="D107:G107"/>
    <mergeCell ref="D111:F111"/>
    <mergeCell ref="B138:C138"/>
    <mergeCell ref="B139:C139"/>
    <mergeCell ref="B140:C140"/>
    <mergeCell ref="B127:C127"/>
    <mergeCell ref="B128:C128"/>
    <mergeCell ref="B129:C129"/>
    <mergeCell ref="H125:I125"/>
    <mergeCell ref="B130:C130"/>
    <mergeCell ref="B117:C117"/>
    <mergeCell ref="H117:J117"/>
    <mergeCell ref="H122:I122"/>
    <mergeCell ref="H69:I69"/>
    <mergeCell ref="H70:I70"/>
    <mergeCell ref="H71:J76"/>
    <mergeCell ref="B81:C82"/>
    <mergeCell ref="D81:E81"/>
    <mergeCell ref="D82:E82"/>
    <mergeCell ref="B83:C83"/>
    <mergeCell ref="D83:E83"/>
    <mergeCell ref="B79:C79"/>
    <mergeCell ref="B80:C80"/>
    <mergeCell ref="B70:C70"/>
    <mergeCell ref="B71:C71"/>
    <mergeCell ref="B72:C72"/>
    <mergeCell ref="B73:C73"/>
    <mergeCell ref="B74:C74"/>
    <mergeCell ref="B75:C75"/>
    <mergeCell ref="B76:C76"/>
    <mergeCell ref="D77:H77"/>
    <mergeCell ref="B86:C86"/>
    <mergeCell ref="B119:K119"/>
    <mergeCell ref="B100:C100"/>
    <mergeCell ref="B95:C95"/>
    <mergeCell ref="D95:E95"/>
    <mergeCell ref="B96:C96"/>
    <mergeCell ref="D96:E96"/>
    <mergeCell ref="B97:C97"/>
    <mergeCell ref="D97:E97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C113:C116"/>
    <mergeCell ref="D94:E94"/>
    <mergeCell ref="H98:K112"/>
    <mergeCell ref="B105:G105"/>
    <mergeCell ref="E100:E103"/>
    <mergeCell ref="F100:F103"/>
    <mergeCell ref="B118:K118"/>
  </mergeCells>
  <phoneticPr fontId="1"/>
  <printOptions horizontalCentered="1"/>
  <pageMargins left="0.70866141732283472" right="0.70866141732283472" top="0.59055118110236227" bottom="0.39370078740157483" header="0.31496062992125984" footer="0.31496062992125984"/>
  <pageSetup paperSize="9" scale="59" fitToHeight="2" orientation="portrait" r:id="rId1"/>
  <rowBreaks count="1" manualBreakCount="1">
    <brk id="76" max="10" man="1"/>
  </rowBreaks>
  <ignoredErrors>
    <ignoredError sqref="G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留意事項</vt:lpstr>
      <vt:lpstr>（別添Ａ－１）</vt:lpstr>
      <vt:lpstr>（別添A－２）</vt:lpstr>
      <vt:lpstr>'（別添A－２）'!Print_Area</vt:lpstr>
      <vt:lpstr>留意事項!Print_Area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2016-09-13T01:23:16Z</cp:lastPrinted>
  <dcterms:created xsi:type="dcterms:W3CDTF">2014-08-27T12:54:28Z</dcterms:created>
  <dcterms:modified xsi:type="dcterms:W3CDTF">2016-09-13T01:23:18Z</dcterms:modified>
</cp:coreProperties>
</file>