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480" activeTab="0"/>
  </bookViews>
  <sheets>
    <sheet name="tone-y02" sheetId="1" r:id="rId1"/>
  </sheets>
  <definedNames/>
  <calcPr fullCalcOnLoad="1"/>
</workbook>
</file>

<file path=xl/sharedStrings.xml><?xml version="1.0" encoding="utf-8"?>
<sst xmlns="http://schemas.openxmlformats.org/spreadsheetml/2006/main" count="109" uniqueCount="77">
  <si>
    <t>(内)本校</t>
  </si>
  <si>
    <t>2</t>
  </si>
  <si>
    <t>3</t>
  </si>
  <si>
    <t>4</t>
  </si>
  <si>
    <t xml:space="preserve"> 教 員 数 及 び 生 徒 数　</t>
  </si>
  <si>
    <t>1 学校の所在地市町単位に表章している。
2 市町別数値は，総数の内訳である。
3 組合立は，学校所在地の市町に含まれている。</t>
  </si>
  <si>
    <t>年　次　・　市　町</t>
  </si>
  <si>
    <t>学　校　数</t>
  </si>
  <si>
    <t>学　級　数</t>
  </si>
  <si>
    <t>教員数（本務者）</t>
  </si>
  <si>
    <t>教員数（兼務者）</t>
  </si>
  <si>
    <t>職員数
(本務者)</t>
  </si>
  <si>
    <t>生　　　　　徒　　　　　数</t>
  </si>
  <si>
    <t>卒業者数（３月末）</t>
  </si>
  <si>
    <t>年　次
市　町</t>
  </si>
  <si>
    <t>総　　数</t>
  </si>
  <si>
    <r>
      <t>1</t>
    </r>
    <r>
      <rPr>
        <sz val="8"/>
        <rFont val="ＭＳ 明朝"/>
        <family val="1"/>
      </rPr>
      <t>学年</t>
    </r>
  </si>
  <si>
    <r>
      <t>2</t>
    </r>
    <r>
      <rPr>
        <sz val="8"/>
        <rFont val="ＭＳ 明朝"/>
        <family val="1"/>
      </rPr>
      <t>学年</t>
    </r>
  </si>
  <si>
    <r>
      <t>3</t>
    </r>
    <r>
      <rPr>
        <sz val="8"/>
        <rFont val="ＭＳ 明朝"/>
        <family val="1"/>
      </rPr>
      <t>学年</t>
    </r>
  </si>
  <si>
    <r>
      <t xml:space="preserve">単式 </t>
    </r>
    <r>
      <rPr>
        <sz val="6"/>
        <rFont val="ＭＳ 明朝"/>
        <family val="1"/>
      </rPr>
      <t>1)</t>
    </r>
  </si>
  <si>
    <r>
      <t xml:space="preserve">複式 </t>
    </r>
    <r>
      <rPr>
        <sz val="6"/>
        <rFont val="ＭＳ 明朝"/>
        <family val="1"/>
      </rPr>
      <t>2)</t>
    </r>
  </si>
  <si>
    <t>総　数</t>
  </si>
  <si>
    <t>男</t>
  </si>
  <si>
    <t>女</t>
  </si>
  <si>
    <t>平成</t>
  </si>
  <si>
    <t>年</t>
  </si>
  <si>
    <t>月</t>
  </si>
  <si>
    <t>日</t>
  </si>
  <si>
    <t>年</t>
  </si>
  <si>
    <t>国</t>
  </si>
  <si>
    <t>立</t>
  </si>
  <si>
    <t>国立</t>
  </si>
  <si>
    <t>公</t>
  </si>
  <si>
    <t>公立</t>
  </si>
  <si>
    <t>私</t>
  </si>
  <si>
    <t>私立</t>
  </si>
  <si>
    <t>（総数の内訳）</t>
  </si>
  <si>
    <t>1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</si>
  <si>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</si>
  <si>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</si>
  <si>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</si>
  <si>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</si>
  <si>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</si>
  <si>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</si>
  <si>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</si>
  <si>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</si>
  <si>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</si>
  <si>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</si>
  <si>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</si>
  <si>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</si>
  <si>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</si>
  <si>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</si>
  <si>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</si>
  <si>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</si>
  <si>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</si>
  <si>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</si>
  <si>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</si>
  <si>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</si>
  <si>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</si>
  <si>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</si>
  <si>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</si>
  <si>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2)「複式学級」とは，２以上の学年の児童を１学級に編成している学級をいう。</t>
  </si>
  <si>
    <t>.</t>
  </si>
  <si>
    <t>　　　　　文部科学省生涯学習政策局「学校基本調査報告書」
　　　　　県統計課「学校基本調査結果報告」</t>
  </si>
  <si>
    <t>広　　　　　　　　　　島　　　　　　　　　　県</t>
  </si>
  <si>
    <t>全　　　　　　　　　　　　　　　　　　　　　国</t>
  </si>
  <si>
    <t>特別支援学級</t>
  </si>
  <si>
    <t>特別支援
学級</t>
  </si>
  <si>
    <r>
      <t xml:space="preserve">長期欠席
者数 </t>
    </r>
    <r>
      <rPr>
        <sz val="6"/>
        <rFont val="ＭＳ 明朝"/>
        <family val="1"/>
      </rPr>
      <t>3)</t>
    </r>
  </si>
  <si>
    <t>3)「長期欠席者」とは，前年度間に通算30日以上欠席した者をいう。</t>
  </si>
  <si>
    <t>〃</t>
  </si>
  <si>
    <t>1)「単式学級」とは，同一学年の生徒のみで編成している学級をいう。</t>
  </si>
  <si>
    <t>4)　国立及び私立には分校はない。</t>
  </si>
  <si>
    <r>
      <t>272</t>
    </r>
    <r>
      <rPr>
        <sz val="8"/>
        <rFont val="ＭＳ 明朝"/>
        <family val="1"/>
      </rPr>
      <t>　教　　　育</t>
    </r>
  </si>
  <si>
    <r>
      <t>教　　　育　</t>
    </r>
    <r>
      <rPr>
        <i/>
        <sz val="8"/>
        <rFont val="Century Gothic"/>
        <family val="2"/>
      </rPr>
      <t>273</t>
    </r>
  </si>
  <si>
    <t>186　中 学 校 の 学 校 数 ，</t>
  </si>
  <si>
    <t>平成24～26年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</si>
</sst>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</numFmts>
  <fonts count="5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i/>
      <sz val="7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7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right" vertical="center" wrapText="1"/>
    </xf>
    <xf numFmtId="49" fontId="8" fillId="0" borderId="18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2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horizontal="right" vertical="center" wrapText="1"/>
    </xf>
    <xf numFmtId="178" fontId="1" fillId="0" borderId="18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178" fontId="10" fillId="0" borderId="20" xfId="0" applyNumberFormat="1" applyFont="1" applyFill="1" applyBorder="1" applyAlignment="1" applyProtection="1">
      <alignment horizontal="right" vertical="center" wrapText="1"/>
      <protection locked="0"/>
    </xf>
    <xf numFmtId="178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20" xfId="0" applyNumberFormat="1" applyFont="1" applyFill="1" applyBorder="1" applyAlignment="1">
      <alignment horizontal="right" vertical="center" wrapText="1"/>
    </xf>
    <xf numFmtId="178" fontId="14" fillId="0" borderId="20" xfId="0" applyNumberFormat="1" applyFont="1" applyFill="1" applyBorder="1" applyAlignment="1">
      <alignment horizontal="right" vertical="center" wrapText="1"/>
    </xf>
    <xf numFmtId="178" fontId="14" fillId="0" borderId="0" xfId="0" applyNumberFormat="1" applyFont="1" applyFill="1" applyBorder="1" applyAlignment="1">
      <alignment horizontal="right" vertical="center" wrapText="1"/>
    </xf>
    <xf numFmtId="178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20" xfId="0" applyNumberFormat="1" applyFont="1" applyFill="1" applyBorder="1" applyAlignment="1" applyProtection="1">
      <alignment horizontal="right" vertical="center" wrapText="1"/>
      <protection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Border="1" applyAlignment="1" quotePrefix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distributed" vertical="center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ill="1" applyBorder="1" applyAlignment="1" applyProtection="1">
      <alignment horizontal="center" vertical="center" wrapText="1" shrinkToFit="1"/>
      <protection locked="0"/>
    </xf>
    <xf numFmtId="0" fontId="0" fillId="0" borderId="24" xfId="0" applyFill="1" applyBorder="1" applyAlignment="1" applyProtection="1">
      <alignment horizontal="center" vertical="center" wrapText="1" shrinkToFit="1"/>
      <protection locked="0"/>
    </xf>
    <xf numFmtId="0" fontId="0" fillId="0" borderId="14" xfId="0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zoomScale="115" zoomScaleNormal="115" zoomScalePageLayoutView="0" workbookViewId="0" topLeftCell="A1">
      <selection activeCell="A1" sqref="A1"/>
    </sheetView>
  </sheetViews>
  <sheetFormatPr defaultColWidth="8.875" defaultRowHeight="13.5"/>
  <cols>
    <col min="1" max="1" width="1.00390625" style="10" customWidth="1"/>
    <col min="2" max="2" width="3.625" style="10" customWidth="1"/>
    <col min="3" max="3" width="2.625" style="10" customWidth="1"/>
    <col min="4" max="8" width="1.625" style="10" customWidth="1"/>
    <col min="9" max="9" width="0.5" style="10" customWidth="1"/>
    <col min="10" max="22" width="6.50390625" style="10" customWidth="1"/>
    <col min="23" max="23" width="7.625" style="10" customWidth="1"/>
    <col min="24" max="31" width="7.125" style="10" customWidth="1"/>
    <col min="32" max="32" width="6.375" style="10" customWidth="1"/>
    <col min="33" max="35" width="7.125" style="10" customWidth="1"/>
    <col min="36" max="36" width="4.625" style="10" customWidth="1"/>
    <col min="37" max="37" width="0.5" style="10" customWidth="1"/>
    <col min="38" max="38" width="2.75390625" style="10" customWidth="1"/>
    <col min="39" max="16384" width="8.875" style="10" customWidth="1"/>
  </cols>
  <sheetData>
    <row r="1" spans="2:38" ht="15.75" customHeight="1">
      <c r="B1" s="27" t="s">
        <v>73</v>
      </c>
      <c r="AL1" s="26" t="s">
        <v>74</v>
      </c>
    </row>
    <row r="2" ht="15.75" customHeight="1"/>
    <row r="3" spans="3:38" ht="21" customHeight="1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V3" s="12" t="s">
        <v>75</v>
      </c>
      <c r="W3" s="66" t="s">
        <v>4</v>
      </c>
      <c r="Z3" s="11"/>
      <c r="AB3" s="67" t="s">
        <v>76</v>
      </c>
      <c r="AC3" s="11"/>
      <c r="AD3" s="11"/>
      <c r="AE3" s="11"/>
      <c r="AF3" s="11"/>
      <c r="AG3" s="11"/>
      <c r="AH3" s="11"/>
      <c r="AI3" s="11"/>
      <c r="AJ3" s="11"/>
      <c r="AK3" s="11"/>
      <c r="AL3" s="13"/>
    </row>
    <row r="4" spans="1:20" ht="30" customHeight="1">
      <c r="A4" s="130" t="s">
        <v>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4"/>
      <c r="M4" s="14"/>
      <c r="N4" s="14"/>
      <c r="O4" s="14"/>
      <c r="P4" s="14"/>
      <c r="Q4" s="14"/>
      <c r="R4" s="14"/>
      <c r="S4" s="14"/>
      <c r="T4" s="14"/>
    </row>
    <row r="5" spans="19:38" ht="21.75" customHeight="1" thickBot="1">
      <c r="S5" s="15"/>
      <c r="T5" s="15"/>
      <c r="U5" s="15"/>
      <c r="AC5" s="15"/>
      <c r="AD5" s="15"/>
      <c r="AE5" s="132" t="s">
        <v>63</v>
      </c>
      <c r="AF5" s="132"/>
      <c r="AG5" s="132"/>
      <c r="AH5" s="132"/>
      <c r="AI5" s="132"/>
      <c r="AJ5" s="133"/>
      <c r="AK5" s="133"/>
      <c r="AL5" s="133"/>
    </row>
    <row r="6" spans="1:38" ht="14.25" customHeight="1" thickTop="1">
      <c r="A6" s="16"/>
      <c r="B6" s="134" t="s">
        <v>6</v>
      </c>
      <c r="C6" s="134"/>
      <c r="D6" s="134"/>
      <c r="E6" s="134"/>
      <c r="F6" s="95"/>
      <c r="G6" s="95"/>
      <c r="H6" s="95"/>
      <c r="I6" s="17"/>
      <c r="J6" s="138" t="s">
        <v>7</v>
      </c>
      <c r="K6" s="139"/>
      <c r="L6" s="94" t="s">
        <v>8</v>
      </c>
      <c r="M6" s="134"/>
      <c r="N6" s="134"/>
      <c r="O6" s="142"/>
      <c r="P6" s="121" t="s">
        <v>9</v>
      </c>
      <c r="Q6" s="122"/>
      <c r="R6" s="122"/>
      <c r="S6" s="121" t="s">
        <v>10</v>
      </c>
      <c r="T6" s="122"/>
      <c r="U6" s="145"/>
      <c r="V6" s="107" t="s">
        <v>11</v>
      </c>
      <c r="W6" s="115" t="s">
        <v>12</v>
      </c>
      <c r="X6" s="116"/>
      <c r="Y6" s="116"/>
      <c r="Z6" s="116"/>
      <c r="AA6" s="116"/>
      <c r="AB6" s="116"/>
      <c r="AC6" s="116"/>
      <c r="AD6" s="116"/>
      <c r="AE6" s="117"/>
      <c r="AF6" s="107" t="s">
        <v>68</v>
      </c>
      <c r="AG6" s="94" t="s">
        <v>13</v>
      </c>
      <c r="AH6" s="95"/>
      <c r="AI6" s="96"/>
      <c r="AJ6" s="121" t="s">
        <v>14</v>
      </c>
      <c r="AK6" s="122"/>
      <c r="AL6" s="122"/>
    </row>
    <row r="7" spans="1:38" ht="14.25" customHeight="1">
      <c r="A7" s="7"/>
      <c r="B7" s="135"/>
      <c r="C7" s="135"/>
      <c r="D7" s="135"/>
      <c r="E7" s="135"/>
      <c r="F7" s="136"/>
      <c r="G7" s="136"/>
      <c r="H7" s="136"/>
      <c r="I7" s="18"/>
      <c r="J7" s="140"/>
      <c r="K7" s="141"/>
      <c r="L7" s="143"/>
      <c r="M7" s="137"/>
      <c r="N7" s="137"/>
      <c r="O7" s="144"/>
      <c r="P7" s="125"/>
      <c r="Q7" s="126"/>
      <c r="R7" s="126"/>
      <c r="S7" s="125"/>
      <c r="T7" s="126"/>
      <c r="U7" s="146"/>
      <c r="V7" s="108"/>
      <c r="W7" s="112" t="s">
        <v>15</v>
      </c>
      <c r="X7" s="113"/>
      <c r="Y7" s="114"/>
      <c r="Z7" s="118" t="s">
        <v>16</v>
      </c>
      <c r="AA7" s="118" t="s">
        <v>17</v>
      </c>
      <c r="AB7" s="118" t="s">
        <v>18</v>
      </c>
      <c r="AC7" s="120" t="s">
        <v>19</v>
      </c>
      <c r="AD7" s="120" t="s">
        <v>20</v>
      </c>
      <c r="AE7" s="120" t="s">
        <v>66</v>
      </c>
      <c r="AF7" s="110"/>
      <c r="AG7" s="97"/>
      <c r="AH7" s="98"/>
      <c r="AI7" s="99"/>
      <c r="AJ7" s="123"/>
      <c r="AK7" s="124"/>
      <c r="AL7" s="124"/>
    </row>
    <row r="8" spans="1:38" s="24" customFormat="1" ht="18.75" customHeight="1">
      <c r="A8" s="19"/>
      <c r="B8" s="137"/>
      <c r="C8" s="137"/>
      <c r="D8" s="137"/>
      <c r="E8" s="137"/>
      <c r="F8" s="98"/>
      <c r="G8" s="98"/>
      <c r="H8" s="98"/>
      <c r="I8" s="20"/>
      <c r="J8" s="21" t="s">
        <v>21</v>
      </c>
      <c r="K8" s="21" t="s">
        <v>0</v>
      </c>
      <c r="L8" s="22" t="s">
        <v>21</v>
      </c>
      <c r="M8" s="22" t="s">
        <v>19</v>
      </c>
      <c r="N8" s="22" t="s">
        <v>20</v>
      </c>
      <c r="O8" s="58" t="s">
        <v>67</v>
      </c>
      <c r="P8" s="23" t="s">
        <v>21</v>
      </c>
      <c r="Q8" s="23" t="s">
        <v>22</v>
      </c>
      <c r="R8" s="23" t="s">
        <v>23</v>
      </c>
      <c r="S8" s="23" t="s">
        <v>21</v>
      </c>
      <c r="T8" s="23" t="s">
        <v>22</v>
      </c>
      <c r="U8" s="23" t="s">
        <v>23</v>
      </c>
      <c r="V8" s="109"/>
      <c r="W8" s="68" t="s">
        <v>21</v>
      </c>
      <c r="X8" s="68" t="s">
        <v>22</v>
      </c>
      <c r="Y8" s="68" t="s">
        <v>23</v>
      </c>
      <c r="Z8" s="119"/>
      <c r="AA8" s="119"/>
      <c r="AB8" s="119"/>
      <c r="AC8" s="109"/>
      <c r="AD8" s="109"/>
      <c r="AE8" s="109"/>
      <c r="AF8" s="111"/>
      <c r="AG8" s="23" t="s">
        <v>21</v>
      </c>
      <c r="AH8" s="23" t="s">
        <v>22</v>
      </c>
      <c r="AI8" s="23" t="s">
        <v>23</v>
      </c>
      <c r="AJ8" s="125"/>
      <c r="AK8" s="126"/>
      <c r="AL8" s="126"/>
    </row>
    <row r="9" spans="10:38" ht="15.75" customHeight="1">
      <c r="J9" s="127" t="s">
        <v>65</v>
      </c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9"/>
      <c r="AJ9" s="69"/>
      <c r="AK9" s="25"/>
      <c r="AL9" s="7"/>
    </row>
    <row r="10" spans="2:38" s="30" customFormat="1" ht="18" customHeight="1">
      <c r="B10" s="31" t="s">
        <v>24</v>
      </c>
      <c r="C10" s="32">
        <v>24</v>
      </c>
      <c r="D10" s="33" t="s">
        <v>25</v>
      </c>
      <c r="E10" s="90">
        <v>5</v>
      </c>
      <c r="F10" s="34" t="s">
        <v>26</v>
      </c>
      <c r="G10" s="91">
        <v>1</v>
      </c>
      <c r="H10" s="30" t="s">
        <v>27</v>
      </c>
      <c r="J10" s="82">
        <v>10699</v>
      </c>
      <c r="K10" s="3">
        <v>10617</v>
      </c>
      <c r="L10" s="3">
        <v>122924</v>
      </c>
      <c r="M10" s="3">
        <v>106269</v>
      </c>
      <c r="N10" s="3">
        <v>183</v>
      </c>
      <c r="O10" s="3">
        <v>16482</v>
      </c>
      <c r="P10" s="3">
        <v>253753</v>
      </c>
      <c r="Q10" s="3">
        <v>146409</v>
      </c>
      <c r="R10" s="3">
        <v>107344</v>
      </c>
      <c r="S10" s="3">
        <v>38615</v>
      </c>
      <c r="T10" s="3">
        <v>18099</v>
      </c>
      <c r="U10" s="3">
        <v>20516</v>
      </c>
      <c r="V10" s="3">
        <v>32023</v>
      </c>
      <c r="W10" s="3">
        <v>3552663</v>
      </c>
      <c r="X10" s="3">
        <v>1815641</v>
      </c>
      <c r="Y10" s="3">
        <v>1737022</v>
      </c>
      <c r="Z10" s="3">
        <v>1174041</v>
      </c>
      <c r="AA10" s="3">
        <v>1193010</v>
      </c>
      <c r="AB10" s="3">
        <v>1185612</v>
      </c>
      <c r="AC10" s="3">
        <v>3501127</v>
      </c>
      <c r="AD10" s="3">
        <v>1069</v>
      </c>
      <c r="AE10" s="3">
        <v>50467</v>
      </c>
      <c r="AF10" s="3">
        <v>122053</v>
      </c>
      <c r="AG10" s="3">
        <v>1195204</v>
      </c>
      <c r="AH10" s="3">
        <v>610916</v>
      </c>
      <c r="AI10" s="3">
        <v>584288</v>
      </c>
      <c r="AJ10" s="70">
        <v>24</v>
      </c>
      <c r="AK10" s="34" t="s">
        <v>28</v>
      </c>
      <c r="AL10" s="34"/>
    </row>
    <row r="11" spans="2:38" s="30" customFormat="1" ht="18" customHeight="1">
      <c r="B11" s="10"/>
      <c r="C11" s="59">
        <v>25</v>
      </c>
      <c r="D11" s="6"/>
      <c r="E11" s="7"/>
      <c r="F11" s="7" t="s">
        <v>70</v>
      </c>
      <c r="G11" s="7"/>
      <c r="H11" s="7"/>
      <c r="I11" s="60"/>
      <c r="J11" s="82">
        <v>10628</v>
      </c>
      <c r="K11" s="3">
        <v>10547</v>
      </c>
      <c r="L11" s="3">
        <v>122915</v>
      </c>
      <c r="M11" s="3">
        <v>107113</v>
      </c>
      <c r="N11" s="3">
        <v>192</v>
      </c>
      <c r="O11" s="3">
        <v>15610</v>
      </c>
      <c r="P11" s="3">
        <v>254235</v>
      </c>
      <c r="Q11" s="3">
        <v>146114</v>
      </c>
      <c r="R11" s="3">
        <v>108121</v>
      </c>
      <c r="S11" s="3">
        <v>40049</v>
      </c>
      <c r="T11" s="3">
        <v>18875</v>
      </c>
      <c r="U11" s="3">
        <v>21174</v>
      </c>
      <c r="V11" s="3">
        <v>31777</v>
      </c>
      <c r="W11" s="3">
        <v>3536182</v>
      </c>
      <c r="X11" s="3">
        <v>1808914</v>
      </c>
      <c r="Y11" s="3">
        <v>1727268</v>
      </c>
      <c r="Z11" s="3">
        <v>1168214</v>
      </c>
      <c r="AA11" s="3">
        <v>1174254</v>
      </c>
      <c r="AB11" s="3">
        <v>1193714</v>
      </c>
      <c r="AC11" s="3">
        <v>3481150</v>
      </c>
      <c r="AD11" s="3">
        <v>1057</v>
      </c>
      <c r="AE11" s="3">
        <v>53975</v>
      </c>
      <c r="AF11" s="3">
        <v>121509</v>
      </c>
      <c r="AG11" s="3">
        <v>1185054</v>
      </c>
      <c r="AH11" s="3">
        <v>605345</v>
      </c>
      <c r="AI11" s="3">
        <v>579709</v>
      </c>
      <c r="AJ11" s="71">
        <v>25</v>
      </c>
      <c r="AK11" s="34"/>
      <c r="AL11" s="34"/>
    </row>
    <row r="12" spans="2:38" s="30" customFormat="1" ht="18" customHeight="1">
      <c r="B12" s="5"/>
      <c r="C12" s="1">
        <v>26</v>
      </c>
      <c r="D12" s="6"/>
      <c r="E12" s="7"/>
      <c r="F12" s="7" t="s">
        <v>70</v>
      </c>
      <c r="G12" s="7"/>
      <c r="H12" s="7"/>
      <c r="I12" s="35"/>
      <c r="J12" s="83">
        <v>10557</v>
      </c>
      <c r="K12" s="2">
        <v>10476</v>
      </c>
      <c r="L12" s="2">
        <v>122924</v>
      </c>
      <c r="M12" s="2">
        <v>106259</v>
      </c>
      <c r="N12" s="2">
        <v>183</v>
      </c>
      <c r="O12" s="2">
        <v>16482</v>
      </c>
      <c r="P12" s="2">
        <v>253832</v>
      </c>
      <c r="Q12" s="2">
        <v>145684</v>
      </c>
      <c r="R12" s="2">
        <v>108148</v>
      </c>
      <c r="S12" s="2">
        <v>40807</v>
      </c>
      <c r="T12" s="2">
        <v>19487</v>
      </c>
      <c r="U12" s="2">
        <v>21320</v>
      </c>
      <c r="V12" s="2">
        <v>31371</v>
      </c>
      <c r="W12" s="2">
        <v>3504334</v>
      </c>
      <c r="X12" s="2">
        <v>1793059</v>
      </c>
      <c r="Y12" s="2">
        <v>1711275</v>
      </c>
      <c r="Z12" s="2">
        <v>1160536</v>
      </c>
      <c r="AA12" s="2">
        <v>1168733</v>
      </c>
      <c r="AB12" s="2">
        <v>1175065</v>
      </c>
      <c r="AC12" s="2">
        <v>3445154</v>
      </c>
      <c r="AD12" s="2">
        <v>1098</v>
      </c>
      <c r="AE12" s="2">
        <v>58082</v>
      </c>
      <c r="AF12" s="2">
        <v>125465</v>
      </c>
      <c r="AG12" s="2">
        <v>1192990</v>
      </c>
      <c r="AH12" s="2">
        <v>609847</v>
      </c>
      <c r="AI12" s="2">
        <v>583143</v>
      </c>
      <c r="AJ12" s="72">
        <v>26</v>
      </c>
      <c r="AK12" s="36"/>
      <c r="AL12" s="36"/>
    </row>
    <row r="13" spans="3:38" s="30" customFormat="1" ht="10.5" customHeight="1">
      <c r="C13" s="37"/>
      <c r="E13" s="38"/>
      <c r="F13" s="38"/>
      <c r="G13" s="38"/>
      <c r="H13" s="38"/>
      <c r="J13" s="84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73"/>
      <c r="AK13" s="34"/>
      <c r="AL13" s="34"/>
    </row>
    <row r="14" spans="2:38" s="30" customFormat="1" ht="13.5" customHeight="1">
      <c r="B14" s="39" t="s">
        <v>29</v>
      </c>
      <c r="C14" s="40"/>
      <c r="D14" s="41"/>
      <c r="E14" s="30" t="s">
        <v>30</v>
      </c>
      <c r="J14" s="82">
        <v>73</v>
      </c>
      <c r="K14" s="3">
        <v>73</v>
      </c>
      <c r="L14" s="3">
        <v>824</v>
      </c>
      <c r="M14" s="3">
        <v>804</v>
      </c>
      <c r="N14" s="3">
        <v>0</v>
      </c>
      <c r="O14" s="3">
        <v>20</v>
      </c>
      <c r="P14" s="3">
        <v>1628</v>
      </c>
      <c r="Q14" s="3">
        <v>1078</v>
      </c>
      <c r="R14" s="3">
        <v>550</v>
      </c>
      <c r="S14" s="3">
        <v>762</v>
      </c>
      <c r="T14" s="3">
        <v>451</v>
      </c>
      <c r="U14" s="3">
        <v>311</v>
      </c>
      <c r="V14" s="3">
        <v>112</v>
      </c>
      <c r="W14" s="3">
        <v>31220</v>
      </c>
      <c r="X14" s="3">
        <v>15719</v>
      </c>
      <c r="Y14" s="3">
        <v>15501</v>
      </c>
      <c r="Z14" s="3">
        <v>10370</v>
      </c>
      <c r="AA14" s="3">
        <v>10414</v>
      </c>
      <c r="AB14" s="3">
        <v>10436</v>
      </c>
      <c r="AC14" s="3">
        <v>31090</v>
      </c>
      <c r="AD14" s="3">
        <v>0</v>
      </c>
      <c r="AE14" s="3">
        <v>130</v>
      </c>
      <c r="AF14" s="3">
        <v>349</v>
      </c>
      <c r="AG14" s="3">
        <v>10503</v>
      </c>
      <c r="AH14" s="3">
        <v>5258</v>
      </c>
      <c r="AI14" s="3">
        <v>5245</v>
      </c>
      <c r="AJ14" s="100" t="s">
        <v>31</v>
      </c>
      <c r="AK14" s="101"/>
      <c r="AL14" s="28"/>
    </row>
    <row r="15" spans="2:38" s="30" customFormat="1" ht="13.5" customHeight="1">
      <c r="B15" s="42" t="s">
        <v>32</v>
      </c>
      <c r="C15" s="37"/>
      <c r="E15" s="30" t="s">
        <v>30</v>
      </c>
      <c r="I15" s="39"/>
      <c r="J15" s="82">
        <v>9707</v>
      </c>
      <c r="K15" s="3">
        <v>9626</v>
      </c>
      <c r="L15" s="3">
        <v>114664</v>
      </c>
      <c r="M15" s="3">
        <v>98031</v>
      </c>
      <c r="N15" s="3">
        <v>180</v>
      </c>
      <c r="O15" s="3">
        <v>16453</v>
      </c>
      <c r="P15" s="3">
        <v>237082</v>
      </c>
      <c r="Q15" s="3">
        <v>135145</v>
      </c>
      <c r="R15" s="3">
        <v>101937</v>
      </c>
      <c r="S15" s="3">
        <v>24748</v>
      </c>
      <c r="T15" s="3">
        <v>10680</v>
      </c>
      <c r="U15" s="3">
        <v>14068</v>
      </c>
      <c r="V15" s="3">
        <v>28963</v>
      </c>
      <c r="W15" s="3">
        <v>3227314</v>
      </c>
      <c r="X15" s="3">
        <v>1660745</v>
      </c>
      <c r="Y15" s="3">
        <v>1566569</v>
      </c>
      <c r="Z15" s="3">
        <v>1068509</v>
      </c>
      <c r="AA15" s="3">
        <v>1076233</v>
      </c>
      <c r="AB15" s="3">
        <v>1082572</v>
      </c>
      <c r="AC15" s="3">
        <v>3168433</v>
      </c>
      <c r="AD15" s="3">
        <v>1037</v>
      </c>
      <c r="AE15" s="3">
        <v>57844</v>
      </c>
      <c r="AF15" s="3">
        <v>120152</v>
      </c>
      <c r="AG15" s="3">
        <v>1099153</v>
      </c>
      <c r="AH15" s="3">
        <v>565685</v>
      </c>
      <c r="AI15" s="3">
        <v>533468</v>
      </c>
      <c r="AJ15" s="102" t="s">
        <v>33</v>
      </c>
      <c r="AK15" s="101"/>
      <c r="AL15" s="28"/>
    </row>
    <row r="16" spans="2:38" s="30" customFormat="1" ht="13.5" customHeight="1">
      <c r="B16" s="42" t="s">
        <v>34</v>
      </c>
      <c r="C16" s="40"/>
      <c r="D16" s="41"/>
      <c r="E16" s="30" t="s">
        <v>30</v>
      </c>
      <c r="J16" s="82">
        <v>777</v>
      </c>
      <c r="K16" s="3">
        <v>777</v>
      </c>
      <c r="L16" s="3">
        <v>7436</v>
      </c>
      <c r="M16" s="3">
        <v>7424</v>
      </c>
      <c r="N16" s="3">
        <v>3</v>
      </c>
      <c r="O16" s="3">
        <v>9</v>
      </c>
      <c r="P16" s="3">
        <v>15122</v>
      </c>
      <c r="Q16" s="3">
        <v>9461</v>
      </c>
      <c r="R16" s="3">
        <v>5661</v>
      </c>
      <c r="S16" s="3">
        <v>15297</v>
      </c>
      <c r="T16" s="3">
        <v>8356</v>
      </c>
      <c r="U16" s="3">
        <v>6941</v>
      </c>
      <c r="V16" s="3">
        <v>2296</v>
      </c>
      <c r="W16" s="3">
        <v>245800</v>
      </c>
      <c r="X16" s="3">
        <v>116595</v>
      </c>
      <c r="Y16" s="3">
        <v>129205</v>
      </c>
      <c r="Z16" s="3">
        <v>81657</v>
      </c>
      <c r="AA16" s="3">
        <v>82086</v>
      </c>
      <c r="AB16" s="3">
        <v>82057</v>
      </c>
      <c r="AC16" s="3">
        <v>245631</v>
      </c>
      <c r="AD16" s="3">
        <v>61</v>
      </c>
      <c r="AE16" s="3">
        <v>108</v>
      </c>
      <c r="AF16" s="3">
        <v>4964</v>
      </c>
      <c r="AG16" s="3">
        <v>83334</v>
      </c>
      <c r="AH16" s="3">
        <v>38904</v>
      </c>
      <c r="AI16" s="3">
        <v>44430</v>
      </c>
      <c r="AJ16" s="102" t="s">
        <v>35</v>
      </c>
      <c r="AK16" s="103"/>
      <c r="AL16" s="43"/>
    </row>
    <row r="17" spans="3:38" s="30" customFormat="1" ht="15.75" customHeight="1">
      <c r="C17" s="37"/>
      <c r="J17" s="104" t="s">
        <v>64</v>
      </c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6"/>
      <c r="AJ17" s="74"/>
      <c r="AK17" s="34"/>
      <c r="AL17" s="34"/>
    </row>
    <row r="18" spans="2:38" s="30" customFormat="1" ht="18" customHeight="1">
      <c r="B18" s="30" t="s">
        <v>24</v>
      </c>
      <c r="C18" s="44">
        <v>24</v>
      </c>
      <c r="D18" s="33" t="s">
        <v>25</v>
      </c>
      <c r="E18" s="92">
        <v>5</v>
      </c>
      <c r="F18" s="34" t="s">
        <v>26</v>
      </c>
      <c r="G18" s="91">
        <v>1</v>
      </c>
      <c r="H18" s="34" t="s">
        <v>27</v>
      </c>
      <c r="J18" s="82">
        <v>280</v>
      </c>
      <c r="K18" s="3">
        <v>280</v>
      </c>
      <c r="L18" s="3">
        <v>2790</v>
      </c>
      <c r="M18" s="3">
        <v>2438</v>
      </c>
      <c r="N18" s="3">
        <v>2</v>
      </c>
      <c r="O18" s="3">
        <v>350</v>
      </c>
      <c r="P18" s="3">
        <v>5513</v>
      </c>
      <c r="Q18" s="3">
        <v>3148</v>
      </c>
      <c r="R18" s="3">
        <v>2365</v>
      </c>
      <c r="S18" s="3">
        <v>1641</v>
      </c>
      <c r="T18" s="3">
        <v>720</v>
      </c>
      <c r="U18" s="3">
        <v>921</v>
      </c>
      <c r="V18" s="3">
        <v>856</v>
      </c>
      <c r="W18" s="3">
        <v>81299</v>
      </c>
      <c r="X18" s="3">
        <v>41580</v>
      </c>
      <c r="Y18" s="3">
        <v>39719</v>
      </c>
      <c r="Z18" s="3">
        <v>26745</v>
      </c>
      <c r="AA18" s="3">
        <v>27346</v>
      </c>
      <c r="AB18" s="3">
        <v>27208</v>
      </c>
      <c r="AC18" s="3">
        <v>80217</v>
      </c>
      <c r="AD18" s="3">
        <v>11</v>
      </c>
      <c r="AE18" s="3">
        <v>1071</v>
      </c>
      <c r="AF18" s="3">
        <v>3166</v>
      </c>
      <c r="AG18" s="3">
        <v>27531</v>
      </c>
      <c r="AH18" s="3">
        <v>14030</v>
      </c>
      <c r="AI18" s="3">
        <v>13501</v>
      </c>
      <c r="AJ18" s="70">
        <v>24</v>
      </c>
      <c r="AK18" s="34" t="s">
        <v>28</v>
      </c>
      <c r="AL18" s="34"/>
    </row>
    <row r="19" spans="2:38" s="30" customFormat="1" ht="18" customHeight="1">
      <c r="B19" s="10"/>
      <c r="C19" s="61">
        <v>25</v>
      </c>
      <c r="D19" s="6"/>
      <c r="E19" s="7"/>
      <c r="F19" s="7" t="s">
        <v>70</v>
      </c>
      <c r="G19" s="7"/>
      <c r="H19" s="7"/>
      <c r="I19" s="62"/>
      <c r="J19" s="82">
        <v>278</v>
      </c>
      <c r="K19" s="3">
        <v>278</v>
      </c>
      <c r="L19" s="3">
        <v>2799</v>
      </c>
      <c r="M19" s="3">
        <v>2418</v>
      </c>
      <c r="N19" s="3">
        <v>0</v>
      </c>
      <c r="O19" s="3">
        <v>381</v>
      </c>
      <c r="P19" s="3">
        <v>5549</v>
      </c>
      <c r="Q19" s="3">
        <v>3133</v>
      </c>
      <c r="R19" s="3">
        <v>2416</v>
      </c>
      <c r="S19" s="3">
        <v>1634</v>
      </c>
      <c r="T19" s="3">
        <v>729</v>
      </c>
      <c r="U19" s="3">
        <v>905</v>
      </c>
      <c r="V19" s="3">
        <v>837</v>
      </c>
      <c r="W19" s="3">
        <v>80667</v>
      </c>
      <c r="X19" s="3">
        <v>41387</v>
      </c>
      <c r="Y19" s="3">
        <v>39280</v>
      </c>
      <c r="Z19" s="3">
        <v>26622</v>
      </c>
      <c r="AA19" s="3">
        <v>26743</v>
      </c>
      <c r="AB19" s="3">
        <v>27302</v>
      </c>
      <c r="AC19" s="3">
        <v>79522</v>
      </c>
      <c r="AD19" s="3">
        <v>0</v>
      </c>
      <c r="AE19" s="3">
        <v>1145</v>
      </c>
      <c r="AF19" s="3">
        <v>2990</v>
      </c>
      <c r="AG19" s="3">
        <v>27204</v>
      </c>
      <c r="AH19" s="3">
        <v>13831</v>
      </c>
      <c r="AI19" s="3">
        <v>13373</v>
      </c>
      <c r="AJ19" s="75">
        <v>25</v>
      </c>
      <c r="AK19" s="63"/>
      <c r="AL19" s="63"/>
    </row>
    <row r="20" spans="2:38" s="30" customFormat="1" ht="18" customHeight="1">
      <c r="B20" s="5"/>
      <c r="C20" s="4">
        <v>26</v>
      </c>
      <c r="D20" s="6"/>
      <c r="E20" s="7"/>
      <c r="F20" s="7" t="s">
        <v>70</v>
      </c>
      <c r="G20" s="7"/>
      <c r="H20" s="7"/>
      <c r="I20" s="45"/>
      <c r="J20" s="83">
        <v>274</v>
      </c>
      <c r="K20" s="2">
        <v>274</v>
      </c>
      <c r="L20" s="2">
        <v>2788</v>
      </c>
      <c r="M20" s="2">
        <v>2394</v>
      </c>
      <c r="N20" s="3">
        <v>0</v>
      </c>
      <c r="O20" s="2">
        <v>394</v>
      </c>
      <c r="P20" s="2">
        <v>5559</v>
      </c>
      <c r="Q20" s="2">
        <v>3124</v>
      </c>
      <c r="R20" s="2">
        <v>2435</v>
      </c>
      <c r="S20" s="2">
        <v>1653</v>
      </c>
      <c r="T20" s="2">
        <v>776</v>
      </c>
      <c r="U20" s="2">
        <v>877</v>
      </c>
      <c r="V20" s="2">
        <v>863</v>
      </c>
      <c r="W20" s="2">
        <v>80063</v>
      </c>
      <c r="X20" s="2">
        <v>40996</v>
      </c>
      <c r="Y20" s="2">
        <v>39067</v>
      </c>
      <c r="Z20" s="2">
        <v>26759</v>
      </c>
      <c r="AA20" s="2">
        <v>26600</v>
      </c>
      <c r="AB20" s="2">
        <v>26704</v>
      </c>
      <c r="AC20" s="2">
        <v>78828</v>
      </c>
      <c r="AD20" s="3">
        <v>0</v>
      </c>
      <c r="AE20" s="2">
        <v>1235</v>
      </c>
      <c r="AF20" s="2">
        <v>2940</v>
      </c>
      <c r="AG20" s="2">
        <v>27297</v>
      </c>
      <c r="AH20" s="2">
        <v>14028</v>
      </c>
      <c r="AI20" s="2">
        <v>13269</v>
      </c>
      <c r="AJ20" s="76">
        <v>26</v>
      </c>
      <c r="AK20" s="46"/>
      <c r="AL20" s="46"/>
    </row>
    <row r="21" spans="5:38" s="30" customFormat="1" ht="10.5" customHeight="1">
      <c r="E21" s="38"/>
      <c r="F21" s="38"/>
      <c r="G21" s="38"/>
      <c r="H21" s="38"/>
      <c r="J21" s="85"/>
      <c r="K21" s="86"/>
      <c r="L21" s="29"/>
      <c r="M21" s="29"/>
      <c r="N21" s="87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 t="s">
        <v>62</v>
      </c>
      <c r="AB21" s="29"/>
      <c r="AC21" s="29"/>
      <c r="AD21" s="29"/>
      <c r="AE21" s="86"/>
      <c r="AF21" s="86"/>
      <c r="AG21" s="29"/>
      <c r="AH21" s="29"/>
      <c r="AI21" s="29"/>
      <c r="AJ21" s="73"/>
      <c r="AK21" s="34"/>
      <c r="AL21" s="34"/>
    </row>
    <row r="22" spans="2:38" s="30" customFormat="1" ht="13.5" customHeight="1">
      <c r="B22" s="39" t="s">
        <v>29</v>
      </c>
      <c r="C22" s="40"/>
      <c r="D22" s="41"/>
      <c r="E22" s="30" t="s">
        <v>30</v>
      </c>
      <c r="I22" s="39"/>
      <c r="J22" s="82">
        <v>4</v>
      </c>
      <c r="K22" s="3">
        <v>4</v>
      </c>
      <c r="L22" s="3">
        <v>33</v>
      </c>
      <c r="M22" s="3">
        <v>30</v>
      </c>
      <c r="N22" s="3">
        <v>0</v>
      </c>
      <c r="O22" s="3">
        <v>3</v>
      </c>
      <c r="P22" s="3">
        <v>58</v>
      </c>
      <c r="Q22" s="3">
        <v>39</v>
      </c>
      <c r="R22" s="3">
        <v>19</v>
      </c>
      <c r="S22" s="3">
        <v>122</v>
      </c>
      <c r="T22" s="3">
        <v>87</v>
      </c>
      <c r="U22" s="3">
        <v>35</v>
      </c>
      <c r="V22" s="3">
        <v>1</v>
      </c>
      <c r="W22" s="3">
        <v>1213</v>
      </c>
      <c r="X22" s="3">
        <v>601</v>
      </c>
      <c r="Y22" s="3">
        <v>612</v>
      </c>
      <c r="Z22" s="3">
        <v>407</v>
      </c>
      <c r="AA22" s="3">
        <v>401</v>
      </c>
      <c r="AB22" s="3">
        <v>405</v>
      </c>
      <c r="AC22" s="3">
        <f>W22-AE22</f>
        <v>1195</v>
      </c>
      <c r="AD22" s="3">
        <v>0</v>
      </c>
      <c r="AE22" s="3">
        <v>18</v>
      </c>
      <c r="AF22" s="3">
        <v>4</v>
      </c>
      <c r="AG22" s="3">
        <v>405</v>
      </c>
      <c r="AH22" s="3">
        <v>204</v>
      </c>
      <c r="AI22" s="3">
        <v>201</v>
      </c>
      <c r="AJ22" s="100" t="s">
        <v>31</v>
      </c>
      <c r="AK22" s="101"/>
      <c r="AL22" s="28"/>
    </row>
    <row r="23" spans="2:38" s="30" customFormat="1" ht="13.5" customHeight="1">
      <c r="B23" s="42" t="s">
        <v>32</v>
      </c>
      <c r="E23" s="30" t="s">
        <v>30</v>
      </c>
      <c r="J23" s="82">
        <v>242</v>
      </c>
      <c r="K23" s="3">
        <v>242</v>
      </c>
      <c r="L23" s="3">
        <v>2526</v>
      </c>
      <c r="M23" s="3">
        <v>2135</v>
      </c>
      <c r="N23" s="3">
        <v>0</v>
      </c>
      <c r="O23" s="3">
        <v>391</v>
      </c>
      <c r="P23" s="3">
        <v>4983</v>
      </c>
      <c r="Q23" s="3">
        <v>2768</v>
      </c>
      <c r="R23" s="3">
        <v>2215</v>
      </c>
      <c r="S23" s="3">
        <v>1011</v>
      </c>
      <c r="T23" s="3">
        <v>398</v>
      </c>
      <c r="U23" s="3">
        <v>613</v>
      </c>
      <c r="V23" s="3">
        <v>795</v>
      </c>
      <c r="W23" s="3">
        <v>70840</v>
      </c>
      <c r="X23" s="3">
        <v>36355</v>
      </c>
      <c r="Y23" s="3">
        <v>34485</v>
      </c>
      <c r="Z23" s="3">
        <v>23665</v>
      </c>
      <c r="AA23" s="3">
        <v>23550</v>
      </c>
      <c r="AB23" s="3">
        <v>23625</v>
      </c>
      <c r="AC23" s="3">
        <f>W23-AE23</f>
        <v>69623</v>
      </c>
      <c r="AD23" s="3">
        <v>0</v>
      </c>
      <c r="AE23" s="3">
        <v>1217</v>
      </c>
      <c r="AF23" s="3">
        <v>2712</v>
      </c>
      <c r="AG23" s="3">
        <v>24167</v>
      </c>
      <c r="AH23" s="3">
        <v>12479</v>
      </c>
      <c r="AI23" s="3">
        <v>11688</v>
      </c>
      <c r="AJ23" s="102" t="s">
        <v>33</v>
      </c>
      <c r="AK23" s="101"/>
      <c r="AL23" s="28"/>
    </row>
    <row r="24" spans="2:38" s="30" customFormat="1" ht="13.5" customHeight="1">
      <c r="B24" s="42" t="s">
        <v>34</v>
      </c>
      <c r="C24" s="40"/>
      <c r="D24" s="41"/>
      <c r="E24" s="30" t="s">
        <v>30</v>
      </c>
      <c r="J24" s="82">
        <v>28</v>
      </c>
      <c r="K24" s="3">
        <v>28</v>
      </c>
      <c r="L24" s="3">
        <v>229</v>
      </c>
      <c r="M24" s="3">
        <v>229</v>
      </c>
      <c r="N24" s="3">
        <v>0</v>
      </c>
      <c r="O24" s="3">
        <v>0</v>
      </c>
      <c r="P24" s="3">
        <v>518</v>
      </c>
      <c r="Q24" s="3">
        <v>317</v>
      </c>
      <c r="R24" s="3">
        <v>201</v>
      </c>
      <c r="S24" s="3">
        <v>520</v>
      </c>
      <c r="T24" s="3">
        <v>291</v>
      </c>
      <c r="U24" s="3">
        <v>229</v>
      </c>
      <c r="V24" s="3">
        <v>67</v>
      </c>
      <c r="W24" s="3">
        <v>8010</v>
      </c>
      <c r="X24" s="3">
        <v>4040</v>
      </c>
      <c r="Y24" s="3">
        <v>3970</v>
      </c>
      <c r="Z24" s="3">
        <v>2687</v>
      </c>
      <c r="AA24" s="3">
        <v>2649</v>
      </c>
      <c r="AB24" s="3">
        <v>2674</v>
      </c>
      <c r="AC24" s="3">
        <f>W24-AE24</f>
        <v>8010</v>
      </c>
      <c r="AD24" s="3">
        <v>0</v>
      </c>
      <c r="AE24" s="3">
        <v>0</v>
      </c>
      <c r="AF24" s="3">
        <v>224</v>
      </c>
      <c r="AG24" s="3">
        <v>2725</v>
      </c>
      <c r="AH24" s="3">
        <v>1345</v>
      </c>
      <c r="AI24" s="3">
        <v>1380</v>
      </c>
      <c r="AJ24" s="102" t="s">
        <v>35</v>
      </c>
      <c r="AK24" s="103"/>
      <c r="AL24" s="43"/>
    </row>
    <row r="25" spans="2:38" s="30" customFormat="1" ht="10.5" customHeight="1">
      <c r="B25" s="47"/>
      <c r="J25" s="84"/>
      <c r="K25" s="29"/>
      <c r="L25" s="29"/>
      <c r="M25" s="29"/>
      <c r="N25" s="29"/>
      <c r="O25" s="29"/>
      <c r="P25" s="86"/>
      <c r="Q25" s="86"/>
      <c r="R25" s="86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77"/>
      <c r="AK25" s="34"/>
      <c r="AL25" s="34"/>
    </row>
    <row r="26" spans="2:38" s="30" customFormat="1" ht="13.5" customHeight="1">
      <c r="B26" s="48" t="s">
        <v>36</v>
      </c>
      <c r="C26" s="40"/>
      <c r="D26" s="41"/>
      <c r="J26" s="84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78"/>
      <c r="AK26" s="49"/>
      <c r="AL26" s="49"/>
    </row>
    <row r="27" spans="2:38" s="30" customFormat="1" ht="13.5" customHeight="1">
      <c r="B27" s="40" t="s">
        <v>37</v>
      </c>
      <c r="C27" s="93" t="s">
        <v>38</v>
      </c>
      <c r="D27" s="93"/>
      <c r="E27" s="93"/>
      <c r="F27" s="93"/>
      <c r="G27" s="93"/>
      <c r="H27" s="93"/>
      <c r="J27" s="82">
        <v>80</v>
      </c>
      <c r="K27" s="3">
        <v>80</v>
      </c>
      <c r="L27" s="29">
        <v>1124</v>
      </c>
      <c r="M27" s="3">
        <v>1001</v>
      </c>
      <c r="N27" s="3">
        <v>0</v>
      </c>
      <c r="O27" s="3">
        <v>123</v>
      </c>
      <c r="P27" s="3">
        <v>2056</v>
      </c>
      <c r="Q27" s="3">
        <v>1136</v>
      </c>
      <c r="R27" s="3">
        <v>920</v>
      </c>
      <c r="S27" s="3">
        <v>578</v>
      </c>
      <c r="T27" s="3">
        <v>275</v>
      </c>
      <c r="U27" s="3">
        <v>303</v>
      </c>
      <c r="V27" s="3">
        <v>388</v>
      </c>
      <c r="W27" s="3">
        <v>35073</v>
      </c>
      <c r="X27" s="3">
        <v>18032</v>
      </c>
      <c r="Y27" s="3">
        <v>17041</v>
      </c>
      <c r="Z27" s="3">
        <v>11732</v>
      </c>
      <c r="AA27" s="3">
        <v>11729</v>
      </c>
      <c r="AB27" s="3">
        <v>11612</v>
      </c>
      <c r="AC27" s="3">
        <f>W27-AE27</f>
        <v>34603</v>
      </c>
      <c r="AD27" s="3">
        <v>0</v>
      </c>
      <c r="AE27" s="3">
        <v>470</v>
      </c>
      <c r="AF27" s="3">
        <v>1242</v>
      </c>
      <c r="AG27" s="3">
        <v>11904</v>
      </c>
      <c r="AH27" s="3">
        <v>6148</v>
      </c>
      <c r="AI27" s="3">
        <v>5756</v>
      </c>
      <c r="AJ27" s="65" t="str">
        <f aca="true" t="shared" si="0" ref="AJ27:AJ39">B27</f>
        <v>1</v>
      </c>
      <c r="AK27" s="40"/>
      <c r="AL27" s="51"/>
    </row>
    <row r="28" spans="2:38" s="30" customFormat="1" ht="13.5" customHeight="1">
      <c r="B28" s="40" t="s">
        <v>1</v>
      </c>
      <c r="C28" s="93" t="s">
        <v>39</v>
      </c>
      <c r="D28" s="93"/>
      <c r="E28" s="93"/>
      <c r="F28" s="93"/>
      <c r="G28" s="93"/>
      <c r="H28" s="93"/>
      <c r="J28" s="82">
        <v>29</v>
      </c>
      <c r="K28" s="3">
        <v>29</v>
      </c>
      <c r="L28" s="29">
        <v>226</v>
      </c>
      <c r="M28" s="3">
        <v>186</v>
      </c>
      <c r="N28" s="3">
        <v>0</v>
      </c>
      <c r="O28" s="3">
        <v>40</v>
      </c>
      <c r="P28" s="3">
        <v>465</v>
      </c>
      <c r="Q28" s="3">
        <v>260</v>
      </c>
      <c r="R28" s="3">
        <v>205</v>
      </c>
      <c r="S28" s="3">
        <v>117</v>
      </c>
      <c r="T28" s="3">
        <v>37</v>
      </c>
      <c r="U28" s="3">
        <v>80</v>
      </c>
      <c r="V28" s="3">
        <v>84</v>
      </c>
      <c r="W28" s="3">
        <v>5811</v>
      </c>
      <c r="X28" s="3">
        <v>2993</v>
      </c>
      <c r="Y28" s="3">
        <v>2818</v>
      </c>
      <c r="Z28" s="3">
        <v>1939</v>
      </c>
      <c r="AA28" s="3">
        <v>1889</v>
      </c>
      <c r="AB28" s="3">
        <v>1983</v>
      </c>
      <c r="AC28" s="3">
        <f>W28-AE28</f>
        <v>5714</v>
      </c>
      <c r="AD28" s="3">
        <v>0</v>
      </c>
      <c r="AE28" s="3">
        <v>97</v>
      </c>
      <c r="AF28" s="3">
        <v>188</v>
      </c>
      <c r="AG28" s="3">
        <v>2000</v>
      </c>
      <c r="AH28" s="3">
        <v>1015</v>
      </c>
      <c r="AI28" s="3">
        <v>985</v>
      </c>
      <c r="AJ28" s="65" t="str">
        <f t="shared" si="0"/>
        <v>2</v>
      </c>
      <c r="AK28" s="40"/>
      <c r="AL28" s="51"/>
    </row>
    <row r="29" spans="2:38" s="30" customFormat="1" ht="13.5" customHeight="1">
      <c r="B29" s="40" t="s">
        <v>2</v>
      </c>
      <c r="C29" s="93" t="s">
        <v>40</v>
      </c>
      <c r="D29" s="93"/>
      <c r="E29" s="93"/>
      <c r="F29" s="93"/>
      <c r="G29" s="93"/>
      <c r="H29" s="93"/>
      <c r="J29" s="82">
        <v>4</v>
      </c>
      <c r="K29" s="3">
        <v>4</v>
      </c>
      <c r="L29" s="29">
        <v>24</v>
      </c>
      <c r="M29" s="3">
        <v>20</v>
      </c>
      <c r="N29" s="3">
        <v>0</v>
      </c>
      <c r="O29" s="3">
        <v>4</v>
      </c>
      <c r="P29" s="3">
        <v>60</v>
      </c>
      <c r="Q29" s="3">
        <v>33</v>
      </c>
      <c r="R29" s="3">
        <v>27</v>
      </c>
      <c r="S29" s="3">
        <v>11</v>
      </c>
      <c r="T29" s="3">
        <v>5</v>
      </c>
      <c r="U29" s="3">
        <v>6</v>
      </c>
      <c r="V29" s="3">
        <v>6</v>
      </c>
      <c r="W29" s="3">
        <v>625</v>
      </c>
      <c r="X29" s="3">
        <v>306</v>
      </c>
      <c r="Y29" s="3">
        <v>319</v>
      </c>
      <c r="Z29" s="3">
        <v>199</v>
      </c>
      <c r="AA29" s="3">
        <v>207</v>
      </c>
      <c r="AB29" s="3">
        <v>219</v>
      </c>
      <c r="AC29" s="3">
        <f aca="true" t="shared" si="1" ref="AC29:AC50">W29-AE29</f>
        <v>618</v>
      </c>
      <c r="AD29" s="3">
        <v>0</v>
      </c>
      <c r="AE29" s="3">
        <v>7</v>
      </c>
      <c r="AF29" s="3">
        <v>26</v>
      </c>
      <c r="AG29" s="3">
        <v>241</v>
      </c>
      <c r="AH29" s="3">
        <v>129</v>
      </c>
      <c r="AI29" s="3">
        <v>112</v>
      </c>
      <c r="AJ29" s="65" t="str">
        <f t="shared" si="0"/>
        <v>3</v>
      </c>
      <c r="AK29" s="40"/>
      <c r="AL29" s="51"/>
    </row>
    <row r="30" spans="2:38" s="30" customFormat="1" ht="13.5" customHeight="1">
      <c r="B30" s="40" t="s">
        <v>3</v>
      </c>
      <c r="C30" s="93" t="s">
        <v>41</v>
      </c>
      <c r="D30" s="93"/>
      <c r="E30" s="93"/>
      <c r="F30" s="93"/>
      <c r="G30" s="93"/>
      <c r="H30" s="93"/>
      <c r="J30" s="82">
        <v>13</v>
      </c>
      <c r="K30" s="3">
        <v>13</v>
      </c>
      <c r="L30" s="29">
        <v>100</v>
      </c>
      <c r="M30" s="3">
        <v>83</v>
      </c>
      <c r="N30" s="3">
        <v>0</v>
      </c>
      <c r="O30" s="3">
        <v>17</v>
      </c>
      <c r="P30" s="3">
        <v>225</v>
      </c>
      <c r="Q30" s="3">
        <v>134</v>
      </c>
      <c r="R30" s="3">
        <v>91</v>
      </c>
      <c r="S30" s="3">
        <v>101</v>
      </c>
      <c r="T30" s="3">
        <v>57</v>
      </c>
      <c r="U30" s="3">
        <v>44</v>
      </c>
      <c r="V30" s="3">
        <v>16</v>
      </c>
      <c r="W30" s="3">
        <v>2692</v>
      </c>
      <c r="X30" s="3">
        <v>1412</v>
      </c>
      <c r="Y30" s="3">
        <v>1280</v>
      </c>
      <c r="Z30" s="3">
        <v>896</v>
      </c>
      <c r="AA30" s="3">
        <v>865</v>
      </c>
      <c r="AB30" s="3">
        <v>931</v>
      </c>
      <c r="AC30" s="3">
        <f t="shared" si="1"/>
        <v>2643</v>
      </c>
      <c r="AD30" s="3">
        <v>0</v>
      </c>
      <c r="AE30" s="3">
        <v>49</v>
      </c>
      <c r="AF30" s="3">
        <v>122</v>
      </c>
      <c r="AG30" s="3">
        <v>964</v>
      </c>
      <c r="AH30" s="3">
        <v>503</v>
      </c>
      <c r="AI30" s="3">
        <v>461</v>
      </c>
      <c r="AJ30" s="65" t="str">
        <f t="shared" si="0"/>
        <v>4</v>
      </c>
      <c r="AK30" s="40"/>
      <c r="AL30" s="51"/>
    </row>
    <row r="31" spans="2:38" s="30" customFormat="1" ht="13.5" customHeight="1">
      <c r="B31" s="40">
        <v>5</v>
      </c>
      <c r="C31" s="93" t="s">
        <v>42</v>
      </c>
      <c r="D31" s="93"/>
      <c r="E31" s="93"/>
      <c r="F31" s="93"/>
      <c r="G31" s="93"/>
      <c r="H31" s="93"/>
      <c r="J31" s="82">
        <v>17</v>
      </c>
      <c r="K31" s="3">
        <v>17</v>
      </c>
      <c r="L31" s="29">
        <v>132</v>
      </c>
      <c r="M31" s="3">
        <v>110</v>
      </c>
      <c r="N31" s="3">
        <v>0</v>
      </c>
      <c r="O31" s="3">
        <v>22</v>
      </c>
      <c r="P31" s="3">
        <v>286</v>
      </c>
      <c r="Q31" s="3">
        <v>168</v>
      </c>
      <c r="R31" s="3">
        <v>118</v>
      </c>
      <c r="S31" s="3">
        <v>94</v>
      </c>
      <c r="T31" s="3">
        <v>43</v>
      </c>
      <c r="U31" s="3">
        <v>51</v>
      </c>
      <c r="V31" s="3">
        <v>47</v>
      </c>
      <c r="W31" s="3">
        <v>3459</v>
      </c>
      <c r="X31" s="3">
        <v>1776</v>
      </c>
      <c r="Y31" s="3">
        <v>1683</v>
      </c>
      <c r="Z31" s="3">
        <v>1149</v>
      </c>
      <c r="AA31" s="3">
        <v>1176</v>
      </c>
      <c r="AB31" s="3">
        <v>1134</v>
      </c>
      <c r="AC31" s="3">
        <f t="shared" si="1"/>
        <v>3410</v>
      </c>
      <c r="AD31" s="3">
        <v>0</v>
      </c>
      <c r="AE31" s="3">
        <v>49</v>
      </c>
      <c r="AF31" s="3">
        <v>146</v>
      </c>
      <c r="AG31" s="3">
        <v>1144</v>
      </c>
      <c r="AH31" s="3">
        <v>603</v>
      </c>
      <c r="AI31" s="3">
        <v>541</v>
      </c>
      <c r="AJ31" s="65">
        <f t="shared" si="0"/>
        <v>5</v>
      </c>
      <c r="AK31" s="40">
        <v>5</v>
      </c>
      <c r="AL31" s="51"/>
    </row>
    <row r="32" spans="2:38" s="30" customFormat="1" ht="13.5" customHeight="1">
      <c r="B32" s="40">
        <v>6</v>
      </c>
      <c r="C32" s="93" t="s">
        <v>43</v>
      </c>
      <c r="D32" s="93"/>
      <c r="E32" s="93"/>
      <c r="F32" s="93"/>
      <c r="G32" s="93"/>
      <c r="H32" s="93"/>
      <c r="J32" s="82">
        <v>42</v>
      </c>
      <c r="K32" s="3">
        <v>42</v>
      </c>
      <c r="L32" s="29">
        <v>463</v>
      </c>
      <c r="M32" s="3">
        <v>407</v>
      </c>
      <c r="N32" s="3">
        <v>0</v>
      </c>
      <c r="O32" s="3">
        <v>56</v>
      </c>
      <c r="P32" s="3">
        <v>894</v>
      </c>
      <c r="Q32" s="3">
        <v>500</v>
      </c>
      <c r="R32" s="3">
        <v>394</v>
      </c>
      <c r="S32" s="3">
        <v>300</v>
      </c>
      <c r="T32" s="3">
        <v>164</v>
      </c>
      <c r="U32" s="3">
        <v>136</v>
      </c>
      <c r="V32" s="3">
        <v>112</v>
      </c>
      <c r="W32" s="3">
        <v>13722</v>
      </c>
      <c r="X32" s="3">
        <v>6887</v>
      </c>
      <c r="Y32" s="3">
        <v>6835</v>
      </c>
      <c r="Z32" s="3">
        <v>4601</v>
      </c>
      <c r="AA32" s="3">
        <v>4537</v>
      </c>
      <c r="AB32" s="3">
        <v>4584</v>
      </c>
      <c r="AC32" s="3">
        <f t="shared" si="1"/>
        <v>13481</v>
      </c>
      <c r="AD32" s="3">
        <v>0</v>
      </c>
      <c r="AE32" s="3">
        <v>241</v>
      </c>
      <c r="AF32" s="3">
        <v>642</v>
      </c>
      <c r="AG32" s="3">
        <v>4599</v>
      </c>
      <c r="AH32" s="3">
        <v>2322</v>
      </c>
      <c r="AI32" s="3">
        <v>2277</v>
      </c>
      <c r="AJ32" s="65">
        <f t="shared" si="0"/>
        <v>6</v>
      </c>
      <c r="AK32" s="40">
        <v>7</v>
      </c>
      <c r="AL32" s="51"/>
    </row>
    <row r="33" spans="2:38" s="30" customFormat="1" ht="13.5" customHeight="1">
      <c r="B33" s="40">
        <v>7</v>
      </c>
      <c r="C33" s="93" t="s">
        <v>44</v>
      </c>
      <c r="D33" s="93"/>
      <c r="E33" s="93"/>
      <c r="F33" s="93"/>
      <c r="G33" s="93"/>
      <c r="H33" s="93"/>
      <c r="J33" s="82">
        <v>4</v>
      </c>
      <c r="K33" s="3">
        <v>4</v>
      </c>
      <c r="L33" s="29">
        <v>42</v>
      </c>
      <c r="M33" s="3">
        <v>34</v>
      </c>
      <c r="N33" s="3">
        <v>0</v>
      </c>
      <c r="O33" s="3">
        <v>8</v>
      </c>
      <c r="P33" s="3">
        <v>84</v>
      </c>
      <c r="Q33" s="3">
        <v>45</v>
      </c>
      <c r="R33" s="3">
        <v>39</v>
      </c>
      <c r="S33" s="3">
        <v>44</v>
      </c>
      <c r="T33" s="3">
        <v>17</v>
      </c>
      <c r="U33" s="3">
        <v>27</v>
      </c>
      <c r="V33" s="3">
        <v>12</v>
      </c>
      <c r="W33" s="3">
        <v>1070</v>
      </c>
      <c r="X33" s="3">
        <v>555</v>
      </c>
      <c r="Y33" s="3">
        <v>515</v>
      </c>
      <c r="Z33" s="3">
        <v>373</v>
      </c>
      <c r="AA33" s="3">
        <v>364</v>
      </c>
      <c r="AB33" s="3">
        <v>333</v>
      </c>
      <c r="AC33" s="3">
        <f t="shared" si="1"/>
        <v>1050</v>
      </c>
      <c r="AD33" s="3">
        <v>0</v>
      </c>
      <c r="AE33" s="3">
        <v>20</v>
      </c>
      <c r="AF33" s="3">
        <v>33</v>
      </c>
      <c r="AG33" s="3">
        <v>344</v>
      </c>
      <c r="AH33" s="3">
        <v>185</v>
      </c>
      <c r="AI33" s="3">
        <v>159</v>
      </c>
      <c r="AJ33" s="65">
        <f t="shared" si="0"/>
        <v>7</v>
      </c>
      <c r="AK33" s="40">
        <v>8</v>
      </c>
      <c r="AL33" s="51"/>
    </row>
    <row r="34" spans="2:38" s="30" customFormat="1" ht="13.5" customHeight="1">
      <c r="B34" s="40">
        <v>8</v>
      </c>
      <c r="C34" s="93" t="s">
        <v>45</v>
      </c>
      <c r="D34" s="93"/>
      <c r="E34" s="93"/>
      <c r="F34" s="93"/>
      <c r="G34" s="93"/>
      <c r="H34" s="93"/>
      <c r="J34" s="82">
        <v>12</v>
      </c>
      <c r="K34" s="3">
        <v>12</v>
      </c>
      <c r="L34" s="29">
        <v>68</v>
      </c>
      <c r="M34" s="3">
        <v>52</v>
      </c>
      <c r="N34" s="3">
        <v>0</v>
      </c>
      <c r="O34" s="3">
        <v>16</v>
      </c>
      <c r="P34" s="3">
        <v>174</v>
      </c>
      <c r="Q34" s="3">
        <v>104</v>
      </c>
      <c r="R34" s="3">
        <v>70</v>
      </c>
      <c r="S34" s="3">
        <v>58</v>
      </c>
      <c r="T34" s="3">
        <v>18</v>
      </c>
      <c r="U34" s="3">
        <v>40</v>
      </c>
      <c r="V34" s="3">
        <v>37</v>
      </c>
      <c r="W34" s="3">
        <v>1400</v>
      </c>
      <c r="X34" s="3">
        <v>725</v>
      </c>
      <c r="Y34" s="3">
        <v>675</v>
      </c>
      <c r="Z34" s="3">
        <v>476</v>
      </c>
      <c r="AA34" s="3">
        <v>462</v>
      </c>
      <c r="AB34" s="3">
        <v>462</v>
      </c>
      <c r="AC34" s="3">
        <f t="shared" si="1"/>
        <v>1375</v>
      </c>
      <c r="AD34" s="3">
        <v>0</v>
      </c>
      <c r="AE34" s="3">
        <v>25</v>
      </c>
      <c r="AF34" s="3">
        <v>36</v>
      </c>
      <c r="AG34" s="3">
        <v>514</v>
      </c>
      <c r="AH34" s="3">
        <v>266</v>
      </c>
      <c r="AI34" s="3">
        <v>248</v>
      </c>
      <c r="AJ34" s="65">
        <f t="shared" si="0"/>
        <v>8</v>
      </c>
      <c r="AK34" s="40">
        <v>9</v>
      </c>
      <c r="AL34" s="51"/>
    </row>
    <row r="35" spans="2:38" s="30" customFormat="1" ht="13.5" customHeight="1">
      <c r="B35" s="40">
        <v>9</v>
      </c>
      <c r="C35" s="93" t="s">
        <v>46</v>
      </c>
      <c r="D35" s="93"/>
      <c r="E35" s="93"/>
      <c r="F35" s="93"/>
      <c r="G35" s="93"/>
      <c r="H35" s="93"/>
      <c r="J35" s="82">
        <v>9</v>
      </c>
      <c r="K35" s="3">
        <v>9</v>
      </c>
      <c r="L35" s="29">
        <v>43</v>
      </c>
      <c r="M35" s="3">
        <v>33</v>
      </c>
      <c r="N35" s="3">
        <v>0</v>
      </c>
      <c r="O35" s="3">
        <v>10</v>
      </c>
      <c r="P35" s="3">
        <v>105</v>
      </c>
      <c r="Q35" s="3">
        <v>65</v>
      </c>
      <c r="R35" s="3">
        <v>40</v>
      </c>
      <c r="S35" s="3">
        <v>22</v>
      </c>
      <c r="T35" s="3">
        <v>10</v>
      </c>
      <c r="U35" s="3">
        <v>12</v>
      </c>
      <c r="V35" s="3">
        <v>26</v>
      </c>
      <c r="W35" s="3">
        <v>887</v>
      </c>
      <c r="X35" s="3">
        <v>460</v>
      </c>
      <c r="Y35" s="3">
        <v>427</v>
      </c>
      <c r="Z35" s="3">
        <v>295</v>
      </c>
      <c r="AA35" s="3">
        <v>288</v>
      </c>
      <c r="AB35" s="3">
        <v>304</v>
      </c>
      <c r="AC35" s="3">
        <f t="shared" si="1"/>
        <v>869</v>
      </c>
      <c r="AD35" s="3">
        <v>0</v>
      </c>
      <c r="AE35" s="3">
        <v>18</v>
      </c>
      <c r="AF35" s="3">
        <v>28</v>
      </c>
      <c r="AG35" s="3">
        <v>292</v>
      </c>
      <c r="AH35" s="3">
        <v>151</v>
      </c>
      <c r="AI35" s="3">
        <v>141</v>
      </c>
      <c r="AJ35" s="65">
        <f t="shared" si="0"/>
        <v>9</v>
      </c>
      <c r="AK35" s="40">
        <v>10</v>
      </c>
      <c r="AL35" s="51"/>
    </row>
    <row r="36" spans="2:38" s="30" customFormat="1" ht="13.5" customHeight="1">
      <c r="B36" s="40">
        <v>10</v>
      </c>
      <c r="C36" s="93" t="s">
        <v>47</v>
      </c>
      <c r="D36" s="93"/>
      <c r="E36" s="93"/>
      <c r="F36" s="93"/>
      <c r="G36" s="93"/>
      <c r="H36" s="93"/>
      <c r="J36" s="82">
        <v>4</v>
      </c>
      <c r="K36" s="3">
        <v>4</v>
      </c>
      <c r="L36" s="29">
        <v>22</v>
      </c>
      <c r="M36" s="3">
        <v>18</v>
      </c>
      <c r="N36" s="3">
        <v>0</v>
      </c>
      <c r="O36" s="3">
        <v>4</v>
      </c>
      <c r="P36" s="3">
        <v>49</v>
      </c>
      <c r="Q36" s="3">
        <v>25</v>
      </c>
      <c r="R36" s="3">
        <v>24</v>
      </c>
      <c r="S36" s="3">
        <v>19</v>
      </c>
      <c r="T36" s="3">
        <v>10</v>
      </c>
      <c r="U36" s="3">
        <v>9</v>
      </c>
      <c r="V36" s="3">
        <v>3</v>
      </c>
      <c r="W36" s="3">
        <v>600</v>
      </c>
      <c r="X36" s="3">
        <v>317</v>
      </c>
      <c r="Y36" s="3">
        <v>283</v>
      </c>
      <c r="Z36" s="3">
        <v>197</v>
      </c>
      <c r="AA36" s="3">
        <v>193</v>
      </c>
      <c r="AB36" s="3">
        <v>210</v>
      </c>
      <c r="AC36" s="3">
        <f t="shared" si="1"/>
        <v>591</v>
      </c>
      <c r="AD36" s="3">
        <v>0</v>
      </c>
      <c r="AE36" s="3">
        <v>9</v>
      </c>
      <c r="AF36" s="3">
        <v>20</v>
      </c>
      <c r="AG36" s="3">
        <v>210</v>
      </c>
      <c r="AH36" s="3">
        <v>113</v>
      </c>
      <c r="AI36" s="3">
        <v>97</v>
      </c>
      <c r="AJ36" s="65">
        <f t="shared" si="0"/>
        <v>10</v>
      </c>
      <c r="AK36" s="40">
        <v>11</v>
      </c>
      <c r="AL36" s="51"/>
    </row>
    <row r="37" spans="2:38" s="30" customFormat="1" ht="13.5" customHeight="1">
      <c r="B37" s="40">
        <v>11</v>
      </c>
      <c r="C37" s="93" t="s">
        <v>48</v>
      </c>
      <c r="D37" s="93"/>
      <c r="E37" s="93"/>
      <c r="F37" s="93"/>
      <c r="G37" s="93"/>
      <c r="H37" s="93"/>
      <c r="J37" s="82">
        <v>17</v>
      </c>
      <c r="K37" s="3">
        <v>17</v>
      </c>
      <c r="L37" s="29">
        <v>200</v>
      </c>
      <c r="M37" s="3">
        <v>168</v>
      </c>
      <c r="N37" s="3">
        <v>0</v>
      </c>
      <c r="O37" s="3">
        <v>32</v>
      </c>
      <c r="P37" s="3">
        <v>389</v>
      </c>
      <c r="Q37" s="3">
        <v>214</v>
      </c>
      <c r="R37" s="3">
        <v>175</v>
      </c>
      <c r="S37" s="3">
        <v>110</v>
      </c>
      <c r="T37" s="3">
        <v>54</v>
      </c>
      <c r="U37" s="3">
        <v>56</v>
      </c>
      <c r="V37" s="3">
        <v>42</v>
      </c>
      <c r="W37" s="3">
        <v>5848</v>
      </c>
      <c r="X37" s="3">
        <v>2955</v>
      </c>
      <c r="Y37" s="3">
        <v>2893</v>
      </c>
      <c r="Z37" s="3">
        <v>1931</v>
      </c>
      <c r="AA37" s="3">
        <v>1921</v>
      </c>
      <c r="AB37" s="3">
        <v>1996</v>
      </c>
      <c r="AC37" s="3">
        <f t="shared" si="1"/>
        <v>5753</v>
      </c>
      <c r="AD37" s="3">
        <v>0</v>
      </c>
      <c r="AE37" s="3">
        <v>95</v>
      </c>
      <c r="AF37" s="3">
        <v>151</v>
      </c>
      <c r="AG37" s="3">
        <v>1981</v>
      </c>
      <c r="AH37" s="3">
        <v>983</v>
      </c>
      <c r="AI37" s="3">
        <v>998</v>
      </c>
      <c r="AJ37" s="65">
        <f t="shared" si="0"/>
        <v>11</v>
      </c>
      <c r="AK37" s="40">
        <v>12</v>
      </c>
      <c r="AL37" s="51"/>
    </row>
    <row r="38" spans="2:38" s="30" customFormat="1" ht="13.5" customHeight="1">
      <c r="B38" s="40">
        <v>12</v>
      </c>
      <c r="C38" s="93" t="s">
        <v>49</v>
      </c>
      <c r="D38" s="93"/>
      <c r="E38" s="93"/>
      <c r="F38" s="93"/>
      <c r="G38" s="93"/>
      <c r="H38" s="93"/>
      <c r="J38" s="82">
        <v>11</v>
      </c>
      <c r="K38" s="3">
        <v>11</v>
      </c>
      <c r="L38" s="29">
        <v>110</v>
      </c>
      <c r="M38" s="3">
        <v>93</v>
      </c>
      <c r="N38" s="3">
        <v>0</v>
      </c>
      <c r="O38" s="3">
        <v>17</v>
      </c>
      <c r="P38" s="3">
        <v>218</v>
      </c>
      <c r="Q38" s="3">
        <v>117</v>
      </c>
      <c r="R38" s="3">
        <v>101</v>
      </c>
      <c r="S38" s="3">
        <v>80</v>
      </c>
      <c r="T38" s="3">
        <v>30</v>
      </c>
      <c r="U38" s="3">
        <v>50</v>
      </c>
      <c r="V38" s="3">
        <v>16</v>
      </c>
      <c r="W38" s="3">
        <v>3087</v>
      </c>
      <c r="X38" s="3">
        <v>1554</v>
      </c>
      <c r="Y38" s="3">
        <v>1533</v>
      </c>
      <c r="Z38" s="3">
        <v>1018</v>
      </c>
      <c r="AA38" s="3">
        <v>1060</v>
      </c>
      <c r="AB38" s="3">
        <v>1009</v>
      </c>
      <c r="AC38" s="3">
        <f t="shared" si="1"/>
        <v>3041</v>
      </c>
      <c r="AD38" s="3">
        <v>0</v>
      </c>
      <c r="AE38" s="3">
        <v>46</v>
      </c>
      <c r="AF38" s="3">
        <v>100</v>
      </c>
      <c r="AG38" s="3">
        <v>1093</v>
      </c>
      <c r="AH38" s="3">
        <v>564</v>
      </c>
      <c r="AI38" s="3">
        <v>529</v>
      </c>
      <c r="AJ38" s="65">
        <f t="shared" si="0"/>
        <v>12</v>
      </c>
      <c r="AK38" s="40">
        <v>13</v>
      </c>
      <c r="AL38" s="51"/>
    </row>
    <row r="39" spans="2:38" s="30" customFormat="1" ht="13.5" customHeight="1">
      <c r="B39" s="40">
        <v>13</v>
      </c>
      <c r="C39" s="93" t="s">
        <v>50</v>
      </c>
      <c r="D39" s="93"/>
      <c r="E39" s="93"/>
      <c r="F39" s="93"/>
      <c r="G39" s="93"/>
      <c r="H39" s="93"/>
      <c r="J39" s="82">
        <v>6</v>
      </c>
      <c r="K39" s="3">
        <v>6</v>
      </c>
      <c r="L39" s="29">
        <v>34</v>
      </c>
      <c r="M39" s="3">
        <v>25</v>
      </c>
      <c r="N39" s="3">
        <v>0</v>
      </c>
      <c r="O39" s="3">
        <v>9</v>
      </c>
      <c r="P39" s="3">
        <v>90</v>
      </c>
      <c r="Q39" s="3">
        <v>54</v>
      </c>
      <c r="R39" s="3">
        <v>36</v>
      </c>
      <c r="S39" s="3">
        <v>24</v>
      </c>
      <c r="T39" s="3">
        <v>12</v>
      </c>
      <c r="U39" s="3">
        <v>12</v>
      </c>
      <c r="V39" s="3">
        <v>7</v>
      </c>
      <c r="W39" s="3">
        <v>686</v>
      </c>
      <c r="X39" s="3">
        <v>342</v>
      </c>
      <c r="Y39" s="3">
        <v>344</v>
      </c>
      <c r="Z39" s="3">
        <v>238</v>
      </c>
      <c r="AA39" s="3">
        <v>206</v>
      </c>
      <c r="AB39" s="3">
        <v>242</v>
      </c>
      <c r="AC39" s="3">
        <f t="shared" si="1"/>
        <v>666</v>
      </c>
      <c r="AD39" s="3">
        <v>0</v>
      </c>
      <c r="AE39" s="3">
        <v>20</v>
      </c>
      <c r="AF39" s="3">
        <v>17</v>
      </c>
      <c r="AG39" s="3">
        <v>241</v>
      </c>
      <c r="AH39" s="3">
        <v>125</v>
      </c>
      <c r="AI39" s="3">
        <v>116</v>
      </c>
      <c r="AJ39" s="65">
        <f t="shared" si="0"/>
        <v>13</v>
      </c>
      <c r="AK39" s="40">
        <v>14</v>
      </c>
      <c r="AL39" s="51"/>
    </row>
    <row r="40" spans="2:38" s="30" customFormat="1" ht="13.5" customHeight="1">
      <c r="B40" s="40">
        <v>14</v>
      </c>
      <c r="C40" s="93" t="s">
        <v>51</v>
      </c>
      <c r="D40" s="93"/>
      <c r="E40" s="93"/>
      <c r="F40" s="93"/>
      <c r="G40" s="93"/>
      <c r="H40" s="93"/>
      <c r="J40" s="82">
        <v>4</v>
      </c>
      <c r="K40" s="3">
        <v>4</v>
      </c>
      <c r="L40" s="29">
        <v>23</v>
      </c>
      <c r="M40" s="3">
        <v>18</v>
      </c>
      <c r="N40" s="3">
        <v>0</v>
      </c>
      <c r="O40" s="3">
        <v>5</v>
      </c>
      <c r="P40" s="3">
        <v>59</v>
      </c>
      <c r="Q40" s="3">
        <v>36</v>
      </c>
      <c r="R40" s="3">
        <v>23</v>
      </c>
      <c r="S40" s="3">
        <v>13</v>
      </c>
      <c r="T40" s="3">
        <v>7</v>
      </c>
      <c r="U40" s="3">
        <v>6</v>
      </c>
      <c r="V40" s="3">
        <v>8</v>
      </c>
      <c r="W40" s="3">
        <v>461</v>
      </c>
      <c r="X40" s="3">
        <v>249</v>
      </c>
      <c r="Y40" s="3">
        <v>212</v>
      </c>
      <c r="Z40" s="3">
        <v>152</v>
      </c>
      <c r="AA40" s="3">
        <v>151</v>
      </c>
      <c r="AB40" s="3">
        <v>158</v>
      </c>
      <c r="AC40" s="3">
        <f t="shared" si="1"/>
        <v>455</v>
      </c>
      <c r="AD40" s="3">
        <v>0</v>
      </c>
      <c r="AE40" s="3">
        <v>6</v>
      </c>
      <c r="AF40" s="3">
        <v>15</v>
      </c>
      <c r="AG40" s="3">
        <v>167</v>
      </c>
      <c r="AH40" s="3">
        <v>90</v>
      </c>
      <c r="AI40" s="3">
        <v>77</v>
      </c>
      <c r="AJ40" s="65">
        <f>B40</f>
        <v>14</v>
      </c>
      <c r="AK40" s="40">
        <v>14</v>
      </c>
      <c r="AL40" s="51"/>
    </row>
    <row r="41" spans="2:38" s="30" customFormat="1" ht="10.5" customHeight="1">
      <c r="B41" s="40"/>
      <c r="C41" s="52"/>
      <c r="D41" s="93"/>
      <c r="E41" s="93"/>
      <c r="F41" s="50"/>
      <c r="G41" s="50"/>
      <c r="H41" s="50"/>
      <c r="J41" s="88"/>
      <c r="K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3"/>
      <c r="AD41" s="87"/>
      <c r="AE41" s="89"/>
      <c r="AF41" s="89"/>
      <c r="AG41" s="89"/>
      <c r="AH41" s="89"/>
      <c r="AI41" s="89"/>
      <c r="AJ41" s="79"/>
      <c r="AK41" s="40"/>
      <c r="AL41" s="40"/>
    </row>
    <row r="42" spans="2:38" s="30" customFormat="1" ht="13.5" customHeight="1">
      <c r="B42" s="40">
        <v>15</v>
      </c>
      <c r="C42" s="93" t="s">
        <v>52</v>
      </c>
      <c r="D42" s="93"/>
      <c r="E42" s="93"/>
      <c r="F42" s="93"/>
      <c r="G42" s="93"/>
      <c r="H42" s="93"/>
      <c r="J42" s="82">
        <v>2</v>
      </c>
      <c r="K42" s="3">
        <v>2</v>
      </c>
      <c r="L42" s="89">
        <v>40</v>
      </c>
      <c r="M42" s="3">
        <v>35</v>
      </c>
      <c r="N42" s="3">
        <v>0</v>
      </c>
      <c r="O42" s="3">
        <v>5</v>
      </c>
      <c r="P42" s="3">
        <v>78</v>
      </c>
      <c r="Q42" s="3">
        <v>49</v>
      </c>
      <c r="R42" s="3">
        <v>29</v>
      </c>
      <c r="S42" s="3">
        <v>7</v>
      </c>
      <c r="T42" s="3">
        <v>4</v>
      </c>
      <c r="U42" s="3">
        <v>3</v>
      </c>
      <c r="V42" s="3">
        <v>9</v>
      </c>
      <c r="W42" s="3">
        <v>1295</v>
      </c>
      <c r="X42" s="3">
        <v>687</v>
      </c>
      <c r="Y42" s="3">
        <v>608</v>
      </c>
      <c r="Z42" s="3">
        <v>446</v>
      </c>
      <c r="AA42" s="3">
        <v>418</v>
      </c>
      <c r="AB42" s="3">
        <v>431</v>
      </c>
      <c r="AC42" s="3">
        <f t="shared" si="1"/>
        <v>1278</v>
      </c>
      <c r="AD42" s="3">
        <v>0</v>
      </c>
      <c r="AE42" s="3">
        <v>17</v>
      </c>
      <c r="AF42" s="3">
        <v>64</v>
      </c>
      <c r="AG42" s="3">
        <v>466</v>
      </c>
      <c r="AH42" s="3">
        <v>238</v>
      </c>
      <c r="AI42" s="3">
        <v>228</v>
      </c>
      <c r="AJ42" s="65">
        <v>15</v>
      </c>
      <c r="AK42" s="40">
        <v>16</v>
      </c>
      <c r="AL42" s="51"/>
    </row>
    <row r="43" spans="2:38" s="30" customFormat="1" ht="13.5" customHeight="1">
      <c r="B43" s="40">
        <v>16</v>
      </c>
      <c r="C43" s="93" t="s">
        <v>53</v>
      </c>
      <c r="D43" s="93"/>
      <c r="E43" s="93"/>
      <c r="F43" s="93"/>
      <c r="G43" s="93"/>
      <c r="H43" s="93"/>
      <c r="J43" s="82">
        <v>2</v>
      </c>
      <c r="K43" s="3">
        <v>2</v>
      </c>
      <c r="L43" s="3">
        <v>26</v>
      </c>
      <c r="M43" s="3">
        <v>22</v>
      </c>
      <c r="N43" s="3">
        <v>0</v>
      </c>
      <c r="O43" s="3">
        <v>4</v>
      </c>
      <c r="P43" s="3">
        <v>52</v>
      </c>
      <c r="Q43" s="3">
        <v>26</v>
      </c>
      <c r="R43" s="3">
        <v>26</v>
      </c>
      <c r="S43" s="3">
        <v>11</v>
      </c>
      <c r="T43" s="3">
        <v>6</v>
      </c>
      <c r="U43" s="3">
        <v>5</v>
      </c>
      <c r="V43" s="3">
        <v>10</v>
      </c>
      <c r="W43" s="3">
        <v>767</v>
      </c>
      <c r="X43" s="3">
        <v>390</v>
      </c>
      <c r="Y43" s="3">
        <v>377</v>
      </c>
      <c r="Z43" s="3">
        <v>255</v>
      </c>
      <c r="AA43" s="3">
        <v>238</v>
      </c>
      <c r="AB43" s="3">
        <v>274</v>
      </c>
      <c r="AC43" s="3">
        <f t="shared" si="1"/>
        <v>758</v>
      </c>
      <c r="AD43" s="3">
        <v>0</v>
      </c>
      <c r="AE43" s="3">
        <v>9</v>
      </c>
      <c r="AF43" s="3">
        <v>33</v>
      </c>
      <c r="AG43" s="3">
        <v>268</v>
      </c>
      <c r="AH43" s="3">
        <v>126</v>
      </c>
      <c r="AI43" s="3">
        <v>142</v>
      </c>
      <c r="AJ43" s="65">
        <v>16</v>
      </c>
      <c r="AK43" s="40">
        <v>17</v>
      </c>
      <c r="AL43" s="51"/>
    </row>
    <row r="44" spans="2:38" s="30" customFormat="1" ht="13.5" customHeight="1">
      <c r="B44" s="40">
        <v>17</v>
      </c>
      <c r="C44" s="93" t="s">
        <v>54</v>
      </c>
      <c r="D44" s="93"/>
      <c r="E44" s="93"/>
      <c r="F44" s="93"/>
      <c r="G44" s="93"/>
      <c r="H44" s="93"/>
      <c r="J44" s="82">
        <v>2</v>
      </c>
      <c r="K44" s="3">
        <v>2</v>
      </c>
      <c r="L44" s="3">
        <v>24</v>
      </c>
      <c r="M44" s="3">
        <v>21</v>
      </c>
      <c r="N44" s="3">
        <v>0</v>
      </c>
      <c r="O44" s="3">
        <v>3</v>
      </c>
      <c r="P44" s="3">
        <v>47</v>
      </c>
      <c r="Q44" s="3">
        <v>25</v>
      </c>
      <c r="R44" s="3">
        <v>22</v>
      </c>
      <c r="S44" s="3">
        <v>6</v>
      </c>
      <c r="T44" s="3">
        <v>1</v>
      </c>
      <c r="U44" s="3">
        <v>5</v>
      </c>
      <c r="V44" s="3">
        <v>4</v>
      </c>
      <c r="W44" s="3">
        <v>719</v>
      </c>
      <c r="X44" s="3">
        <v>374</v>
      </c>
      <c r="Y44" s="3">
        <v>345</v>
      </c>
      <c r="Z44" s="3">
        <v>244</v>
      </c>
      <c r="AA44" s="3">
        <v>237</v>
      </c>
      <c r="AB44" s="3">
        <v>238</v>
      </c>
      <c r="AC44" s="3">
        <f t="shared" si="1"/>
        <v>709</v>
      </c>
      <c r="AD44" s="3">
        <v>0</v>
      </c>
      <c r="AE44" s="3">
        <v>10</v>
      </c>
      <c r="AF44" s="3">
        <v>27</v>
      </c>
      <c r="AG44" s="3">
        <v>244</v>
      </c>
      <c r="AH44" s="3">
        <v>127</v>
      </c>
      <c r="AI44" s="3">
        <v>117</v>
      </c>
      <c r="AJ44" s="65">
        <v>17</v>
      </c>
      <c r="AK44" s="40">
        <v>18</v>
      </c>
      <c r="AL44" s="51"/>
    </row>
    <row r="45" spans="2:38" s="30" customFormat="1" ht="13.5" customHeight="1">
      <c r="B45" s="40">
        <v>18</v>
      </c>
      <c r="C45" s="93" t="s">
        <v>55</v>
      </c>
      <c r="D45" s="93"/>
      <c r="E45" s="93"/>
      <c r="F45" s="93"/>
      <c r="G45" s="93"/>
      <c r="H45" s="93"/>
      <c r="J45" s="82">
        <v>2</v>
      </c>
      <c r="K45" s="3">
        <v>2</v>
      </c>
      <c r="L45" s="3">
        <v>12</v>
      </c>
      <c r="M45" s="3">
        <v>10</v>
      </c>
      <c r="N45" s="3">
        <v>0</v>
      </c>
      <c r="O45" s="3">
        <v>2</v>
      </c>
      <c r="P45" s="3">
        <v>23</v>
      </c>
      <c r="Q45" s="3">
        <v>12</v>
      </c>
      <c r="R45" s="3">
        <v>11</v>
      </c>
      <c r="S45" s="3">
        <v>5</v>
      </c>
      <c r="T45" s="3">
        <v>1</v>
      </c>
      <c r="U45" s="3">
        <v>4</v>
      </c>
      <c r="V45" s="3">
        <v>5</v>
      </c>
      <c r="W45" s="3">
        <v>352</v>
      </c>
      <c r="X45" s="3">
        <v>185</v>
      </c>
      <c r="Y45" s="3">
        <v>167</v>
      </c>
      <c r="Z45" s="3">
        <v>119</v>
      </c>
      <c r="AA45" s="3">
        <v>128</v>
      </c>
      <c r="AB45" s="3">
        <v>105</v>
      </c>
      <c r="AC45" s="3">
        <f t="shared" si="1"/>
        <v>346</v>
      </c>
      <c r="AD45" s="3">
        <v>0</v>
      </c>
      <c r="AE45" s="3">
        <v>6</v>
      </c>
      <c r="AF45" s="3">
        <v>8</v>
      </c>
      <c r="AG45" s="3">
        <v>113</v>
      </c>
      <c r="AH45" s="3">
        <v>54</v>
      </c>
      <c r="AI45" s="3">
        <v>59</v>
      </c>
      <c r="AJ45" s="65">
        <v>18</v>
      </c>
      <c r="AK45" s="40">
        <v>19</v>
      </c>
      <c r="AL45" s="51"/>
    </row>
    <row r="46" spans="2:38" s="30" customFormat="1" ht="13.5" customHeight="1">
      <c r="B46" s="40">
        <v>19</v>
      </c>
      <c r="C46" s="93" t="s">
        <v>56</v>
      </c>
      <c r="D46" s="93"/>
      <c r="E46" s="93"/>
      <c r="F46" s="93"/>
      <c r="G46" s="93"/>
      <c r="H46" s="93"/>
      <c r="J46" s="82">
        <v>3</v>
      </c>
      <c r="K46" s="3">
        <v>3</v>
      </c>
      <c r="L46" s="3">
        <v>12</v>
      </c>
      <c r="M46" s="3">
        <v>8</v>
      </c>
      <c r="N46" s="3">
        <v>0</v>
      </c>
      <c r="O46" s="3">
        <v>4</v>
      </c>
      <c r="P46" s="3">
        <v>39</v>
      </c>
      <c r="Q46" s="3">
        <v>21</v>
      </c>
      <c r="R46" s="3">
        <v>18</v>
      </c>
      <c r="S46" s="3">
        <v>10</v>
      </c>
      <c r="T46" s="3">
        <v>4</v>
      </c>
      <c r="U46" s="3">
        <v>6</v>
      </c>
      <c r="V46" s="3">
        <v>6</v>
      </c>
      <c r="W46" s="3">
        <v>137</v>
      </c>
      <c r="X46" s="3">
        <v>74</v>
      </c>
      <c r="Y46" s="3">
        <v>63</v>
      </c>
      <c r="Z46" s="3">
        <v>35</v>
      </c>
      <c r="AA46" s="3">
        <v>55</v>
      </c>
      <c r="AB46" s="3">
        <v>47</v>
      </c>
      <c r="AC46" s="3">
        <f t="shared" si="1"/>
        <v>133</v>
      </c>
      <c r="AD46" s="3">
        <v>0</v>
      </c>
      <c r="AE46" s="3">
        <v>4</v>
      </c>
      <c r="AF46" s="3">
        <v>5</v>
      </c>
      <c r="AG46" s="3">
        <v>62</v>
      </c>
      <c r="AH46" s="3">
        <v>35</v>
      </c>
      <c r="AI46" s="3">
        <v>27</v>
      </c>
      <c r="AJ46" s="65">
        <v>19</v>
      </c>
      <c r="AK46" s="40">
        <v>32</v>
      </c>
      <c r="AL46" s="51"/>
    </row>
    <row r="47" spans="2:38" s="30" customFormat="1" ht="13.5" customHeight="1">
      <c r="B47" s="40">
        <v>20</v>
      </c>
      <c r="C47" s="93" t="s">
        <v>57</v>
      </c>
      <c r="D47" s="93"/>
      <c r="E47" s="93"/>
      <c r="F47" s="93"/>
      <c r="G47" s="93"/>
      <c r="H47" s="93"/>
      <c r="J47" s="82">
        <v>5</v>
      </c>
      <c r="K47" s="3">
        <v>5</v>
      </c>
      <c r="L47" s="3">
        <v>29</v>
      </c>
      <c r="M47" s="3">
        <v>24</v>
      </c>
      <c r="N47" s="3">
        <v>0</v>
      </c>
      <c r="O47" s="3">
        <v>5</v>
      </c>
      <c r="P47" s="3">
        <v>78</v>
      </c>
      <c r="Q47" s="3">
        <v>45</v>
      </c>
      <c r="R47" s="3">
        <v>33</v>
      </c>
      <c r="S47" s="3">
        <v>26</v>
      </c>
      <c r="T47" s="3">
        <v>12</v>
      </c>
      <c r="U47" s="3">
        <v>14</v>
      </c>
      <c r="V47" s="3">
        <v>12</v>
      </c>
      <c r="W47" s="3">
        <v>629</v>
      </c>
      <c r="X47" s="3">
        <v>313</v>
      </c>
      <c r="Y47" s="3">
        <v>316</v>
      </c>
      <c r="Z47" s="3">
        <v>208</v>
      </c>
      <c r="AA47" s="3">
        <v>215</v>
      </c>
      <c r="AB47" s="3">
        <v>206</v>
      </c>
      <c r="AC47" s="3">
        <f t="shared" si="1"/>
        <v>615</v>
      </c>
      <c r="AD47" s="3">
        <v>0</v>
      </c>
      <c r="AE47" s="3">
        <v>14</v>
      </c>
      <c r="AF47" s="3">
        <v>16</v>
      </c>
      <c r="AG47" s="3">
        <v>193</v>
      </c>
      <c r="AH47" s="3">
        <v>111</v>
      </c>
      <c r="AI47" s="3">
        <v>82</v>
      </c>
      <c r="AJ47" s="65">
        <v>20</v>
      </c>
      <c r="AK47" s="40">
        <v>33</v>
      </c>
      <c r="AL47" s="51"/>
    </row>
    <row r="48" spans="2:37" s="30" customFormat="1" ht="13.5" customHeight="1">
      <c r="B48" s="40">
        <v>21</v>
      </c>
      <c r="C48" s="93" t="s">
        <v>58</v>
      </c>
      <c r="D48" s="93"/>
      <c r="E48" s="93"/>
      <c r="F48" s="93"/>
      <c r="G48" s="93"/>
      <c r="H48" s="93"/>
      <c r="J48" s="82">
        <v>1</v>
      </c>
      <c r="K48" s="3">
        <v>1</v>
      </c>
      <c r="L48" s="3">
        <v>6</v>
      </c>
      <c r="M48" s="3">
        <v>5</v>
      </c>
      <c r="N48" s="3">
        <v>0</v>
      </c>
      <c r="O48" s="3">
        <v>1</v>
      </c>
      <c r="P48" s="3">
        <v>14</v>
      </c>
      <c r="Q48" s="3">
        <v>9</v>
      </c>
      <c r="R48" s="3">
        <v>5</v>
      </c>
      <c r="S48" s="3">
        <v>3</v>
      </c>
      <c r="T48" s="3">
        <v>0</v>
      </c>
      <c r="U48" s="3">
        <v>3</v>
      </c>
      <c r="V48" s="3">
        <v>2</v>
      </c>
      <c r="W48" s="3">
        <v>135</v>
      </c>
      <c r="X48" s="3">
        <v>76</v>
      </c>
      <c r="Y48" s="3">
        <v>59</v>
      </c>
      <c r="Z48" s="3">
        <v>44</v>
      </c>
      <c r="AA48" s="3">
        <v>39</v>
      </c>
      <c r="AB48" s="3">
        <v>52</v>
      </c>
      <c r="AC48" s="3">
        <f t="shared" si="1"/>
        <v>132</v>
      </c>
      <c r="AD48" s="3">
        <v>0</v>
      </c>
      <c r="AE48" s="3">
        <v>3</v>
      </c>
      <c r="AF48" s="3">
        <v>4</v>
      </c>
      <c r="AG48" s="3">
        <v>43</v>
      </c>
      <c r="AH48" s="3">
        <v>22</v>
      </c>
      <c r="AI48" s="3">
        <v>21</v>
      </c>
      <c r="AJ48" s="65">
        <v>21</v>
      </c>
      <c r="AK48" s="40">
        <v>15</v>
      </c>
    </row>
    <row r="49" spans="2:37" s="30" customFormat="1" ht="13.5" customHeight="1">
      <c r="B49" s="40">
        <v>22</v>
      </c>
      <c r="C49" s="93" t="s">
        <v>59</v>
      </c>
      <c r="D49" s="93"/>
      <c r="E49" s="93"/>
      <c r="F49" s="93"/>
      <c r="G49" s="93"/>
      <c r="H49" s="93"/>
      <c r="J49" s="82">
        <v>3</v>
      </c>
      <c r="K49" s="3">
        <v>3</v>
      </c>
      <c r="L49" s="3">
        <v>19</v>
      </c>
      <c r="M49" s="3">
        <v>14</v>
      </c>
      <c r="N49" s="3">
        <v>0</v>
      </c>
      <c r="O49" s="3">
        <v>5</v>
      </c>
      <c r="P49" s="3">
        <v>45</v>
      </c>
      <c r="Q49" s="3">
        <v>28</v>
      </c>
      <c r="R49" s="3">
        <v>17</v>
      </c>
      <c r="S49" s="3">
        <v>9</v>
      </c>
      <c r="T49" s="3">
        <v>5</v>
      </c>
      <c r="U49" s="3">
        <v>4</v>
      </c>
      <c r="V49" s="3">
        <v>8</v>
      </c>
      <c r="W49" s="3">
        <v>402</v>
      </c>
      <c r="X49" s="3">
        <v>215</v>
      </c>
      <c r="Y49" s="3">
        <v>187</v>
      </c>
      <c r="Z49" s="3">
        <v>146</v>
      </c>
      <c r="AA49" s="3">
        <v>145</v>
      </c>
      <c r="AB49" s="3">
        <v>111</v>
      </c>
      <c r="AC49" s="3">
        <f t="shared" si="1"/>
        <v>386</v>
      </c>
      <c r="AD49" s="3">
        <v>0</v>
      </c>
      <c r="AE49" s="3">
        <v>16</v>
      </c>
      <c r="AF49" s="3">
        <v>13</v>
      </c>
      <c r="AG49" s="3">
        <v>133</v>
      </c>
      <c r="AH49" s="3">
        <v>72</v>
      </c>
      <c r="AI49" s="3">
        <v>61</v>
      </c>
      <c r="AJ49" s="65">
        <v>22</v>
      </c>
      <c r="AK49" s="40">
        <v>22</v>
      </c>
    </row>
    <row r="50" spans="2:37" s="30" customFormat="1" ht="13.5" customHeight="1">
      <c r="B50" s="40">
        <v>23</v>
      </c>
      <c r="C50" s="93" t="s">
        <v>60</v>
      </c>
      <c r="D50" s="93"/>
      <c r="E50" s="93"/>
      <c r="F50" s="93"/>
      <c r="G50" s="93"/>
      <c r="H50" s="93"/>
      <c r="J50" s="82">
        <v>2</v>
      </c>
      <c r="K50" s="3">
        <v>2</v>
      </c>
      <c r="L50" s="3">
        <v>9</v>
      </c>
      <c r="M50" s="3">
        <v>7</v>
      </c>
      <c r="N50" s="3">
        <v>0</v>
      </c>
      <c r="O50" s="3">
        <v>2</v>
      </c>
      <c r="P50" s="3">
        <v>29</v>
      </c>
      <c r="Q50" s="3">
        <v>18</v>
      </c>
      <c r="R50" s="3">
        <v>11</v>
      </c>
      <c r="S50" s="3">
        <v>5</v>
      </c>
      <c r="T50" s="3">
        <v>4</v>
      </c>
      <c r="U50" s="3">
        <v>1</v>
      </c>
      <c r="V50" s="3">
        <v>3</v>
      </c>
      <c r="W50" s="3">
        <v>206</v>
      </c>
      <c r="X50" s="3">
        <v>119</v>
      </c>
      <c r="Y50" s="3">
        <v>87</v>
      </c>
      <c r="Z50" s="3">
        <v>66</v>
      </c>
      <c r="AA50" s="3">
        <v>77</v>
      </c>
      <c r="AB50" s="3">
        <v>63</v>
      </c>
      <c r="AC50" s="3">
        <f t="shared" si="1"/>
        <v>202</v>
      </c>
      <c r="AD50" s="3">
        <v>0</v>
      </c>
      <c r="AE50" s="3">
        <v>4</v>
      </c>
      <c r="AF50" s="3">
        <v>4</v>
      </c>
      <c r="AG50" s="3">
        <v>81</v>
      </c>
      <c r="AH50" s="3">
        <v>46</v>
      </c>
      <c r="AI50" s="3">
        <v>35</v>
      </c>
      <c r="AJ50" s="65">
        <v>23</v>
      </c>
      <c r="AK50" s="40">
        <v>30</v>
      </c>
    </row>
    <row r="51" spans="1:38" s="30" customFormat="1" ht="10.5" customHeight="1" thickBot="1">
      <c r="A51" s="53"/>
      <c r="B51" s="54"/>
      <c r="C51" s="55"/>
      <c r="D51" s="56"/>
      <c r="E51" s="53"/>
      <c r="F51" s="53"/>
      <c r="G51" s="53"/>
      <c r="H51" s="53"/>
      <c r="I51" s="57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80"/>
      <c r="AF51" s="80"/>
      <c r="AG51" s="53"/>
      <c r="AH51" s="53"/>
      <c r="AI51" s="53"/>
      <c r="AJ51" s="81"/>
      <c r="AK51" s="53"/>
      <c r="AL51" s="53"/>
    </row>
    <row r="52" spans="1:2" s="30" customFormat="1" ht="13.5" customHeight="1" thickTop="1">
      <c r="A52" s="8" t="s">
        <v>71</v>
      </c>
      <c r="B52" s="9"/>
    </row>
    <row r="53" spans="1:2" s="30" customFormat="1" ht="13.5" customHeight="1">
      <c r="A53" s="8" t="s">
        <v>61</v>
      </c>
      <c r="B53" s="9"/>
    </row>
    <row r="54" spans="1:2" s="30" customFormat="1" ht="13.5" customHeight="1">
      <c r="A54" s="8" t="s">
        <v>69</v>
      </c>
      <c r="B54" s="9"/>
    </row>
    <row r="55" spans="1:2" s="30" customFormat="1" ht="13.5" customHeight="1">
      <c r="A55" s="64" t="s">
        <v>72</v>
      </c>
      <c r="B55" s="9"/>
    </row>
  </sheetData>
  <sheetProtection/>
  <mergeCells count="51">
    <mergeCell ref="AJ6:AL8"/>
    <mergeCell ref="J9:AI9"/>
    <mergeCell ref="AJ14:AK14"/>
    <mergeCell ref="A4:K4"/>
    <mergeCell ref="AE5:AL5"/>
    <mergeCell ref="B6:H8"/>
    <mergeCell ref="J6:K7"/>
    <mergeCell ref="L6:O7"/>
    <mergeCell ref="P6:R7"/>
    <mergeCell ref="S6:U7"/>
    <mergeCell ref="AF6:AF8"/>
    <mergeCell ref="W7:Y7"/>
    <mergeCell ref="W6:AE6"/>
    <mergeCell ref="AA7:AA8"/>
    <mergeCell ref="AB7:AB8"/>
    <mergeCell ref="AD7:AD8"/>
    <mergeCell ref="AE7:AE8"/>
    <mergeCell ref="AC7:AC8"/>
    <mergeCell ref="Z7:Z8"/>
    <mergeCell ref="C27:H27"/>
    <mergeCell ref="C28:H28"/>
    <mergeCell ref="AG6:AI7"/>
    <mergeCell ref="AJ22:AK22"/>
    <mergeCell ref="AJ15:AK15"/>
    <mergeCell ref="AJ16:AK16"/>
    <mergeCell ref="AJ24:AK24"/>
    <mergeCell ref="AJ23:AK23"/>
    <mergeCell ref="J17:AI17"/>
    <mergeCell ref="V6:V8"/>
    <mergeCell ref="D41:E41"/>
    <mergeCell ref="C42:H42"/>
    <mergeCell ref="C37:H37"/>
    <mergeCell ref="C38:H38"/>
    <mergeCell ref="C39:H39"/>
    <mergeCell ref="C40:H40"/>
    <mergeCell ref="C33:H33"/>
    <mergeCell ref="C34:H34"/>
    <mergeCell ref="C35:H35"/>
    <mergeCell ref="C36:H36"/>
    <mergeCell ref="C29:H29"/>
    <mergeCell ref="C30:H30"/>
    <mergeCell ref="C31:H31"/>
    <mergeCell ref="C32:H32"/>
    <mergeCell ref="C43:H43"/>
    <mergeCell ref="C44:H44"/>
    <mergeCell ref="C45:H45"/>
    <mergeCell ref="C50:H50"/>
    <mergeCell ref="C46:H46"/>
    <mergeCell ref="C47:H47"/>
    <mergeCell ref="C48:H48"/>
    <mergeCell ref="C49:H49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2015-03-13T01:49:57Z</cp:lastPrinted>
  <dcterms:created xsi:type="dcterms:W3CDTF">2008-03-04T00:46:09Z</dcterms:created>
  <dcterms:modified xsi:type="dcterms:W3CDTF">2015-03-17T01:55:35Z</dcterms:modified>
  <cp:category/>
  <cp:version/>
  <cp:contentType/>
  <cp:contentStatus/>
</cp:coreProperties>
</file>