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91" windowWidth="12030" windowHeight="9480" activeTab="0"/>
  </bookViews>
  <sheets>
    <sheet name="tone-v02" sheetId="1" r:id="rId1"/>
  </sheets>
  <definedNames/>
  <calcPr fullCalcOnLoad="1"/>
</workbook>
</file>

<file path=xl/sharedStrings.xml><?xml version="1.0" encoding="utf-8"?>
<sst xmlns="http://schemas.openxmlformats.org/spreadsheetml/2006/main" count="137" uniqueCount="95">
  <si>
    <t>（勤労者世帯）</t>
  </si>
  <si>
    <t>（単位　金額　円）</t>
  </si>
  <si>
    <t>総務省統計局「家計調査年報」</t>
  </si>
  <si>
    <t>項　　 　　 　目</t>
  </si>
  <si>
    <t>全　　　　　　国</t>
  </si>
  <si>
    <t>広　　島　　市</t>
  </si>
  <si>
    <t>世帯人員</t>
  </si>
  <si>
    <t>有業人員</t>
  </si>
  <si>
    <t>世　帯　主　の　年　齢（歳）</t>
  </si>
  <si>
    <t>収入総額</t>
  </si>
  <si>
    <t>1</t>
  </si>
  <si>
    <t>実収入</t>
  </si>
  <si>
    <t>2</t>
  </si>
  <si>
    <t>経常収入</t>
  </si>
  <si>
    <t>3</t>
  </si>
  <si>
    <t>勤め先収入</t>
  </si>
  <si>
    <t>4</t>
  </si>
  <si>
    <t>世帯主収入</t>
  </si>
  <si>
    <t>5</t>
  </si>
  <si>
    <t>6</t>
  </si>
  <si>
    <t>世帯主の配偶者の収入</t>
  </si>
  <si>
    <t>7</t>
  </si>
  <si>
    <t>他の世帯員収入</t>
  </si>
  <si>
    <t>8</t>
  </si>
  <si>
    <t>事業・内職収入</t>
  </si>
  <si>
    <t>9</t>
  </si>
  <si>
    <t>農林漁業収入</t>
  </si>
  <si>
    <t>10</t>
  </si>
  <si>
    <t>他の経常収入</t>
  </si>
  <si>
    <t>11</t>
  </si>
  <si>
    <t>特別収入</t>
  </si>
  <si>
    <t>12</t>
  </si>
  <si>
    <t>実収入以外の収入</t>
  </si>
  <si>
    <t>繰入金</t>
  </si>
  <si>
    <t>構成比</t>
  </si>
  <si>
    <t>2</t>
  </si>
  <si>
    <t>世帯主収入</t>
  </si>
  <si>
    <t>3</t>
  </si>
  <si>
    <t>その他の実収入</t>
  </si>
  <si>
    <t>支出総額</t>
  </si>
  <si>
    <t>実支出</t>
  </si>
  <si>
    <t>消費支出</t>
  </si>
  <si>
    <t>食料</t>
  </si>
  <si>
    <t>4</t>
  </si>
  <si>
    <t>住居</t>
  </si>
  <si>
    <t>光熱・水道</t>
  </si>
  <si>
    <t>家具・家事用品</t>
  </si>
  <si>
    <t>7</t>
  </si>
  <si>
    <t>被服及び履物</t>
  </si>
  <si>
    <t>保健医療</t>
  </si>
  <si>
    <t>交通・通信</t>
  </si>
  <si>
    <t>教育</t>
  </si>
  <si>
    <t>教養娯楽</t>
  </si>
  <si>
    <t>12</t>
  </si>
  <si>
    <t>その他の消費支出</t>
  </si>
  <si>
    <t>13</t>
  </si>
  <si>
    <t>非消費支出</t>
  </si>
  <si>
    <t>14</t>
  </si>
  <si>
    <t>実支出以外の支出</t>
  </si>
  <si>
    <t>15</t>
  </si>
  <si>
    <t>繰越金</t>
  </si>
  <si>
    <t>7</t>
  </si>
  <si>
    <t>参　考</t>
  </si>
  <si>
    <t>可　処　分　所　得</t>
  </si>
  <si>
    <t>黒　　　　　　　字</t>
  </si>
  <si>
    <t>2)</t>
  </si>
  <si>
    <t>黒　　　字　　　率（％）</t>
  </si>
  <si>
    <t>3)</t>
  </si>
  <si>
    <t>平 均 消 費 性 向 （％）</t>
  </si>
  <si>
    <t>4)</t>
  </si>
  <si>
    <t>1) 可処分所得＝実収入－非消費支出　　2) 黒字＝実収入－実支出　</t>
  </si>
  <si>
    <t>3) 黒字率＝黒字÷可処分所得×100　　4) 平均消費性向＝消費支出÷可処分所得×100</t>
  </si>
  <si>
    <t>1</t>
  </si>
  <si>
    <t>2</t>
  </si>
  <si>
    <t>3</t>
  </si>
  <si>
    <t>(内)定期収入</t>
  </si>
  <si>
    <t>13</t>
  </si>
  <si>
    <t>1</t>
  </si>
  <si>
    <t>2</t>
  </si>
  <si>
    <t>3</t>
  </si>
  <si>
    <t>4</t>
  </si>
  <si>
    <t>11</t>
  </si>
  <si>
    <t>2</t>
  </si>
  <si>
    <t>1)</t>
  </si>
  <si>
    <t>164　1世帯当たり年平均１か月間の収入と支出</t>
  </si>
  <si>
    <t>1 この表は家計調査（総務省統計局所管）の二人以上の世帯についての結果である。（単身者世帯を除く）
2 広島市の数値については，調査対象世帯が90世帯程度であるため，利用には注意が必要である。</t>
  </si>
  <si>
    <t>平成21～25年</t>
  </si>
  <si>
    <t>平　均</t>
  </si>
  <si>
    <r>
      <t>平成</t>
    </r>
    <r>
      <rPr>
        <i/>
        <sz val="8"/>
        <rFont val="Century Gothic"/>
        <family val="2"/>
      </rPr>
      <t xml:space="preserve"> 21</t>
    </r>
    <r>
      <rPr>
        <sz val="8"/>
        <rFont val="ＭＳ 明朝"/>
        <family val="1"/>
      </rPr>
      <t>年</t>
    </r>
  </si>
  <si>
    <r>
      <t>22</t>
    </r>
    <r>
      <rPr>
        <sz val="8"/>
        <rFont val="ＭＳ 明朝"/>
        <family val="1"/>
      </rPr>
      <t>年</t>
    </r>
  </si>
  <si>
    <r>
      <t>23</t>
    </r>
    <r>
      <rPr>
        <sz val="8"/>
        <rFont val="ＭＳ 明朝"/>
        <family val="1"/>
      </rPr>
      <t>年</t>
    </r>
  </si>
  <si>
    <r>
      <t>24</t>
    </r>
    <r>
      <rPr>
        <sz val="8"/>
        <rFont val="ＭＳ 明朝"/>
        <family val="1"/>
      </rPr>
      <t>年</t>
    </r>
  </si>
  <si>
    <r>
      <t>25</t>
    </r>
    <r>
      <rPr>
        <sz val="8"/>
        <rFont val="ＭＳ 明朝"/>
        <family val="1"/>
      </rPr>
      <t>年</t>
    </r>
  </si>
  <si>
    <r>
      <t>平成</t>
    </r>
    <r>
      <rPr>
        <i/>
        <sz val="8"/>
        <rFont val="Century Gothic"/>
        <family val="2"/>
      </rPr>
      <t xml:space="preserve"> 21</t>
    </r>
    <r>
      <rPr>
        <sz val="8"/>
        <rFont val="ＭＳ 明朝"/>
        <family val="1"/>
      </rPr>
      <t>年</t>
    </r>
  </si>
  <si>
    <r>
      <t>244</t>
    </r>
    <r>
      <rPr>
        <sz val="8"/>
        <rFont val="ＭＳ 明朝"/>
        <family val="1"/>
      </rPr>
      <t>　家　　　計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</si>
</sst>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##\ ###\ ##0"/>
    <numFmt numFmtId="193" formatCode="_ * #\ ###_ ;_ * \-#\ ###_ ;_ * &quot;-&quot;_ ;_ @_ "/>
    <numFmt numFmtId="194" formatCode="_ * #\ ###_ ;_ * \-#\ ###_ ;_ * &quot;－&quot;_ ;_ @_ "/>
    <numFmt numFmtId="195" formatCode="##0.00"/>
    <numFmt numFmtId="196" formatCode="###\ ###\ ##0;\-###\ ###\ ##0"/>
    <numFmt numFmtId="197" formatCode="##0.0;\-##0.0"/>
    <numFmt numFmtId="198" formatCode="0.0_);[Red]\(0.0\)"/>
    <numFmt numFmtId="199" formatCode="[=0]&quot;―&quot;;###\ ###\ ###\ ##0"/>
  </numFmts>
  <fonts count="53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Ｐゴシック"/>
      <family val="3"/>
    </font>
    <font>
      <i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b/>
      <i/>
      <sz val="8"/>
      <name val="Century Gothic"/>
      <family val="2"/>
    </font>
    <font>
      <sz val="7.5"/>
      <name val="ＭＳ 明朝"/>
      <family val="1"/>
    </font>
    <font>
      <b/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184" fontId="1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Alignment="1" applyProtection="1">
      <alignment horizontal="left" vertical="center"/>
      <protection locked="0"/>
    </xf>
    <xf numFmtId="18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/>
      <protection locked="0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6" fillId="0" borderId="0" xfId="0" applyNumberFormat="1" applyFont="1" applyFill="1" applyBorder="1" applyAlignment="1" applyProtection="1">
      <alignment horizontal="distributed" vertical="center"/>
      <protection locked="0"/>
    </xf>
    <xf numFmtId="49" fontId="15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1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49" fontId="6" fillId="0" borderId="18" xfId="0" applyNumberFormat="1" applyFont="1" applyFill="1" applyBorder="1" applyAlignment="1" applyProtection="1">
      <alignment horizontal="distributed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distributed" vertical="center"/>
      <protection locked="0"/>
    </xf>
    <xf numFmtId="49" fontId="10" fillId="0" borderId="2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8" fillId="0" borderId="0" xfId="0" applyFont="1" applyFill="1" applyAlignment="1" applyProtection="1">
      <alignment horizontal="distributed" vertical="center"/>
      <protection locked="0"/>
    </xf>
    <xf numFmtId="0" fontId="12" fillId="0" borderId="0" xfId="0" applyFont="1" applyFill="1" applyAlignment="1" applyProtection="1">
      <alignment horizontal="distributed" vertical="center"/>
      <protection locked="0"/>
    </xf>
    <xf numFmtId="0" fontId="18" fillId="0" borderId="0" xfId="0" applyFont="1" applyFill="1" applyAlignment="1" applyProtection="1">
      <alignment horizontal="distributed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84" fontId="3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99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99" fontId="9" fillId="0" borderId="0" xfId="0" applyNumberFormat="1" applyFont="1" applyFill="1" applyBorder="1" applyAlignment="1" applyProtection="1">
      <alignment horizontal="right" vertical="center"/>
      <protection locked="0"/>
    </xf>
    <xf numFmtId="191" fontId="14" fillId="0" borderId="0" xfId="0" applyNumberFormat="1" applyFont="1" applyFill="1" applyAlignment="1" applyProtection="1">
      <alignment horizontal="left" vertical="center" wrapText="1"/>
      <protection locked="0"/>
    </xf>
    <xf numFmtId="177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191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84" fontId="1" fillId="0" borderId="0" xfId="0" applyNumberFormat="1" applyFont="1" applyFill="1" applyBorder="1" applyAlignment="1" applyProtection="1">
      <alignment horizontal="center" vertical="center"/>
      <protection locked="0"/>
    </xf>
    <xf numFmtId="18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 applyProtection="1">
      <alignment horizontal="distributed" vertical="center"/>
      <protection locked="0"/>
    </xf>
    <xf numFmtId="49" fontId="3" fillId="0" borderId="19" xfId="0" applyNumberFormat="1" applyFont="1" applyFill="1" applyBorder="1" applyAlignment="1" applyProtection="1">
      <alignment horizontal="distributed" vertical="center" textRotation="255"/>
      <protection locked="0"/>
    </xf>
    <xf numFmtId="0" fontId="0" fillId="0" borderId="13" xfId="0" applyFill="1" applyBorder="1" applyAlignment="1" applyProtection="1">
      <alignment horizontal="distributed" vertical="center" textRotation="255"/>
      <protection locked="0"/>
    </xf>
    <xf numFmtId="0" fontId="0" fillId="0" borderId="20" xfId="0" applyFill="1" applyBorder="1" applyAlignment="1" applyProtection="1">
      <alignment horizontal="distributed" vertical="center" textRotation="255"/>
      <protection locked="0"/>
    </xf>
    <xf numFmtId="49" fontId="3" fillId="0" borderId="18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Alignment="1" applyProtection="1">
      <alignment horizontal="distributed" vertical="center"/>
      <protection locked="0"/>
    </xf>
    <xf numFmtId="0" fontId="18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49" fontId="15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77" fontId="3" fillId="0" borderId="11" xfId="0" applyNumberFormat="1" applyFont="1" applyFill="1" applyBorder="1" applyAlignment="1" applyProtection="1">
      <alignment horizontal="center" vertical="center"/>
      <protection locked="0"/>
    </xf>
    <xf numFmtId="177" fontId="3" fillId="0" borderId="21" xfId="0" applyNumberFormat="1" applyFont="1" applyFill="1" applyBorder="1" applyAlignment="1" applyProtection="1">
      <alignment horizontal="center" vertical="center"/>
      <protection locked="0"/>
    </xf>
    <xf numFmtId="177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="120" zoomScaleNormal="120" zoomScalePageLayoutView="0" workbookViewId="0" topLeftCell="A1">
      <selection activeCell="B1" sqref="B1"/>
    </sheetView>
  </sheetViews>
  <sheetFormatPr defaultColWidth="9.00390625" defaultRowHeight="13.5"/>
  <cols>
    <col min="1" max="1" width="0.12890625" style="1" customWidth="1"/>
    <col min="2" max="2" width="2.125" style="1" customWidth="1"/>
    <col min="3" max="6" width="1.625" style="1" customWidth="1"/>
    <col min="7" max="7" width="13.125" style="1" customWidth="1"/>
    <col min="8" max="8" width="1.875" style="1" customWidth="1"/>
    <col min="9" max="9" width="0.875" style="1" customWidth="1"/>
    <col min="10" max="10" width="7.375" style="4" customWidth="1"/>
    <col min="11" max="11" width="7.375" style="5" customWidth="1"/>
    <col min="12" max="12" width="7.375" style="6" customWidth="1"/>
    <col min="13" max="13" width="7.375" style="4" customWidth="1"/>
    <col min="14" max="14" width="7.375" style="5" customWidth="1"/>
    <col min="15" max="15" width="7.375" style="4" customWidth="1"/>
    <col min="16" max="16" width="7.375" style="7" customWidth="1"/>
    <col min="17" max="17" width="7.375" style="8" customWidth="1"/>
    <col min="18" max="18" width="7.375" style="4" customWidth="1"/>
    <col min="19" max="19" width="7.375" style="7" customWidth="1"/>
    <col min="20" max="16384" width="9.00390625" style="3" customWidth="1"/>
  </cols>
  <sheetData>
    <row r="1" spans="2:19" ht="11.25" customHeight="1">
      <c r="B1" s="69" t="s">
        <v>94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1"/>
    </row>
    <row r="2" ht="1.5" customHeight="1">
      <c r="B2" s="2"/>
    </row>
    <row r="3" spans="2:18" ht="25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 t="s">
        <v>84</v>
      </c>
      <c r="P3" s="11" t="s">
        <v>0</v>
      </c>
      <c r="Q3" s="9"/>
      <c r="R3" s="11" t="s">
        <v>86</v>
      </c>
    </row>
    <row r="4" spans="2:18" ht="1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9" ht="28.5" customHeight="1">
      <c r="B5" s="106" t="s">
        <v>85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"/>
      <c r="S5" s="3"/>
    </row>
    <row r="6" spans="1:19" ht="14.25" customHeight="1" thickBot="1">
      <c r="A6" s="13"/>
      <c r="B6" s="14" t="s">
        <v>1</v>
      </c>
      <c r="D6" s="14"/>
      <c r="E6" s="14"/>
      <c r="F6" s="14"/>
      <c r="G6" s="14"/>
      <c r="H6" s="14"/>
      <c r="I6" s="13"/>
      <c r="J6" s="13"/>
      <c r="K6" s="13"/>
      <c r="L6" s="13"/>
      <c r="M6" s="13"/>
      <c r="N6" s="13"/>
      <c r="O6" s="13"/>
      <c r="P6" s="13"/>
      <c r="Q6" s="3"/>
      <c r="R6" s="15"/>
      <c r="S6" s="72" t="s">
        <v>2</v>
      </c>
    </row>
    <row r="7" spans="1:19" s="1" customFormat="1" ht="15.75" customHeight="1" thickTop="1">
      <c r="A7" s="107" t="s">
        <v>3</v>
      </c>
      <c r="B7" s="108"/>
      <c r="C7" s="108"/>
      <c r="D7" s="108"/>
      <c r="E7" s="108"/>
      <c r="F7" s="108"/>
      <c r="G7" s="108"/>
      <c r="H7" s="16"/>
      <c r="I7" s="17"/>
      <c r="J7" s="110" t="s">
        <v>4</v>
      </c>
      <c r="K7" s="111"/>
      <c r="L7" s="111"/>
      <c r="M7" s="111"/>
      <c r="N7" s="111"/>
      <c r="O7" s="112" t="s">
        <v>5</v>
      </c>
      <c r="P7" s="111"/>
      <c r="Q7" s="111"/>
      <c r="R7" s="111"/>
      <c r="S7" s="111"/>
    </row>
    <row r="8" spans="1:19" s="21" customFormat="1" ht="11.25" customHeight="1">
      <c r="A8" s="105"/>
      <c r="B8" s="105"/>
      <c r="C8" s="105"/>
      <c r="D8" s="105"/>
      <c r="E8" s="105"/>
      <c r="F8" s="105"/>
      <c r="G8" s="105"/>
      <c r="H8" s="18"/>
      <c r="I8" s="19"/>
      <c r="J8" s="70" t="s">
        <v>88</v>
      </c>
      <c r="K8" s="20" t="s">
        <v>89</v>
      </c>
      <c r="L8" s="20" t="s">
        <v>90</v>
      </c>
      <c r="M8" s="20" t="s">
        <v>91</v>
      </c>
      <c r="N8" s="20" t="s">
        <v>92</v>
      </c>
      <c r="O8" s="70" t="s">
        <v>93</v>
      </c>
      <c r="P8" s="20" t="s">
        <v>89</v>
      </c>
      <c r="Q8" s="20" t="s">
        <v>90</v>
      </c>
      <c r="R8" s="20" t="s">
        <v>91</v>
      </c>
      <c r="S8" s="20" t="s">
        <v>92</v>
      </c>
    </row>
    <row r="9" spans="1:19" s="21" customFormat="1" ht="11.25" customHeight="1">
      <c r="A9" s="109"/>
      <c r="B9" s="109"/>
      <c r="C9" s="109"/>
      <c r="D9" s="109"/>
      <c r="E9" s="109"/>
      <c r="F9" s="109"/>
      <c r="G9" s="109"/>
      <c r="H9" s="22"/>
      <c r="I9" s="23"/>
      <c r="J9" s="24" t="s">
        <v>87</v>
      </c>
      <c r="K9" s="24" t="s">
        <v>87</v>
      </c>
      <c r="L9" s="24" t="s">
        <v>87</v>
      </c>
      <c r="M9" s="24" t="s">
        <v>87</v>
      </c>
      <c r="N9" s="24" t="s">
        <v>87</v>
      </c>
      <c r="O9" s="24" t="s">
        <v>87</v>
      </c>
      <c r="P9" s="24" t="s">
        <v>87</v>
      </c>
      <c r="Q9" s="24" t="s">
        <v>87</v>
      </c>
      <c r="R9" s="24" t="s">
        <v>87</v>
      </c>
      <c r="S9" s="24" t="s">
        <v>87</v>
      </c>
    </row>
    <row r="10" spans="1:19" s="21" customFormat="1" ht="5.25" customHeight="1">
      <c r="A10" s="2"/>
      <c r="B10" s="25"/>
      <c r="C10" s="25"/>
      <c r="D10" s="25"/>
      <c r="E10" s="25"/>
      <c r="F10" s="25"/>
      <c r="G10" s="25"/>
      <c r="H10" s="25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s="32" customFormat="1" ht="12" customHeight="1">
      <c r="A11" s="28"/>
      <c r="B11" s="29" t="s">
        <v>72</v>
      </c>
      <c r="C11" s="89" t="s">
        <v>6</v>
      </c>
      <c r="D11" s="89"/>
      <c r="E11" s="89"/>
      <c r="F11" s="89"/>
      <c r="G11" s="89"/>
      <c r="H11" s="30"/>
      <c r="I11" s="31"/>
      <c r="J11" s="73">
        <v>3.43</v>
      </c>
      <c r="K11" s="73">
        <v>3.41</v>
      </c>
      <c r="L11" s="73">
        <v>3.42</v>
      </c>
      <c r="M11" s="73">
        <v>3.42</v>
      </c>
      <c r="N11" s="73">
        <v>3.42</v>
      </c>
      <c r="O11" s="73">
        <v>3.42</v>
      </c>
      <c r="P11" s="73">
        <v>3.22</v>
      </c>
      <c r="Q11" s="73">
        <v>3.49</v>
      </c>
      <c r="R11" s="73">
        <v>3.33</v>
      </c>
      <c r="S11" s="73">
        <v>3.24</v>
      </c>
    </row>
    <row r="12" spans="1:19" s="32" customFormat="1" ht="12" customHeight="1">
      <c r="A12" s="28"/>
      <c r="B12" s="29" t="s">
        <v>73</v>
      </c>
      <c r="C12" s="89" t="s">
        <v>7</v>
      </c>
      <c r="D12" s="89"/>
      <c r="E12" s="89"/>
      <c r="F12" s="89"/>
      <c r="G12" s="89"/>
      <c r="H12" s="30"/>
      <c r="I12" s="31"/>
      <c r="J12" s="73">
        <v>1.67</v>
      </c>
      <c r="K12" s="73">
        <v>1.66</v>
      </c>
      <c r="L12" s="73">
        <v>1.66</v>
      </c>
      <c r="M12" s="73">
        <v>1.68</v>
      </c>
      <c r="N12" s="73">
        <v>1.7</v>
      </c>
      <c r="O12" s="73">
        <v>1.71</v>
      </c>
      <c r="P12" s="73">
        <v>1.63</v>
      </c>
      <c r="Q12" s="73">
        <v>1.67</v>
      </c>
      <c r="R12" s="73">
        <v>1.63</v>
      </c>
      <c r="S12" s="73">
        <v>1.61</v>
      </c>
    </row>
    <row r="13" spans="1:19" s="32" customFormat="1" ht="12" customHeight="1">
      <c r="A13" s="28"/>
      <c r="B13" s="29" t="s">
        <v>74</v>
      </c>
      <c r="C13" s="95" t="s">
        <v>8</v>
      </c>
      <c r="D13" s="95"/>
      <c r="E13" s="95"/>
      <c r="F13" s="95"/>
      <c r="G13" s="95"/>
      <c r="H13" s="105"/>
      <c r="I13" s="31"/>
      <c r="J13" s="74">
        <v>47.1</v>
      </c>
      <c r="K13" s="74">
        <v>47.3</v>
      </c>
      <c r="L13" s="74">
        <v>47.3</v>
      </c>
      <c r="M13" s="74">
        <v>47.8</v>
      </c>
      <c r="N13" s="74">
        <v>48</v>
      </c>
      <c r="O13" s="74">
        <v>45.2</v>
      </c>
      <c r="P13" s="74">
        <v>50.2</v>
      </c>
      <c r="Q13" s="74">
        <v>46.8</v>
      </c>
      <c r="R13" s="74">
        <v>47.7</v>
      </c>
      <c r="S13" s="74">
        <v>48.6</v>
      </c>
    </row>
    <row r="14" spans="1:19" s="32" customFormat="1" ht="6" customHeight="1">
      <c r="A14" s="28"/>
      <c r="B14" s="33"/>
      <c r="C14" s="30"/>
      <c r="D14" s="30"/>
      <c r="E14" s="30"/>
      <c r="F14" s="30"/>
      <c r="G14" s="30"/>
      <c r="H14" s="30"/>
      <c r="I14" s="19"/>
      <c r="J14" s="75"/>
      <c r="K14" s="75"/>
      <c r="L14" s="75"/>
      <c r="M14" s="75"/>
      <c r="N14" s="75"/>
      <c r="O14" s="75"/>
      <c r="P14" s="75"/>
      <c r="Q14" s="74"/>
      <c r="R14" s="74"/>
      <c r="S14" s="74"/>
    </row>
    <row r="15" spans="1:19" s="32" customFormat="1" ht="12" customHeight="1">
      <c r="A15" s="28"/>
      <c r="B15" s="97" t="s">
        <v>9</v>
      </c>
      <c r="C15" s="97"/>
      <c r="D15" s="97"/>
      <c r="E15" s="97"/>
      <c r="F15" s="97"/>
      <c r="G15" s="97"/>
      <c r="H15" s="34"/>
      <c r="I15" s="31"/>
      <c r="J15" s="76">
        <v>986493</v>
      </c>
      <c r="K15" s="76">
        <v>990742</v>
      </c>
      <c r="L15" s="76">
        <v>963236</v>
      </c>
      <c r="M15" s="76">
        <v>980650</v>
      </c>
      <c r="N15" s="76">
        <v>997463</v>
      </c>
      <c r="O15" s="76">
        <v>1066487</v>
      </c>
      <c r="P15" s="76">
        <v>990386</v>
      </c>
      <c r="Q15" s="76">
        <v>1021993</v>
      </c>
      <c r="R15" s="76">
        <v>1003195</v>
      </c>
      <c r="S15" s="76">
        <v>967273</v>
      </c>
    </row>
    <row r="16" spans="2:19" ht="6" customHeight="1">
      <c r="B16" s="33"/>
      <c r="C16" s="30"/>
      <c r="D16" s="30"/>
      <c r="E16" s="30"/>
      <c r="F16" s="30"/>
      <c r="G16" s="30"/>
      <c r="H16" s="30"/>
      <c r="I16" s="19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19" s="32" customFormat="1" ht="12" customHeight="1">
      <c r="A17" s="28"/>
      <c r="B17" s="35" t="s">
        <v>10</v>
      </c>
      <c r="C17" s="113" t="s">
        <v>11</v>
      </c>
      <c r="D17" s="113"/>
      <c r="E17" s="113"/>
      <c r="F17" s="113"/>
      <c r="G17" s="113"/>
      <c r="H17" s="36"/>
      <c r="I17" s="31"/>
      <c r="J17" s="76">
        <v>518226</v>
      </c>
      <c r="K17" s="76">
        <v>520692</v>
      </c>
      <c r="L17" s="76">
        <v>510117</v>
      </c>
      <c r="M17" s="76">
        <v>518506</v>
      </c>
      <c r="N17" s="76">
        <v>523589</v>
      </c>
      <c r="O17" s="76">
        <v>569836</v>
      </c>
      <c r="P17" s="76">
        <v>509684</v>
      </c>
      <c r="Q17" s="76">
        <v>557100</v>
      </c>
      <c r="R17" s="76">
        <v>558798</v>
      </c>
      <c r="S17" s="76">
        <v>511394</v>
      </c>
    </row>
    <row r="18" spans="2:19" ht="12" customHeight="1">
      <c r="B18" s="35" t="s">
        <v>12</v>
      </c>
      <c r="C18" s="2"/>
      <c r="D18" s="97" t="s">
        <v>13</v>
      </c>
      <c r="E18" s="97"/>
      <c r="F18" s="97"/>
      <c r="G18" s="97"/>
      <c r="H18" s="34"/>
      <c r="I18" s="19"/>
      <c r="J18" s="76">
        <v>507574</v>
      </c>
      <c r="K18" s="76">
        <v>512635</v>
      </c>
      <c r="L18" s="76">
        <v>502295</v>
      </c>
      <c r="M18" s="76">
        <v>510058</v>
      </c>
      <c r="N18" s="76">
        <v>515232</v>
      </c>
      <c r="O18" s="76">
        <v>553907</v>
      </c>
      <c r="P18" s="76">
        <v>498860</v>
      </c>
      <c r="Q18" s="76">
        <v>550714</v>
      </c>
      <c r="R18" s="76">
        <v>550819</v>
      </c>
      <c r="S18" s="76">
        <v>505078</v>
      </c>
    </row>
    <row r="19" spans="2:19" ht="12" customHeight="1">
      <c r="B19" s="29" t="s">
        <v>14</v>
      </c>
      <c r="C19" s="2"/>
      <c r="D19" s="2"/>
      <c r="E19" s="89" t="s">
        <v>15</v>
      </c>
      <c r="F19" s="89"/>
      <c r="G19" s="89"/>
      <c r="H19" s="30"/>
      <c r="I19" s="19"/>
      <c r="J19" s="75">
        <v>484940</v>
      </c>
      <c r="K19" s="75">
        <v>485340</v>
      </c>
      <c r="L19" s="75">
        <v>473101</v>
      </c>
      <c r="M19" s="75">
        <v>479599</v>
      </c>
      <c r="N19" s="75">
        <v>486587</v>
      </c>
      <c r="O19" s="75">
        <v>537403</v>
      </c>
      <c r="P19" s="75">
        <v>459944</v>
      </c>
      <c r="Q19" s="75">
        <v>520453</v>
      </c>
      <c r="R19" s="75">
        <v>528299</v>
      </c>
      <c r="S19" s="75">
        <v>476295</v>
      </c>
    </row>
    <row r="20" spans="2:19" ht="12" customHeight="1">
      <c r="B20" s="29" t="s">
        <v>16</v>
      </c>
      <c r="C20" s="2"/>
      <c r="D20" s="2"/>
      <c r="E20" s="2"/>
      <c r="F20" s="89" t="s">
        <v>17</v>
      </c>
      <c r="G20" s="89"/>
      <c r="H20" s="30"/>
      <c r="I20" s="19"/>
      <c r="J20" s="75">
        <v>419269</v>
      </c>
      <c r="K20" s="75">
        <v>417281</v>
      </c>
      <c r="L20" s="75">
        <v>409700</v>
      </c>
      <c r="M20" s="75">
        <v>410634</v>
      </c>
      <c r="N20" s="75">
        <v>415595</v>
      </c>
      <c r="O20" s="75">
        <v>450534</v>
      </c>
      <c r="P20" s="75">
        <v>418498</v>
      </c>
      <c r="Q20" s="75">
        <v>449488</v>
      </c>
      <c r="R20" s="75">
        <v>458913</v>
      </c>
      <c r="S20" s="75">
        <v>410116</v>
      </c>
    </row>
    <row r="21" spans="2:19" ht="12" customHeight="1">
      <c r="B21" s="29" t="s">
        <v>18</v>
      </c>
      <c r="C21" s="2"/>
      <c r="D21" s="2"/>
      <c r="E21" s="2"/>
      <c r="F21" s="37"/>
      <c r="G21" s="30" t="s">
        <v>75</v>
      </c>
      <c r="H21" s="30"/>
      <c r="I21" s="19"/>
      <c r="J21" s="75">
        <v>353383</v>
      </c>
      <c r="K21" s="75">
        <v>350794</v>
      </c>
      <c r="L21" s="75">
        <v>346912</v>
      </c>
      <c r="M21" s="75">
        <v>347914</v>
      </c>
      <c r="N21" s="75">
        <v>349081</v>
      </c>
      <c r="O21" s="75">
        <v>376757</v>
      </c>
      <c r="P21" s="75">
        <v>357254</v>
      </c>
      <c r="Q21" s="75">
        <v>371594</v>
      </c>
      <c r="R21" s="75">
        <v>372395</v>
      </c>
      <c r="S21" s="75">
        <v>347279</v>
      </c>
    </row>
    <row r="22" spans="2:19" ht="12" customHeight="1">
      <c r="B22" s="29" t="s">
        <v>19</v>
      </c>
      <c r="C22" s="2"/>
      <c r="D22" s="2"/>
      <c r="E22" s="2"/>
      <c r="F22" s="104" t="s">
        <v>20</v>
      </c>
      <c r="G22" s="104"/>
      <c r="H22" s="38"/>
      <c r="I22" s="19"/>
      <c r="J22" s="75">
        <v>56517</v>
      </c>
      <c r="K22" s="75">
        <v>57891</v>
      </c>
      <c r="L22" s="75">
        <v>54020</v>
      </c>
      <c r="M22" s="75">
        <v>59717</v>
      </c>
      <c r="N22" s="75">
        <v>61347</v>
      </c>
      <c r="O22" s="75">
        <v>84748</v>
      </c>
      <c r="P22" s="75">
        <v>35655</v>
      </c>
      <c r="Q22" s="75">
        <v>68283</v>
      </c>
      <c r="R22" s="75">
        <v>66944</v>
      </c>
      <c r="S22" s="75">
        <v>63718</v>
      </c>
    </row>
    <row r="23" spans="2:19" ht="12" customHeight="1">
      <c r="B23" s="29" t="s">
        <v>21</v>
      </c>
      <c r="C23" s="2"/>
      <c r="D23" s="2"/>
      <c r="F23" s="89" t="s">
        <v>22</v>
      </c>
      <c r="G23" s="89"/>
      <c r="H23" s="30"/>
      <c r="I23" s="19"/>
      <c r="J23" s="75">
        <v>9153</v>
      </c>
      <c r="K23" s="75">
        <v>10168</v>
      </c>
      <c r="L23" s="75">
        <v>9381</v>
      </c>
      <c r="M23" s="75">
        <v>9248</v>
      </c>
      <c r="N23" s="75">
        <v>9646</v>
      </c>
      <c r="O23" s="75">
        <v>2121</v>
      </c>
      <c r="P23" s="75">
        <v>5791</v>
      </c>
      <c r="Q23" s="75">
        <v>2683</v>
      </c>
      <c r="R23" s="75">
        <v>2441</v>
      </c>
      <c r="S23" s="75">
        <v>2461</v>
      </c>
    </row>
    <row r="24" spans="2:19" ht="12" customHeight="1">
      <c r="B24" s="29" t="s">
        <v>23</v>
      </c>
      <c r="C24" s="2"/>
      <c r="D24" s="2"/>
      <c r="E24" s="89" t="s">
        <v>24</v>
      </c>
      <c r="F24" s="89"/>
      <c r="G24" s="89"/>
      <c r="H24" s="30"/>
      <c r="I24" s="19"/>
      <c r="J24" s="75">
        <v>2438</v>
      </c>
      <c r="K24" s="75">
        <v>2285</v>
      </c>
      <c r="L24" s="75">
        <v>2744</v>
      </c>
      <c r="M24" s="75">
        <v>2509</v>
      </c>
      <c r="N24" s="75">
        <v>2467</v>
      </c>
      <c r="O24" s="75">
        <v>2685</v>
      </c>
      <c r="P24" s="75">
        <v>2392</v>
      </c>
      <c r="Q24" s="75">
        <v>2151</v>
      </c>
      <c r="R24" s="75">
        <v>1010</v>
      </c>
      <c r="S24" s="75">
        <v>1215</v>
      </c>
    </row>
    <row r="25" spans="1:19" s="32" customFormat="1" ht="12" customHeight="1">
      <c r="A25" s="28"/>
      <c r="B25" s="29" t="s">
        <v>25</v>
      </c>
      <c r="C25" s="39"/>
      <c r="D25" s="39"/>
      <c r="E25" s="89" t="s">
        <v>26</v>
      </c>
      <c r="F25" s="89"/>
      <c r="G25" s="89"/>
      <c r="H25" s="30"/>
      <c r="I25" s="31"/>
      <c r="J25" s="77">
        <v>10</v>
      </c>
      <c r="K25" s="77">
        <v>12</v>
      </c>
      <c r="L25" s="78">
        <v>34</v>
      </c>
      <c r="M25" s="78">
        <v>56</v>
      </c>
      <c r="N25" s="78">
        <v>10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 ht="12" customHeight="1">
      <c r="B26" s="29" t="s">
        <v>27</v>
      </c>
      <c r="C26" s="2"/>
      <c r="E26" s="89" t="s">
        <v>28</v>
      </c>
      <c r="F26" s="89"/>
      <c r="G26" s="89"/>
      <c r="H26" s="30"/>
      <c r="I26" s="19"/>
      <c r="J26" s="75">
        <v>20187</v>
      </c>
      <c r="K26" s="75">
        <v>24998</v>
      </c>
      <c r="L26" s="75">
        <v>26416</v>
      </c>
      <c r="M26" s="75">
        <v>27894</v>
      </c>
      <c r="N26" s="75">
        <v>26168</v>
      </c>
      <c r="O26" s="75">
        <v>13819</v>
      </c>
      <c r="P26" s="75">
        <v>36523</v>
      </c>
      <c r="Q26" s="75">
        <v>28109</v>
      </c>
      <c r="R26" s="75">
        <v>21511</v>
      </c>
      <c r="S26" s="75">
        <v>27568</v>
      </c>
    </row>
    <row r="27" spans="2:19" ht="12" customHeight="1">
      <c r="B27" s="35" t="s">
        <v>29</v>
      </c>
      <c r="C27" s="2"/>
      <c r="D27" s="97" t="s">
        <v>30</v>
      </c>
      <c r="E27" s="97"/>
      <c r="F27" s="97"/>
      <c r="G27" s="97"/>
      <c r="H27" s="34"/>
      <c r="I27" s="19"/>
      <c r="J27" s="76">
        <v>10652</v>
      </c>
      <c r="K27" s="76">
        <v>8057</v>
      </c>
      <c r="L27" s="76">
        <v>7822</v>
      </c>
      <c r="M27" s="76">
        <v>8447</v>
      </c>
      <c r="N27" s="76">
        <v>8357</v>
      </c>
      <c r="O27" s="76">
        <v>15930</v>
      </c>
      <c r="P27" s="76">
        <v>10824</v>
      </c>
      <c r="Q27" s="76">
        <v>6386</v>
      </c>
      <c r="R27" s="76">
        <v>7979</v>
      </c>
      <c r="S27" s="76">
        <v>6316</v>
      </c>
    </row>
    <row r="28" spans="1:19" s="32" customFormat="1" ht="12" customHeight="1">
      <c r="A28" s="28"/>
      <c r="B28" s="35" t="s">
        <v>31</v>
      </c>
      <c r="C28" s="97" t="s">
        <v>32</v>
      </c>
      <c r="D28" s="97"/>
      <c r="E28" s="97"/>
      <c r="F28" s="97"/>
      <c r="G28" s="97"/>
      <c r="H28" s="34"/>
      <c r="I28" s="31"/>
      <c r="J28" s="76">
        <v>401961</v>
      </c>
      <c r="K28" s="76">
        <v>406649</v>
      </c>
      <c r="L28" s="76">
        <v>391070</v>
      </c>
      <c r="M28" s="76">
        <v>400143</v>
      </c>
      <c r="N28" s="76">
        <v>410234</v>
      </c>
      <c r="O28" s="76">
        <v>429856</v>
      </c>
      <c r="P28" s="76">
        <v>412410</v>
      </c>
      <c r="Q28" s="76">
        <v>409751</v>
      </c>
      <c r="R28" s="76">
        <v>398314</v>
      </c>
      <c r="S28" s="76">
        <v>401939</v>
      </c>
    </row>
    <row r="29" spans="2:19" ht="12" customHeight="1">
      <c r="B29" s="35" t="s">
        <v>76</v>
      </c>
      <c r="C29" s="97" t="s">
        <v>33</v>
      </c>
      <c r="D29" s="97"/>
      <c r="E29" s="97"/>
      <c r="F29" s="97"/>
      <c r="G29" s="97"/>
      <c r="H29" s="34"/>
      <c r="I29" s="19"/>
      <c r="J29" s="76">
        <v>66305</v>
      </c>
      <c r="K29" s="76">
        <v>63400</v>
      </c>
      <c r="L29" s="76">
        <v>62049</v>
      </c>
      <c r="M29" s="76">
        <v>62001</v>
      </c>
      <c r="N29" s="76">
        <v>63640</v>
      </c>
      <c r="O29" s="76">
        <v>66795</v>
      </c>
      <c r="P29" s="76">
        <v>68292</v>
      </c>
      <c r="Q29" s="76">
        <v>55142</v>
      </c>
      <c r="R29" s="76">
        <v>46083</v>
      </c>
      <c r="S29" s="76">
        <v>53940</v>
      </c>
    </row>
    <row r="30" spans="2:19" ht="6" customHeight="1">
      <c r="B30" s="33"/>
      <c r="C30" s="2"/>
      <c r="D30" s="2"/>
      <c r="E30" s="2"/>
      <c r="F30" s="2"/>
      <c r="G30" s="2"/>
      <c r="H30" s="2"/>
      <c r="I30" s="19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1:19" s="32" customFormat="1" ht="12" customHeight="1">
      <c r="A31" s="28"/>
      <c r="B31" s="97" t="s">
        <v>34</v>
      </c>
      <c r="C31" s="97"/>
      <c r="D31" s="97"/>
      <c r="E31" s="97"/>
      <c r="F31" s="97"/>
      <c r="G31" s="97"/>
      <c r="H31" s="34"/>
      <c r="I31" s="31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1:19" s="32" customFormat="1" ht="6" customHeight="1">
      <c r="A32" s="28"/>
      <c r="B32" s="40"/>
      <c r="C32" s="40"/>
      <c r="D32" s="40"/>
      <c r="E32" s="40"/>
      <c r="F32" s="40"/>
      <c r="G32" s="40"/>
      <c r="H32" s="40"/>
      <c r="I32" s="31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2:19" ht="12" customHeight="1">
      <c r="B33" s="29" t="s">
        <v>72</v>
      </c>
      <c r="C33" s="89" t="s">
        <v>11</v>
      </c>
      <c r="D33" s="89"/>
      <c r="E33" s="89"/>
      <c r="F33" s="89"/>
      <c r="G33" s="89"/>
      <c r="H33" s="30"/>
      <c r="I33" s="19"/>
      <c r="J33" s="74">
        <v>100</v>
      </c>
      <c r="K33" s="74">
        <v>100.00000000000001</v>
      </c>
      <c r="L33" s="74">
        <v>100</v>
      </c>
      <c r="M33" s="74">
        <v>100</v>
      </c>
      <c r="N33" s="74">
        <f>SUM(N34:N36)</f>
        <v>100</v>
      </c>
      <c r="O33" s="74">
        <v>100</v>
      </c>
      <c r="P33" s="74">
        <v>100</v>
      </c>
      <c r="Q33" s="74">
        <v>100.00000000000001</v>
      </c>
      <c r="R33" s="74">
        <v>100</v>
      </c>
      <c r="S33" s="74">
        <f>SUM(S34:S36)</f>
        <v>100</v>
      </c>
    </row>
    <row r="34" spans="2:19" ht="12" customHeight="1">
      <c r="B34" s="29" t="s">
        <v>35</v>
      </c>
      <c r="D34" s="89" t="s">
        <v>36</v>
      </c>
      <c r="E34" s="89"/>
      <c r="F34" s="89"/>
      <c r="G34" s="89"/>
      <c r="H34" s="30"/>
      <c r="I34" s="19"/>
      <c r="J34" s="74">
        <v>80.90466321643453</v>
      </c>
      <c r="K34" s="74">
        <v>80.13969870864159</v>
      </c>
      <c r="L34" s="74">
        <v>80.31490814852279</v>
      </c>
      <c r="M34" s="74">
        <v>79.19561200834706</v>
      </c>
      <c r="N34" s="74">
        <f>N20/N17*100</f>
        <v>79.37428020833136</v>
      </c>
      <c r="O34" s="74">
        <v>79.06380081286545</v>
      </c>
      <c r="P34" s="74">
        <v>82.10930694312555</v>
      </c>
      <c r="Q34" s="74">
        <v>80.68353975946869</v>
      </c>
      <c r="R34" s="74">
        <v>82.125025501165</v>
      </c>
      <c r="S34" s="74">
        <f>S20/S17*100</f>
        <v>80.19570037974634</v>
      </c>
    </row>
    <row r="35" spans="2:19" ht="12" customHeight="1">
      <c r="B35" s="29" t="s">
        <v>37</v>
      </c>
      <c r="D35" s="102" t="s">
        <v>20</v>
      </c>
      <c r="E35" s="103"/>
      <c r="F35" s="103"/>
      <c r="G35" s="103"/>
      <c r="H35" s="41"/>
      <c r="I35" s="19"/>
      <c r="J35" s="74">
        <v>10.905859605654676</v>
      </c>
      <c r="K35" s="74">
        <v>11.118089004632296</v>
      </c>
      <c r="L35" s="74">
        <v>10.589727454681965</v>
      </c>
      <c r="M35" s="74">
        <v>11.517128056377361</v>
      </c>
      <c r="N35" s="74">
        <f>N22/N17*100</f>
        <v>11.716632702367697</v>
      </c>
      <c r="O35" s="74">
        <v>14.872349237324423</v>
      </c>
      <c r="P35" s="74">
        <v>6.995510944035913</v>
      </c>
      <c r="Q35" s="74">
        <v>12.25686591276252</v>
      </c>
      <c r="R35" s="74">
        <v>11.979999928417783</v>
      </c>
      <c r="S35" s="74">
        <f>S22/S17*100</f>
        <v>12.459669061428174</v>
      </c>
    </row>
    <row r="36" spans="2:19" ht="12" customHeight="1">
      <c r="B36" s="29" t="s">
        <v>43</v>
      </c>
      <c r="D36" s="89" t="s">
        <v>38</v>
      </c>
      <c r="E36" s="89"/>
      <c r="F36" s="89"/>
      <c r="G36" s="89"/>
      <c r="H36" s="30"/>
      <c r="I36" s="19"/>
      <c r="J36" s="74">
        <v>8.189477177910796</v>
      </c>
      <c r="K36" s="74">
        <v>8.742212286726126</v>
      </c>
      <c r="L36" s="74">
        <v>9.095364396795246</v>
      </c>
      <c r="M36" s="74">
        <v>9.28725993527558</v>
      </c>
      <c r="N36" s="74">
        <f>(N17-N20-N22)/N17*100</f>
        <v>8.90908708930096</v>
      </c>
      <c r="O36" s="74">
        <v>6.0638499498101215</v>
      </c>
      <c r="P36" s="74">
        <v>10.895182112838544</v>
      </c>
      <c r="Q36" s="74">
        <v>7.059594327768803</v>
      </c>
      <c r="R36" s="74">
        <v>5.894974570417217</v>
      </c>
      <c r="S36" s="74">
        <f>(S17-S20-S22)/S17*100</f>
        <v>7.344630558825485</v>
      </c>
    </row>
    <row r="37" spans="1:19" s="32" customFormat="1" ht="5.25" customHeight="1">
      <c r="A37" s="28"/>
      <c r="B37" s="42"/>
      <c r="C37" s="39"/>
      <c r="D37" s="39"/>
      <c r="E37" s="39"/>
      <c r="F37" s="39"/>
      <c r="G37" s="39"/>
      <c r="H37" s="39"/>
      <c r="I37" s="31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2:19" s="1" customFormat="1" ht="12" customHeight="1">
      <c r="B38" s="97" t="s">
        <v>39</v>
      </c>
      <c r="C38" s="97"/>
      <c r="D38" s="97"/>
      <c r="E38" s="97"/>
      <c r="F38" s="97"/>
      <c r="G38" s="97"/>
      <c r="H38" s="34"/>
      <c r="I38" s="19"/>
      <c r="J38" s="76">
        <v>986493</v>
      </c>
      <c r="K38" s="76">
        <v>990742</v>
      </c>
      <c r="L38" s="76">
        <v>963236</v>
      </c>
      <c r="M38" s="76">
        <v>980650</v>
      </c>
      <c r="N38" s="76">
        <v>997463</v>
      </c>
      <c r="O38" s="76">
        <v>1066487</v>
      </c>
      <c r="P38" s="76">
        <v>990386</v>
      </c>
      <c r="Q38" s="76">
        <v>1021993</v>
      </c>
      <c r="R38" s="76">
        <v>1003195</v>
      </c>
      <c r="S38" s="76">
        <v>967273</v>
      </c>
    </row>
    <row r="39" spans="2:19" s="1" customFormat="1" ht="6" customHeight="1">
      <c r="B39" s="43"/>
      <c r="C39" s="43"/>
      <c r="D39" s="43"/>
      <c r="E39" s="43"/>
      <c r="F39" s="43"/>
      <c r="G39" s="43"/>
      <c r="H39" s="43"/>
      <c r="I39" s="19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s="1" customFormat="1" ht="12" customHeight="1">
      <c r="B40" s="35" t="s">
        <v>77</v>
      </c>
      <c r="C40" s="97" t="s">
        <v>40</v>
      </c>
      <c r="D40" s="101"/>
      <c r="E40" s="101"/>
      <c r="F40" s="101"/>
      <c r="G40" s="101"/>
      <c r="H40" s="64"/>
      <c r="I40" s="19"/>
      <c r="J40" s="76">
        <v>409374</v>
      </c>
      <c r="K40" s="76">
        <v>409039</v>
      </c>
      <c r="L40" s="76">
        <v>398442</v>
      </c>
      <c r="M40" s="76">
        <v>407375</v>
      </c>
      <c r="N40" s="76">
        <v>416626</v>
      </c>
      <c r="O40" s="76">
        <v>446243</v>
      </c>
      <c r="P40" s="76">
        <v>420588</v>
      </c>
      <c r="Q40" s="76">
        <v>432850</v>
      </c>
      <c r="R40" s="76">
        <v>426047</v>
      </c>
      <c r="S40" s="76">
        <v>418043</v>
      </c>
    </row>
    <row r="41" spans="2:19" s="28" customFormat="1" ht="12" customHeight="1">
      <c r="B41" s="35" t="s">
        <v>78</v>
      </c>
      <c r="C41" s="39"/>
      <c r="D41" s="97" t="s">
        <v>41</v>
      </c>
      <c r="E41" s="100"/>
      <c r="F41" s="100"/>
      <c r="G41" s="100"/>
      <c r="H41" s="65"/>
      <c r="I41" s="31"/>
      <c r="J41" s="76">
        <v>319060</v>
      </c>
      <c r="K41" s="76">
        <v>318315</v>
      </c>
      <c r="L41" s="76">
        <v>308826</v>
      </c>
      <c r="M41" s="76">
        <v>313874</v>
      </c>
      <c r="N41" s="76">
        <v>319170</v>
      </c>
      <c r="O41" s="76">
        <v>341586</v>
      </c>
      <c r="P41" s="76">
        <v>326672</v>
      </c>
      <c r="Q41" s="76">
        <v>324779</v>
      </c>
      <c r="R41" s="76">
        <v>317187</v>
      </c>
      <c r="S41" s="76">
        <v>329779</v>
      </c>
    </row>
    <row r="42" spans="2:19" s="1" customFormat="1" ht="12" customHeight="1">
      <c r="B42" s="29" t="s">
        <v>79</v>
      </c>
      <c r="C42" s="2"/>
      <c r="D42" s="44"/>
      <c r="E42" s="44"/>
      <c r="F42" s="89" t="s">
        <v>42</v>
      </c>
      <c r="G42" s="90"/>
      <c r="H42" s="66"/>
      <c r="I42" s="19"/>
      <c r="J42" s="75">
        <v>70134</v>
      </c>
      <c r="K42" s="75">
        <v>69597</v>
      </c>
      <c r="L42" s="75">
        <v>68417</v>
      </c>
      <c r="M42" s="75">
        <v>69469</v>
      </c>
      <c r="N42" s="75">
        <v>70586</v>
      </c>
      <c r="O42" s="75">
        <v>73310</v>
      </c>
      <c r="P42" s="75">
        <v>73880</v>
      </c>
      <c r="Q42" s="75">
        <v>71714</v>
      </c>
      <c r="R42" s="75">
        <v>69327</v>
      </c>
      <c r="S42" s="75">
        <v>65604</v>
      </c>
    </row>
    <row r="43" spans="2:19" s="1" customFormat="1" ht="12" customHeight="1">
      <c r="B43" s="29" t="s">
        <v>80</v>
      </c>
      <c r="C43" s="2"/>
      <c r="D43" s="44"/>
      <c r="E43" s="44"/>
      <c r="F43" s="89" t="s">
        <v>44</v>
      </c>
      <c r="G43" s="90"/>
      <c r="H43" s="66"/>
      <c r="I43" s="19"/>
      <c r="J43" s="75">
        <v>19614</v>
      </c>
      <c r="K43" s="75">
        <v>20694</v>
      </c>
      <c r="L43" s="75">
        <v>21596</v>
      </c>
      <c r="M43" s="75">
        <v>20479</v>
      </c>
      <c r="N43" s="75">
        <v>19775</v>
      </c>
      <c r="O43" s="75">
        <v>29374</v>
      </c>
      <c r="P43" s="75">
        <v>19714</v>
      </c>
      <c r="Q43" s="75">
        <v>22735</v>
      </c>
      <c r="R43" s="75">
        <v>22784</v>
      </c>
      <c r="S43" s="75">
        <v>33487</v>
      </c>
    </row>
    <row r="44" spans="2:19" s="1" customFormat="1" ht="12" customHeight="1">
      <c r="B44" s="29" t="s">
        <v>18</v>
      </c>
      <c r="C44" s="2"/>
      <c r="D44" s="2"/>
      <c r="E44" s="2"/>
      <c r="F44" s="89" t="s">
        <v>45</v>
      </c>
      <c r="G44" s="90"/>
      <c r="H44" s="66"/>
      <c r="I44" s="19"/>
      <c r="J44" s="75">
        <v>21466</v>
      </c>
      <c r="K44" s="75">
        <v>21704</v>
      </c>
      <c r="L44" s="75">
        <v>21742</v>
      </c>
      <c r="M44" s="75">
        <v>22511</v>
      </c>
      <c r="N44" s="75">
        <v>23077</v>
      </c>
      <c r="O44" s="75">
        <v>22438</v>
      </c>
      <c r="P44" s="75">
        <v>23037</v>
      </c>
      <c r="Q44" s="75">
        <v>21946</v>
      </c>
      <c r="R44" s="75">
        <v>22826</v>
      </c>
      <c r="S44" s="75">
        <v>21516</v>
      </c>
    </row>
    <row r="45" spans="2:19" s="28" customFormat="1" ht="12" customHeight="1">
      <c r="B45" s="29" t="s">
        <v>19</v>
      </c>
      <c r="C45" s="39"/>
      <c r="D45" s="39"/>
      <c r="E45" s="39"/>
      <c r="F45" s="89" t="s">
        <v>46</v>
      </c>
      <c r="G45" s="90"/>
      <c r="H45" s="66"/>
      <c r="I45" s="31"/>
      <c r="J45" s="75">
        <v>10152</v>
      </c>
      <c r="K45" s="75">
        <v>10638</v>
      </c>
      <c r="L45" s="75">
        <v>10406</v>
      </c>
      <c r="M45" s="75">
        <v>10484</v>
      </c>
      <c r="N45" s="75">
        <v>10385</v>
      </c>
      <c r="O45" s="75">
        <v>10118</v>
      </c>
      <c r="P45" s="75">
        <v>13488</v>
      </c>
      <c r="Q45" s="75">
        <v>10909</v>
      </c>
      <c r="R45" s="75">
        <v>8831</v>
      </c>
      <c r="S45" s="75">
        <v>9250</v>
      </c>
    </row>
    <row r="46" spans="2:19" s="28" customFormat="1" ht="12" customHeight="1">
      <c r="B46" s="29" t="s">
        <v>47</v>
      </c>
      <c r="C46" s="2"/>
      <c r="D46" s="2"/>
      <c r="E46" s="2"/>
      <c r="F46" s="89" t="s">
        <v>48</v>
      </c>
      <c r="G46" s="90"/>
      <c r="H46" s="66"/>
      <c r="I46" s="19"/>
      <c r="J46" s="75">
        <v>13773</v>
      </c>
      <c r="K46" s="75">
        <v>13573</v>
      </c>
      <c r="L46" s="75">
        <v>13102</v>
      </c>
      <c r="M46" s="75">
        <v>13552</v>
      </c>
      <c r="N46" s="75">
        <v>13715</v>
      </c>
      <c r="O46" s="75">
        <v>16262</v>
      </c>
      <c r="P46" s="75">
        <v>15379</v>
      </c>
      <c r="Q46" s="75">
        <v>15609</v>
      </c>
      <c r="R46" s="75">
        <v>13937</v>
      </c>
      <c r="S46" s="75">
        <v>12366</v>
      </c>
    </row>
    <row r="47" spans="2:19" s="28" customFormat="1" ht="12" customHeight="1">
      <c r="B47" s="29" t="s">
        <v>23</v>
      </c>
      <c r="C47" s="39"/>
      <c r="D47" s="39"/>
      <c r="E47" s="39"/>
      <c r="F47" s="89" t="s">
        <v>49</v>
      </c>
      <c r="G47" s="90"/>
      <c r="H47" s="66"/>
      <c r="I47" s="31"/>
      <c r="J47" s="75">
        <v>12036</v>
      </c>
      <c r="K47" s="75">
        <v>11398</v>
      </c>
      <c r="L47" s="75">
        <v>10879</v>
      </c>
      <c r="M47" s="75">
        <v>11721</v>
      </c>
      <c r="N47" s="75">
        <v>11596</v>
      </c>
      <c r="O47" s="75">
        <v>12111</v>
      </c>
      <c r="P47" s="75">
        <v>13235</v>
      </c>
      <c r="Q47" s="75">
        <v>11977</v>
      </c>
      <c r="R47" s="75">
        <v>11239</v>
      </c>
      <c r="S47" s="75">
        <v>11875</v>
      </c>
    </row>
    <row r="48" spans="2:19" s="28" customFormat="1" ht="12" customHeight="1">
      <c r="B48" s="29" t="s">
        <v>25</v>
      </c>
      <c r="C48" s="2"/>
      <c r="D48" s="44"/>
      <c r="E48" s="44"/>
      <c r="F48" s="89" t="s">
        <v>50</v>
      </c>
      <c r="G48" s="90"/>
      <c r="H48" s="66"/>
      <c r="I48" s="19"/>
      <c r="J48" s="75">
        <v>47093</v>
      </c>
      <c r="K48" s="75">
        <v>48002</v>
      </c>
      <c r="L48" s="75">
        <v>45488</v>
      </c>
      <c r="M48" s="75">
        <v>50233</v>
      </c>
      <c r="N48" s="75">
        <v>52595</v>
      </c>
      <c r="O48" s="75">
        <v>46435</v>
      </c>
      <c r="P48" s="75">
        <v>45470</v>
      </c>
      <c r="Q48" s="75">
        <v>42245</v>
      </c>
      <c r="R48" s="75">
        <v>41798</v>
      </c>
      <c r="S48" s="75">
        <v>55123</v>
      </c>
    </row>
    <row r="49" spans="2:19" s="28" customFormat="1" ht="12" customHeight="1">
      <c r="B49" s="29" t="s">
        <v>27</v>
      </c>
      <c r="C49" s="2"/>
      <c r="D49" s="44"/>
      <c r="E49" s="44"/>
      <c r="F49" s="89" t="s">
        <v>51</v>
      </c>
      <c r="G49" s="90"/>
      <c r="H49" s="66"/>
      <c r="I49" s="19"/>
      <c r="J49" s="75">
        <v>19493</v>
      </c>
      <c r="K49" s="75">
        <v>18195</v>
      </c>
      <c r="L49" s="75">
        <v>18611</v>
      </c>
      <c r="M49" s="75">
        <v>17992</v>
      </c>
      <c r="N49" s="75">
        <v>19027</v>
      </c>
      <c r="O49" s="75">
        <v>22207</v>
      </c>
      <c r="P49" s="75">
        <v>17351</v>
      </c>
      <c r="Q49" s="75">
        <v>20472</v>
      </c>
      <c r="R49" s="75">
        <v>17444</v>
      </c>
      <c r="S49" s="75">
        <v>17055</v>
      </c>
    </row>
    <row r="50" spans="2:19" s="28" customFormat="1" ht="12" customHeight="1">
      <c r="B50" s="29" t="s">
        <v>81</v>
      </c>
      <c r="C50" s="2"/>
      <c r="D50" s="2"/>
      <c r="E50" s="2"/>
      <c r="F50" s="89" t="s">
        <v>52</v>
      </c>
      <c r="G50" s="90"/>
      <c r="H50" s="66"/>
      <c r="I50" s="19"/>
      <c r="J50" s="75">
        <v>33243</v>
      </c>
      <c r="K50" s="75">
        <v>34160</v>
      </c>
      <c r="L50" s="75">
        <v>31294</v>
      </c>
      <c r="M50" s="75">
        <v>30506</v>
      </c>
      <c r="N50" s="75">
        <v>30861</v>
      </c>
      <c r="O50" s="75">
        <v>35438</v>
      </c>
      <c r="P50" s="75">
        <v>32648</v>
      </c>
      <c r="Q50" s="75">
        <v>33371</v>
      </c>
      <c r="R50" s="75">
        <v>30073</v>
      </c>
      <c r="S50" s="75">
        <v>34238</v>
      </c>
    </row>
    <row r="51" spans="2:19" s="28" customFormat="1" ht="12" customHeight="1">
      <c r="B51" s="29" t="s">
        <v>53</v>
      </c>
      <c r="C51" s="39"/>
      <c r="D51" s="39"/>
      <c r="E51" s="39"/>
      <c r="F51" s="89" t="s">
        <v>54</v>
      </c>
      <c r="G51" s="90"/>
      <c r="H51" s="66"/>
      <c r="I51" s="31"/>
      <c r="J51" s="75">
        <v>72055</v>
      </c>
      <c r="K51" s="75">
        <v>70353</v>
      </c>
      <c r="L51" s="75">
        <v>67291</v>
      </c>
      <c r="M51" s="75">
        <v>66926</v>
      </c>
      <c r="N51" s="75">
        <v>67554</v>
      </c>
      <c r="O51" s="75">
        <v>73895</v>
      </c>
      <c r="P51" s="75">
        <v>72470</v>
      </c>
      <c r="Q51" s="75">
        <v>73802</v>
      </c>
      <c r="R51" s="75">
        <v>78930</v>
      </c>
      <c r="S51" s="75">
        <v>69264</v>
      </c>
    </row>
    <row r="52" spans="2:19" s="28" customFormat="1" ht="12" customHeight="1">
      <c r="B52" s="35" t="s">
        <v>55</v>
      </c>
      <c r="C52" s="2"/>
      <c r="D52" s="97" t="s">
        <v>56</v>
      </c>
      <c r="E52" s="100"/>
      <c r="F52" s="100"/>
      <c r="G52" s="100"/>
      <c r="H52" s="65"/>
      <c r="I52" s="19"/>
      <c r="J52" s="76">
        <v>90314</v>
      </c>
      <c r="K52" s="76">
        <v>90725</v>
      </c>
      <c r="L52" s="76">
        <v>89616</v>
      </c>
      <c r="M52" s="76">
        <v>93501</v>
      </c>
      <c r="N52" s="76">
        <v>97457</v>
      </c>
      <c r="O52" s="76">
        <v>104657</v>
      </c>
      <c r="P52" s="76">
        <v>93916</v>
      </c>
      <c r="Q52" s="76">
        <v>108071</v>
      </c>
      <c r="R52" s="76">
        <v>108860</v>
      </c>
      <c r="S52" s="76">
        <v>88265</v>
      </c>
    </row>
    <row r="53" spans="2:19" s="28" customFormat="1" ht="12" customHeight="1">
      <c r="B53" s="35" t="s">
        <v>57</v>
      </c>
      <c r="C53" s="97" t="s">
        <v>58</v>
      </c>
      <c r="D53" s="98"/>
      <c r="E53" s="98"/>
      <c r="F53" s="98"/>
      <c r="G53" s="98"/>
      <c r="H53" s="67"/>
      <c r="I53" s="31"/>
      <c r="J53" s="76">
        <v>514683</v>
      </c>
      <c r="K53" s="76">
        <v>522638</v>
      </c>
      <c r="L53" s="76">
        <v>507495</v>
      </c>
      <c r="M53" s="76">
        <v>515798</v>
      </c>
      <c r="N53" s="76">
        <v>523178</v>
      </c>
      <c r="O53" s="76">
        <v>552790</v>
      </c>
      <c r="P53" s="76">
        <v>511564</v>
      </c>
      <c r="Q53" s="76">
        <v>533022</v>
      </c>
      <c r="R53" s="76">
        <v>533281</v>
      </c>
      <c r="S53" s="76">
        <v>503215</v>
      </c>
    </row>
    <row r="54" spans="2:19" s="28" customFormat="1" ht="12" customHeight="1">
      <c r="B54" s="35" t="s">
        <v>59</v>
      </c>
      <c r="C54" s="97" t="s">
        <v>60</v>
      </c>
      <c r="D54" s="98"/>
      <c r="E54" s="98"/>
      <c r="F54" s="98"/>
      <c r="G54" s="98"/>
      <c r="H54" s="67"/>
      <c r="I54" s="19"/>
      <c r="J54" s="76">
        <v>62436</v>
      </c>
      <c r="K54" s="76">
        <v>59064</v>
      </c>
      <c r="L54" s="76">
        <v>57298</v>
      </c>
      <c r="M54" s="76">
        <v>57478</v>
      </c>
      <c r="N54" s="76">
        <v>57659</v>
      </c>
      <c r="O54" s="76">
        <v>67455</v>
      </c>
      <c r="P54" s="76">
        <v>58234</v>
      </c>
      <c r="Q54" s="76">
        <v>56121</v>
      </c>
      <c r="R54" s="76">
        <v>43867</v>
      </c>
      <c r="S54" s="76">
        <v>46014</v>
      </c>
    </row>
    <row r="55" spans="2:19" s="28" customFormat="1" ht="5.25" customHeight="1">
      <c r="B55" s="33"/>
      <c r="C55" s="2"/>
      <c r="D55" s="44"/>
      <c r="E55" s="44"/>
      <c r="F55" s="44"/>
      <c r="G55" s="30"/>
      <c r="H55" s="30"/>
      <c r="I55" s="19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2:19" s="28" customFormat="1" ht="12" customHeight="1">
      <c r="B56" s="97" t="s">
        <v>34</v>
      </c>
      <c r="C56" s="97"/>
      <c r="D56" s="97"/>
      <c r="E56" s="97"/>
      <c r="F56" s="97"/>
      <c r="G56" s="97"/>
      <c r="H56" s="34"/>
      <c r="I56" s="19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 s="28" customFormat="1" ht="5.25" customHeight="1">
      <c r="B57" s="40"/>
      <c r="C57" s="40"/>
      <c r="D57" s="40"/>
      <c r="E57" s="40"/>
      <c r="F57" s="40"/>
      <c r="G57" s="40"/>
      <c r="H57" s="40"/>
      <c r="I57" s="19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 s="28" customFormat="1" ht="12" customHeight="1">
      <c r="B58" s="29" t="s">
        <v>72</v>
      </c>
      <c r="C58" s="2"/>
      <c r="D58" s="89" t="s">
        <v>41</v>
      </c>
      <c r="E58" s="99"/>
      <c r="F58" s="99"/>
      <c r="G58" s="99"/>
      <c r="H58" s="68"/>
      <c r="I58" s="19"/>
      <c r="J58" s="74">
        <v>100</v>
      </c>
      <c r="K58" s="74">
        <v>99.9996858457817</v>
      </c>
      <c r="L58" s="74">
        <v>99.99999999999999</v>
      </c>
      <c r="M58" s="74">
        <v>99.99968140081687</v>
      </c>
      <c r="N58" s="74">
        <f>SUM(N59:N68)</f>
        <v>100.0003133126547</v>
      </c>
      <c r="O58" s="74">
        <v>100</v>
      </c>
      <c r="P58" s="74">
        <v>100</v>
      </c>
      <c r="Q58" s="74">
        <v>100.00030790168083</v>
      </c>
      <c r="R58" s="74">
        <v>100.00063054286588</v>
      </c>
      <c r="S58" s="74">
        <f>SUM(S59:S68)</f>
        <v>99.9996967666225</v>
      </c>
    </row>
    <row r="59" spans="2:19" s="1" customFormat="1" ht="12" customHeight="1">
      <c r="B59" s="29" t="s">
        <v>82</v>
      </c>
      <c r="C59" s="30"/>
      <c r="D59" s="30"/>
      <c r="E59" s="44"/>
      <c r="F59" s="89" t="s">
        <v>42</v>
      </c>
      <c r="G59" s="90"/>
      <c r="H59" s="66"/>
      <c r="I59" s="19"/>
      <c r="J59" s="74">
        <v>21.981445496144925</v>
      </c>
      <c r="K59" s="74">
        <v>21.864191131426416</v>
      </c>
      <c r="L59" s="74">
        <v>22.153898959284515</v>
      </c>
      <c r="M59" s="74">
        <v>22.132766651586305</v>
      </c>
      <c r="N59" s="74">
        <f>N42/N41*100</f>
        <v>22.11548704452173</v>
      </c>
      <c r="O59" s="74">
        <v>21.46165240964208</v>
      </c>
      <c r="P59" s="74">
        <v>22.615957290493217</v>
      </c>
      <c r="Q59" s="74">
        <v>22.08086113942096</v>
      </c>
      <c r="R59" s="74">
        <v>21.85682263144454</v>
      </c>
      <c r="S59" s="74">
        <f>S42/S41*100</f>
        <v>19.893322497793978</v>
      </c>
    </row>
    <row r="60" spans="2:19" s="28" customFormat="1" ht="12" customHeight="1">
      <c r="B60" s="29" t="s">
        <v>14</v>
      </c>
      <c r="C60" s="2"/>
      <c r="D60" s="44"/>
      <c r="E60" s="44"/>
      <c r="F60" s="89" t="s">
        <v>44</v>
      </c>
      <c r="G60" s="90"/>
      <c r="H60" s="66"/>
      <c r="I60" s="19"/>
      <c r="J60" s="74">
        <v>6.1474330846862655</v>
      </c>
      <c r="K60" s="74">
        <v>6.501107393619527</v>
      </c>
      <c r="L60" s="74">
        <v>6.992934532714215</v>
      </c>
      <c r="M60" s="74">
        <v>6.524592670944392</v>
      </c>
      <c r="N60" s="74">
        <f>N43/N41*100</f>
        <v>6.195757746655387</v>
      </c>
      <c r="O60" s="74">
        <v>8.599298566100485</v>
      </c>
      <c r="P60" s="74">
        <v>6.034799431846011</v>
      </c>
      <c r="Q60" s="74">
        <v>7.000144713789992</v>
      </c>
      <c r="R60" s="74">
        <v>7.183144328109285</v>
      </c>
      <c r="S60" s="74">
        <f>S43/S41*100</f>
        <v>10.154376112487453</v>
      </c>
    </row>
    <row r="61" spans="2:19" s="28" customFormat="1" ht="12" customHeight="1">
      <c r="B61" s="29" t="s">
        <v>16</v>
      </c>
      <c r="C61" s="2"/>
      <c r="D61" s="44"/>
      <c r="E61" s="2"/>
      <c r="F61" s="89" t="s">
        <v>45</v>
      </c>
      <c r="G61" s="90"/>
      <c r="H61" s="66"/>
      <c r="I61" s="19"/>
      <c r="J61" s="74">
        <v>6.727888171503793</v>
      </c>
      <c r="K61" s="74">
        <v>6.818403154108352</v>
      </c>
      <c r="L61" s="74">
        <v>7.040210344983906</v>
      </c>
      <c r="M61" s="74">
        <v>7.171986211027355</v>
      </c>
      <c r="N61" s="74">
        <f>N44/N41*100</f>
        <v>7.230316132468591</v>
      </c>
      <c r="O61" s="74">
        <v>6.568770382861125</v>
      </c>
      <c r="P61" s="74">
        <v>7.052027721996376</v>
      </c>
      <c r="Q61" s="74">
        <v>6.75721028761096</v>
      </c>
      <c r="R61" s="74">
        <v>7.196385728292774</v>
      </c>
      <c r="S61" s="74">
        <f>S44/S41*100</f>
        <v>6.524369350383136</v>
      </c>
    </row>
    <row r="62" spans="2:19" s="28" customFormat="1" ht="12" customHeight="1">
      <c r="B62" s="29" t="s">
        <v>18</v>
      </c>
      <c r="C62" s="2"/>
      <c r="D62" s="2"/>
      <c r="E62" s="39"/>
      <c r="F62" s="89" t="s">
        <v>46</v>
      </c>
      <c r="G62" s="90"/>
      <c r="H62" s="66"/>
      <c r="I62" s="19"/>
      <c r="J62" s="74">
        <v>3.1818466746066574</v>
      </c>
      <c r="K62" s="74">
        <v>3.341972574336742</v>
      </c>
      <c r="L62" s="74">
        <v>3.3695349484823165</v>
      </c>
      <c r="M62" s="74">
        <v>3.3401938357430048</v>
      </c>
      <c r="N62" s="74">
        <f>N45/N41*100</f>
        <v>3.2537519190400097</v>
      </c>
      <c r="O62" s="74">
        <v>2.9620651900253523</v>
      </c>
      <c r="P62" s="74">
        <v>4.1289121810256155</v>
      </c>
      <c r="Q62" s="74">
        <v>3.3588994362320226</v>
      </c>
      <c r="R62" s="74">
        <v>2.7841620242948166</v>
      </c>
      <c r="S62" s="74">
        <f>S45/S41*100</f>
        <v>2.8049087419150402</v>
      </c>
    </row>
    <row r="63" spans="2:19" s="28" customFormat="1" ht="12" customHeight="1">
      <c r="B63" s="29" t="s">
        <v>19</v>
      </c>
      <c r="C63" s="39"/>
      <c r="D63" s="39"/>
      <c r="E63" s="2"/>
      <c r="F63" s="89" t="s">
        <v>48</v>
      </c>
      <c r="G63" s="90"/>
      <c r="H63" s="66"/>
      <c r="I63" s="31"/>
      <c r="J63" s="74">
        <v>4.316742932363819</v>
      </c>
      <c r="K63" s="74">
        <v>4.264015205064166</v>
      </c>
      <c r="L63" s="74">
        <v>4.242518440804854</v>
      </c>
      <c r="M63" s="74">
        <v>4.317656129529683</v>
      </c>
      <c r="N63" s="74">
        <f>N46/N41*100</f>
        <v>4.297083059184761</v>
      </c>
      <c r="O63" s="74">
        <v>4.76073375372527</v>
      </c>
      <c r="P63" s="74">
        <v>4.707780281138267</v>
      </c>
      <c r="Q63" s="74">
        <v>4.806037336157818</v>
      </c>
      <c r="R63" s="74">
        <v>4.393937960887426</v>
      </c>
      <c r="S63" s="74">
        <f>S46/S41*100</f>
        <v>3.7497839462185283</v>
      </c>
    </row>
    <row r="64" spans="2:19" s="28" customFormat="1" ht="12" customHeight="1">
      <c r="B64" s="29" t="s">
        <v>61</v>
      </c>
      <c r="C64" s="30"/>
      <c r="D64" s="30"/>
      <c r="E64" s="39"/>
      <c r="F64" s="89" t="s">
        <v>49</v>
      </c>
      <c r="G64" s="90"/>
      <c r="H64" s="66"/>
      <c r="I64" s="45"/>
      <c r="J64" s="74">
        <v>3.772331222967467</v>
      </c>
      <c r="K64" s="74">
        <v>3.5807297802491242</v>
      </c>
      <c r="L64" s="74">
        <v>3.5226956279587855</v>
      </c>
      <c r="M64" s="74">
        <v>3.7343010252521713</v>
      </c>
      <c r="N64" s="74">
        <f>N47/N41*100</f>
        <v>3.6331735438794373</v>
      </c>
      <c r="O64" s="74">
        <v>3.545520015457308</v>
      </c>
      <c r="P64" s="74">
        <v>4.051464465886271</v>
      </c>
      <c r="Q64" s="74">
        <v>3.687738431364097</v>
      </c>
      <c r="R64" s="74">
        <v>3.543335634814794</v>
      </c>
      <c r="S64" s="74">
        <f>S47/S41*100</f>
        <v>3.600896357863903</v>
      </c>
    </row>
    <row r="65" spans="2:19" s="28" customFormat="1" ht="12" customHeight="1">
      <c r="B65" s="29" t="s">
        <v>23</v>
      </c>
      <c r="C65" s="30"/>
      <c r="D65" s="30"/>
      <c r="E65" s="44"/>
      <c r="F65" s="89" t="s">
        <v>50</v>
      </c>
      <c r="G65" s="90"/>
      <c r="H65" s="66"/>
      <c r="I65" s="45"/>
      <c r="J65" s="74">
        <v>14.759919764307652</v>
      </c>
      <c r="K65" s="74">
        <v>15.080030787113394</v>
      </c>
      <c r="L65" s="74">
        <v>14.729329784409344</v>
      </c>
      <c r="M65" s="74">
        <v>16.00419276524975</v>
      </c>
      <c r="N65" s="74">
        <f>N48/N41*100</f>
        <v>16.478679073847793</v>
      </c>
      <c r="O65" s="74">
        <v>13.593941203679307</v>
      </c>
      <c r="P65" s="74">
        <v>13.919160503501985</v>
      </c>
      <c r="Q65" s="74">
        <v>13.007306506886222</v>
      </c>
      <c r="R65" s="74">
        <v>13.177715354034056</v>
      </c>
      <c r="S65" s="74">
        <f>S48/S41*100</f>
        <v>16.71513346817111</v>
      </c>
    </row>
    <row r="66" spans="2:19" s="28" customFormat="1" ht="12" customHeight="1">
      <c r="B66" s="29" t="s">
        <v>25</v>
      </c>
      <c r="C66" s="30"/>
      <c r="D66" s="30"/>
      <c r="E66" s="44"/>
      <c r="F66" s="89" t="s">
        <v>51</v>
      </c>
      <c r="G66" s="90"/>
      <c r="H66" s="66"/>
      <c r="I66" s="45"/>
      <c r="J66" s="74">
        <v>6.109509183225725</v>
      </c>
      <c r="K66" s="74">
        <v>5.716036002073418</v>
      </c>
      <c r="L66" s="74">
        <v>6.0263708366523545</v>
      </c>
      <c r="M66" s="74">
        <v>5.732236502545607</v>
      </c>
      <c r="N66" s="74">
        <f>N49/N41*100</f>
        <v>5.961399880941191</v>
      </c>
      <c r="O66" s="74">
        <v>6.501144660495453</v>
      </c>
      <c r="P66" s="74">
        <v>5.3114438947935545</v>
      </c>
      <c r="Q66" s="74">
        <v>6.303363210059763</v>
      </c>
      <c r="R66" s="74">
        <v>5.499594876208672</v>
      </c>
      <c r="S66" s="74">
        <f>S49/S41*100</f>
        <v>5.171645253336325</v>
      </c>
    </row>
    <row r="67" spans="2:19" s="28" customFormat="1" ht="12" customHeight="1">
      <c r="B67" s="29" t="s">
        <v>27</v>
      </c>
      <c r="C67" s="2"/>
      <c r="D67" s="46"/>
      <c r="E67" s="2"/>
      <c r="F67" s="89" t="s">
        <v>52</v>
      </c>
      <c r="G67" s="90"/>
      <c r="H67" s="66"/>
      <c r="I67" s="45"/>
      <c r="J67" s="74">
        <v>10.419043440105309</v>
      </c>
      <c r="K67" s="74">
        <v>10.731508097324976</v>
      </c>
      <c r="L67" s="74">
        <v>10.133214172381859</v>
      </c>
      <c r="M67" s="74">
        <v>9.719186680005352</v>
      </c>
      <c r="N67" s="74">
        <f>N50/N41*100</f>
        <v>9.669141836638783</v>
      </c>
      <c r="O67" s="74">
        <v>10.37454696621056</v>
      </c>
      <c r="P67" s="74">
        <v>9.994122544938042</v>
      </c>
      <c r="Q67" s="74">
        <v>10.274986991153986</v>
      </c>
      <c r="R67" s="74">
        <v>9.48115780281033</v>
      </c>
      <c r="S67" s="74">
        <f>S50/S41*100</f>
        <v>10.382104378993205</v>
      </c>
    </row>
    <row r="68" spans="2:19" s="28" customFormat="1" ht="12" customHeight="1">
      <c r="B68" s="29" t="s">
        <v>29</v>
      </c>
      <c r="C68" s="30"/>
      <c r="D68" s="30"/>
      <c r="E68" s="39"/>
      <c r="F68" s="89" t="s">
        <v>54</v>
      </c>
      <c r="G68" s="90"/>
      <c r="H68" s="66"/>
      <c r="I68" s="45"/>
      <c r="J68" s="74">
        <v>22.58352660941516</v>
      </c>
      <c r="K68" s="74">
        <v>22.101691720465578</v>
      </c>
      <c r="L68" s="74">
        <v>21.78929235232785</v>
      </c>
      <c r="M68" s="74">
        <v>21.322568928933265</v>
      </c>
      <c r="N68" s="74">
        <f>N51/N41*100</f>
        <v>21.16552307547702</v>
      </c>
      <c r="O68" s="74">
        <v>21.632912355892806</v>
      </c>
      <c r="P68" s="74">
        <v>22.184331684380663</v>
      </c>
      <c r="Q68" s="74">
        <v>22.723759849005017</v>
      </c>
      <c r="R68" s="74">
        <v>24.884374201969187</v>
      </c>
      <c r="S68" s="74">
        <f>S51/S41*100</f>
        <v>21.00315665945982</v>
      </c>
    </row>
    <row r="69" spans="9:19" ht="6" customHeight="1">
      <c r="I69" s="47"/>
      <c r="J69" s="81"/>
      <c r="K69" s="78"/>
      <c r="L69" s="82"/>
      <c r="M69" s="82"/>
      <c r="N69" s="82"/>
      <c r="O69" s="83"/>
      <c r="P69" s="78"/>
      <c r="Q69" s="84"/>
      <c r="R69" s="82"/>
      <c r="S69" s="82"/>
    </row>
    <row r="70" spans="2:19" ht="12" customHeight="1">
      <c r="B70" s="91" t="s">
        <v>62</v>
      </c>
      <c r="C70" s="48"/>
      <c r="D70" s="94" t="s">
        <v>63</v>
      </c>
      <c r="E70" s="94"/>
      <c r="F70" s="94"/>
      <c r="G70" s="94"/>
      <c r="H70" s="49" t="s">
        <v>83</v>
      </c>
      <c r="I70" s="50"/>
      <c r="J70" s="85">
        <v>427912</v>
      </c>
      <c r="K70" s="85">
        <v>429967</v>
      </c>
      <c r="L70" s="85">
        <v>420500</v>
      </c>
      <c r="M70" s="85">
        <v>425005</v>
      </c>
      <c r="N70" s="85">
        <v>426132</v>
      </c>
      <c r="O70" s="85">
        <v>465180</v>
      </c>
      <c r="P70" s="85">
        <v>415769</v>
      </c>
      <c r="Q70" s="85">
        <v>449029</v>
      </c>
      <c r="R70" s="85">
        <v>449937</v>
      </c>
      <c r="S70" s="85">
        <v>423130</v>
      </c>
    </row>
    <row r="71" spans="2:19" ht="12" customHeight="1">
      <c r="B71" s="92"/>
      <c r="C71" s="2"/>
      <c r="D71" s="95" t="s">
        <v>64</v>
      </c>
      <c r="E71" s="95"/>
      <c r="F71" s="95"/>
      <c r="G71" s="95"/>
      <c r="H71" s="37" t="s">
        <v>65</v>
      </c>
      <c r="I71" s="47"/>
      <c r="J71" s="75">
        <v>108852</v>
      </c>
      <c r="K71" s="75">
        <v>111653</v>
      </c>
      <c r="L71" s="75">
        <v>111675</v>
      </c>
      <c r="M71" s="75">
        <v>111131</v>
      </c>
      <c r="N71" s="75">
        <v>106962</v>
      </c>
      <c r="O71" s="75">
        <v>123594</v>
      </c>
      <c r="P71" s="75">
        <v>89096</v>
      </c>
      <c r="Q71" s="75">
        <v>124250</v>
      </c>
      <c r="R71" s="75">
        <v>132751</v>
      </c>
      <c r="S71" s="75">
        <v>93351</v>
      </c>
    </row>
    <row r="72" spans="2:19" ht="12" customHeight="1">
      <c r="B72" s="92"/>
      <c r="C72" s="2"/>
      <c r="D72" s="95" t="s">
        <v>66</v>
      </c>
      <c r="E72" s="95"/>
      <c r="F72" s="95"/>
      <c r="G72" s="95"/>
      <c r="H72" s="37" t="s">
        <v>67</v>
      </c>
      <c r="I72" s="47"/>
      <c r="J72" s="74">
        <v>25.4</v>
      </c>
      <c r="K72" s="74">
        <v>26</v>
      </c>
      <c r="L72" s="74">
        <v>26.6</v>
      </c>
      <c r="M72" s="74">
        <v>26.1</v>
      </c>
      <c r="N72" s="74">
        <v>25.1</v>
      </c>
      <c r="O72" s="74">
        <v>26.6</v>
      </c>
      <c r="P72" s="74">
        <v>21.4</v>
      </c>
      <c r="Q72" s="74">
        <v>27.7</v>
      </c>
      <c r="R72" s="74">
        <v>29.5</v>
      </c>
      <c r="S72" s="74">
        <v>22.1</v>
      </c>
    </row>
    <row r="73" spans="1:19" s="32" customFormat="1" ht="12" customHeight="1" thickBot="1">
      <c r="A73" s="28"/>
      <c r="B73" s="93"/>
      <c r="C73" s="51"/>
      <c r="D73" s="96" t="s">
        <v>68</v>
      </c>
      <c r="E73" s="96"/>
      <c r="F73" s="96"/>
      <c r="G73" s="96"/>
      <c r="H73" s="52" t="s">
        <v>69</v>
      </c>
      <c r="I73" s="53"/>
      <c r="J73" s="86">
        <v>74.6</v>
      </c>
      <c r="K73" s="86">
        <v>74</v>
      </c>
      <c r="L73" s="86">
        <v>73.4</v>
      </c>
      <c r="M73" s="86">
        <v>73.9</v>
      </c>
      <c r="N73" s="86">
        <v>74.9</v>
      </c>
      <c r="O73" s="86">
        <v>73.4</v>
      </c>
      <c r="P73" s="86">
        <v>78.6</v>
      </c>
      <c r="Q73" s="86">
        <v>72.3</v>
      </c>
      <c r="R73" s="86">
        <v>70.5</v>
      </c>
      <c r="S73" s="86">
        <v>77.9</v>
      </c>
    </row>
    <row r="74" spans="2:18" ht="13.5" customHeight="1" thickTop="1">
      <c r="B74" s="54" t="s">
        <v>70</v>
      </c>
      <c r="C74" s="44"/>
      <c r="J74" s="55"/>
      <c r="K74" s="56"/>
      <c r="L74" s="57"/>
      <c r="M74" s="58"/>
      <c r="N74" s="59"/>
      <c r="O74" s="60"/>
      <c r="R74" s="61"/>
    </row>
    <row r="75" spans="2:18" ht="13.5" customHeight="1">
      <c r="B75" s="44" t="s">
        <v>71</v>
      </c>
      <c r="C75" s="44"/>
      <c r="J75" s="55"/>
      <c r="K75" s="56"/>
      <c r="L75" s="57"/>
      <c r="M75" s="58"/>
      <c r="N75" s="87"/>
      <c r="O75" s="60"/>
      <c r="R75" s="61"/>
    </row>
    <row r="76" spans="10:18" ht="13.5" customHeight="1">
      <c r="J76" s="55"/>
      <c r="K76" s="56"/>
      <c r="L76" s="57"/>
      <c r="M76" s="58"/>
      <c r="N76" s="88"/>
      <c r="O76" s="55"/>
      <c r="R76" s="61"/>
    </row>
    <row r="77" spans="10:18" ht="13.5" customHeight="1">
      <c r="J77" s="55"/>
      <c r="K77" s="56"/>
      <c r="L77" s="57"/>
      <c r="M77" s="58"/>
      <c r="N77" s="87"/>
      <c r="O77" s="60"/>
      <c r="R77" s="61"/>
    </row>
    <row r="78" spans="10:18" ht="13.5" customHeight="1">
      <c r="J78" s="55"/>
      <c r="K78" s="56"/>
      <c r="L78" s="57"/>
      <c r="M78" s="58"/>
      <c r="N78" s="87"/>
      <c r="O78" s="60"/>
      <c r="R78" s="61"/>
    </row>
    <row r="79" spans="10:18" ht="13.5" customHeight="1">
      <c r="J79" s="55"/>
      <c r="K79" s="56"/>
      <c r="L79" s="57"/>
      <c r="M79" s="58"/>
      <c r="N79" s="87"/>
      <c r="O79" s="60"/>
      <c r="R79" s="61"/>
    </row>
    <row r="80" spans="10:18" ht="13.5" customHeight="1">
      <c r="J80" s="55"/>
      <c r="K80" s="56"/>
      <c r="L80" s="57"/>
      <c r="M80" s="58"/>
      <c r="N80" s="87"/>
      <c r="O80" s="60"/>
      <c r="R80" s="61"/>
    </row>
    <row r="81" spans="10:18" ht="13.5" customHeight="1">
      <c r="J81" s="55"/>
      <c r="K81" s="56"/>
      <c r="L81" s="57"/>
      <c r="M81" s="58"/>
      <c r="N81" s="88"/>
      <c r="O81" s="55"/>
      <c r="R81" s="61"/>
    </row>
    <row r="82" spans="10:18" ht="13.5" customHeight="1">
      <c r="J82" s="55"/>
      <c r="K82" s="56"/>
      <c r="L82" s="57"/>
      <c r="M82" s="58"/>
      <c r="N82" s="87"/>
      <c r="O82" s="60"/>
      <c r="R82" s="61"/>
    </row>
    <row r="83" spans="10:18" ht="13.5" customHeight="1">
      <c r="J83" s="55"/>
      <c r="K83" s="56"/>
      <c r="L83" s="57"/>
      <c r="M83" s="58"/>
      <c r="N83" s="87"/>
      <c r="O83" s="60"/>
      <c r="R83" s="61"/>
    </row>
    <row r="84" spans="10:18" ht="13.5" customHeight="1">
      <c r="J84" s="55"/>
      <c r="K84" s="56"/>
      <c r="L84" s="57"/>
      <c r="M84" s="58"/>
      <c r="N84" s="88"/>
      <c r="O84" s="55"/>
      <c r="R84" s="61"/>
    </row>
    <row r="85" spans="10:18" ht="13.5" customHeight="1">
      <c r="J85" s="55"/>
      <c r="K85" s="56"/>
      <c r="L85" s="57"/>
      <c r="M85" s="58"/>
      <c r="N85" s="87"/>
      <c r="O85" s="60"/>
      <c r="R85" s="61"/>
    </row>
    <row r="86" spans="10:18" ht="13.5" customHeight="1">
      <c r="J86" s="55"/>
      <c r="K86" s="56"/>
      <c r="L86" s="57"/>
      <c r="M86" s="58"/>
      <c r="N86" s="87"/>
      <c r="O86" s="60"/>
      <c r="R86" s="61"/>
    </row>
    <row r="87" spans="10:18" ht="13.5" customHeight="1">
      <c r="J87" s="55"/>
      <c r="K87" s="56"/>
      <c r="L87" s="57"/>
      <c r="M87" s="58"/>
      <c r="N87" s="87"/>
      <c r="O87" s="60"/>
      <c r="R87" s="61"/>
    </row>
    <row r="88" spans="10:18" ht="13.5" customHeight="1">
      <c r="J88" s="55"/>
      <c r="K88" s="56"/>
      <c r="L88" s="57"/>
      <c r="M88" s="62"/>
      <c r="N88" s="88"/>
      <c r="O88" s="55"/>
      <c r="R88" s="61"/>
    </row>
    <row r="89" spans="10:18" ht="13.5" customHeight="1">
      <c r="J89" s="60"/>
      <c r="K89" s="59"/>
      <c r="L89" s="63"/>
      <c r="M89" s="60"/>
      <c r="N89" s="59"/>
      <c r="O89" s="60"/>
      <c r="R89" s="61"/>
    </row>
    <row r="90" spans="10:18" ht="13.5" customHeight="1">
      <c r="J90" s="60"/>
      <c r="K90" s="59"/>
      <c r="L90" s="63"/>
      <c r="M90" s="60"/>
      <c r="N90" s="59"/>
      <c r="O90" s="60"/>
      <c r="R90" s="61"/>
    </row>
    <row r="91" spans="10:18" ht="13.5" customHeight="1">
      <c r="J91" s="60"/>
      <c r="K91" s="59"/>
      <c r="L91" s="63"/>
      <c r="M91" s="60"/>
      <c r="N91" s="59"/>
      <c r="O91" s="60"/>
      <c r="R91" s="61"/>
    </row>
    <row r="92" spans="10:18" ht="13.5" customHeight="1">
      <c r="J92" s="60"/>
      <c r="K92" s="59"/>
      <c r="L92" s="63"/>
      <c r="M92" s="60"/>
      <c r="N92" s="59"/>
      <c r="O92" s="60"/>
      <c r="R92" s="61"/>
    </row>
    <row r="93" spans="10:18" ht="13.5" customHeight="1">
      <c r="J93" s="60"/>
      <c r="K93" s="59"/>
      <c r="L93" s="63"/>
      <c r="M93" s="60"/>
      <c r="N93" s="59"/>
      <c r="O93" s="60"/>
      <c r="R93" s="61"/>
    </row>
    <row r="94" spans="10:18" ht="13.5" customHeight="1">
      <c r="J94" s="60"/>
      <c r="K94" s="59"/>
      <c r="L94" s="63"/>
      <c r="M94" s="60"/>
      <c r="N94" s="59"/>
      <c r="O94" s="60"/>
      <c r="R94" s="60"/>
    </row>
    <row r="95" spans="10:18" ht="13.5" customHeight="1">
      <c r="J95" s="60"/>
      <c r="K95" s="59"/>
      <c r="L95" s="63"/>
      <c r="M95" s="60"/>
      <c r="N95" s="59"/>
      <c r="O95" s="60"/>
      <c r="R95" s="60"/>
    </row>
    <row r="96" spans="10:18" ht="13.5" customHeight="1">
      <c r="J96" s="60"/>
      <c r="K96" s="59"/>
      <c r="L96" s="63"/>
      <c r="M96" s="60"/>
      <c r="N96" s="59"/>
      <c r="O96" s="60"/>
      <c r="R96" s="60"/>
    </row>
    <row r="97" spans="10:18" ht="13.5" customHeight="1">
      <c r="J97" s="60"/>
      <c r="K97" s="59"/>
      <c r="L97" s="63"/>
      <c r="M97" s="60"/>
      <c r="N97" s="59"/>
      <c r="O97" s="60"/>
      <c r="R97" s="60"/>
    </row>
    <row r="98" spans="10:18" ht="13.5" customHeight="1">
      <c r="J98" s="60"/>
      <c r="K98" s="59"/>
      <c r="L98" s="63"/>
      <c r="M98" s="60"/>
      <c r="N98" s="59"/>
      <c r="O98" s="60"/>
      <c r="R98" s="60"/>
    </row>
    <row r="99" spans="10:18" ht="13.5" customHeight="1">
      <c r="J99" s="60"/>
      <c r="K99" s="59"/>
      <c r="L99" s="63"/>
      <c r="M99" s="60"/>
      <c r="N99" s="59"/>
      <c r="O99" s="60"/>
      <c r="R99" s="60"/>
    </row>
    <row r="100" ht="13.5" customHeight="1"/>
  </sheetData>
  <sheetProtection/>
  <mergeCells count="58">
    <mergeCell ref="B5:Q5"/>
    <mergeCell ref="A7:G9"/>
    <mergeCell ref="J7:N7"/>
    <mergeCell ref="O7:S7"/>
    <mergeCell ref="C17:G17"/>
    <mergeCell ref="D18:G18"/>
    <mergeCell ref="E19:G19"/>
    <mergeCell ref="F20:G20"/>
    <mergeCell ref="C11:G11"/>
    <mergeCell ref="C12:G12"/>
    <mergeCell ref="C13:H13"/>
    <mergeCell ref="B15:G15"/>
    <mergeCell ref="E26:G26"/>
    <mergeCell ref="D27:G27"/>
    <mergeCell ref="C28:G28"/>
    <mergeCell ref="C29:G29"/>
    <mergeCell ref="F22:G22"/>
    <mergeCell ref="F23:G23"/>
    <mergeCell ref="E24:G24"/>
    <mergeCell ref="E25:G25"/>
    <mergeCell ref="D36:G36"/>
    <mergeCell ref="B38:G38"/>
    <mergeCell ref="C40:G40"/>
    <mergeCell ref="D41:G41"/>
    <mergeCell ref="B31:G31"/>
    <mergeCell ref="C33:G33"/>
    <mergeCell ref="D34:G34"/>
    <mergeCell ref="D35:G35"/>
    <mergeCell ref="F46:G46"/>
    <mergeCell ref="F47:G47"/>
    <mergeCell ref="F48:G48"/>
    <mergeCell ref="F49:G49"/>
    <mergeCell ref="F42:G42"/>
    <mergeCell ref="F43:G43"/>
    <mergeCell ref="F44:G44"/>
    <mergeCell ref="F45:G45"/>
    <mergeCell ref="C54:G54"/>
    <mergeCell ref="B56:G56"/>
    <mergeCell ref="D58:G58"/>
    <mergeCell ref="F59:G59"/>
    <mergeCell ref="F50:G50"/>
    <mergeCell ref="F51:G51"/>
    <mergeCell ref="D52:G52"/>
    <mergeCell ref="C53:G53"/>
    <mergeCell ref="F64:G64"/>
    <mergeCell ref="F65:G65"/>
    <mergeCell ref="F66:G66"/>
    <mergeCell ref="F67:G67"/>
    <mergeCell ref="F60:G60"/>
    <mergeCell ref="F61:G61"/>
    <mergeCell ref="F62:G62"/>
    <mergeCell ref="F63:G63"/>
    <mergeCell ref="F68:G68"/>
    <mergeCell ref="B70:B73"/>
    <mergeCell ref="D70:G70"/>
    <mergeCell ref="D71:G71"/>
    <mergeCell ref="D72:G72"/>
    <mergeCell ref="D73:G73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2015-01-23T07:58:49Z</cp:lastPrinted>
  <dcterms:created xsi:type="dcterms:W3CDTF">2008-02-21T08:02:55Z</dcterms:created>
  <dcterms:modified xsi:type="dcterms:W3CDTF">2015-03-17T01:45:39Z</dcterms:modified>
  <cp:category/>
  <cp:version/>
  <cp:contentType/>
  <cp:contentStatus/>
</cp:coreProperties>
</file>