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tone-o06" sheetId="1" r:id="rId1"/>
  </sheets>
  <definedNames>
    <definedName name="_xlnm.Print_Area" localSheetId="0">'tone-o06'!$A$2:$Y$52</definedName>
  </definedNames>
  <calcPr fullCalcOnLoad="1"/>
</workbook>
</file>

<file path=xl/sharedStrings.xml><?xml version="1.0" encoding="utf-8"?>
<sst xmlns="http://schemas.openxmlformats.org/spreadsheetml/2006/main" count="80" uniqueCount="47">
  <si>
    <t>1　主　　　要　　　駅　　　別</t>
  </si>
  <si>
    <t>駅　・　年 度</t>
  </si>
  <si>
    <t>乗　車　人　員</t>
  </si>
  <si>
    <r>
      <t xml:space="preserve">貨 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物</t>
    </r>
  </si>
  <si>
    <t>総 数</t>
  </si>
  <si>
    <t>普 通</t>
  </si>
  <si>
    <t>定 期</t>
  </si>
  <si>
    <t>発 送</t>
  </si>
  <si>
    <t>到 着</t>
  </si>
  <si>
    <r>
      <t>福山</t>
    </r>
    <r>
      <rPr>
        <sz val="6"/>
        <rFont val="ＭＳ 明朝"/>
        <family val="1"/>
      </rPr>
      <t>1)</t>
    </r>
  </si>
  <si>
    <t>平成</t>
  </si>
  <si>
    <t>年度</t>
  </si>
  <si>
    <t>横川</t>
  </si>
  <si>
    <t>松永</t>
  </si>
  <si>
    <t>西広島</t>
  </si>
  <si>
    <t>尾道</t>
  </si>
  <si>
    <t>五日市</t>
  </si>
  <si>
    <t>新尾道</t>
  </si>
  <si>
    <t>廿日市</t>
  </si>
  <si>
    <t>糸崎</t>
  </si>
  <si>
    <t>宮島口</t>
  </si>
  <si>
    <t>三原</t>
  </si>
  <si>
    <t>大竹</t>
  </si>
  <si>
    <t>西条</t>
  </si>
  <si>
    <t>府中</t>
  </si>
  <si>
    <t>東広島</t>
  </si>
  <si>
    <t>上下</t>
  </si>
  <si>
    <t>竹原</t>
  </si>
  <si>
    <t>吉舎</t>
  </si>
  <si>
    <t>広</t>
  </si>
  <si>
    <t>三次</t>
  </si>
  <si>
    <t>呉</t>
  </si>
  <si>
    <t>備後庄原</t>
  </si>
  <si>
    <t>海田市</t>
  </si>
  <si>
    <t>東城</t>
  </si>
  <si>
    <t>向洋</t>
  </si>
  <si>
    <t>可部</t>
  </si>
  <si>
    <r>
      <t>広島</t>
    </r>
    <r>
      <rPr>
        <sz val="6"/>
        <rFont val="ＭＳ 明朝"/>
        <family val="1"/>
      </rPr>
      <t>1)</t>
    </r>
  </si>
  <si>
    <t>運　　　輸</t>
  </si>
  <si>
    <t>　西日本旅客鉄道株式会社</t>
  </si>
  <si>
    <t>　日本貨物鉄道株式会社</t>
  </si>
  <si>
    <r>
      <t>（単位　人，</t>
    </r>
    <r>
      <rPr>
        <i/>
        <sz val="8"/>
        <rFont val="ＭＳ 明朝"/>
        <family val="1"/>
      </rPr>
      <t>t</t>
    </r>
    <r>
      <rPr>
        <sz val="8"/>
        <rFont val="ＭＳ 明朝"/>
        <family val="1"/>
      </rPr>
      <t>）</t>
    </r>
  </si>
  <si>
    <t>1 この表は，１日平均の運輸実績である。</t>
  </si>
  <si>
    <t>1）福山，広島駅の貨物発送・到着数は，東福山駅と広島貨物ターミナル（いずれも貨物専用駅）分を掲げた。</t>
  </si>
  <si>
    <t>駅　・　年　度</t>
  </si>
  <si>
    <r>
      <t>106　ＪＲの主要駅・路線別運輸実績</t>
    </r>
    <r>
      <rPr>
        <sz val="8"/>
        <rFont val="ＭＳ 明朝"/>
        <family val="1"/>
      </rPr>
      <t>　</t>
    </r>
  </si>
  <si>
    <t>平成19・20年度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</si>
</sst>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#\ ###\ ###\ ##0"/>
    <numFmt numFmtId="178" formatCode="#,##0_ "/>
    <numFmt numFmtId="179" formatCode="#,##0.0_ "/>
    <numFmt numFmtId="180" formatCode="#,##0.0"/>
    <numFmt numFmtId="181" formatCode="###\ ###\ ###\ ##0.0\ "/>
    <numFmt numFmtId="182" formatCode="##0"/>
    <numFmt numFmtId="183" formatCode="###\ ##0\ "/>
    <numFmt numFmtId="184" formatCode="###\ ##0"/>
    <numFmt numFmtId="185" formatCode="[=0]&quot;―&quot;;###\ ##0"/>
  </numFmts>
  <fonts count="16">
    <font>
      <sz val="8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i/>
      <sz val="8"/>
      <name val="ＭＳ 明朝"/>
      <family val="1"/>
    </font>
    <font>
      <sz val="6"/>
      <name val="ＭＳ Ｐ明朝"/>
      <family val="1"/>
    </font>
    <font>
      <i/>
      <sz val="8"/>
      <name val="Century Gothic"/>
      <family val="2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b/>
      <i/>
      <sz val="8"/>
      <name val="ＭＳ 明朝"/>
      <family val="1"/>
    </font>
    <font>
      <sz val="6"/>
      <name val="Century Gothic"/>
      <family val="2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</cellStyleXfs>
  <cellXfs count="69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85" fontId="12" fillId="0" borderId="0" xfId="20" applyNumberFormat="1" applyFont="1" applyFill="1" applyAlignment="1" applyProtection="1">
      <alignment vertical="center"/>
      <protection locked="0"/>
    </xf>
    <xf numFmtId="185" fontId="12" fillId="0" borderId="0" xfId="20" applyNumberFormat="1" applyFont="1" applyFill="1" applyAlignment="1" applyProtection="1">
      <alignment horizontal="right" vertical="center"/>
      <protection locked="0"/>
    </xf>
    <xf numFmtId="185" fontId="9" fillId="0" borderId="0" xfId="20" applyNumberFormat="1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4" fillId="0" borderId="0" xfId="20" applyFont="1" applyFill="1" applyAlignment="1" applyProtection="1">
      <alignment horizontal="left" vertical="center"/>
      <protection locked="0"/>
    </xf>
    <xf numFmtId="0" fontId="4" fillId="0" borderId="0" xfId="2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 quotePrefix="1">
      <alignment horizontal="left" vertical="center"/>
      <protection locked="0"/>
    </xf>
    <xf numFmtId="0" fontId="3" fillId="0" borderId="0" xfId="20" applyFont="1" applyFill="1" applyAlignment="1" applyProtection="1">
      <alignment horizontal="center" vertical="center"/>
      <protection locked="0"/>
    </xf>
    <xf numFmtId="0" fontId="3" fillId="0" borderId="0" xfId="20" applyFont="1" applyFill="1" applyAlignment="1" applyProtection="1">
      <alignment horizontal="left" vertical="center"/>
      <protection locked="0"/>
    </xf>
    <xf numFmtId="0" fontId="0" fillId="0" borderId="0" xfId="20" applyFont="1" applyFill="1" applyAlignment="1" applyProtection="1">
      <alignment vertical="center"/>
      <protection locked="0"/>
    </xf>
    <xf numFmtId="0" fontId="2" fillId="0" borderId="0" xfId="20" applyFont="1" applyFill="1" applyAlignment="1" applyProtection="1">
      <alignment vertical="center"/>
      <protection locked="0"/>
    </xf>
    <xf numFmtId="0" fontId="0" fillId="0" borderId="0" xfId="20" applyFont="1" applyFill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2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0" xfId="2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185" fontId="9" fillId="0" borderId="0" xfId="20" applyNumberFormat="1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185" fontId="9" fillId="0" borderId="0" xfId="2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0" xfId="20" applyFont="1" applyFill="1" applyBorder="1" applyAlignment="1" applyProtection="1">
      <alignment horizontal="distributed" vertical="center"/>
      <protection locked="0"/>
    </xf>
    <xf numFmtId="0" fontId="10" fillId="0" borderId="0" xfId="2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distributed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" xfId="0" applyFont="1" applyFill="1" applyBorder="1" applyAlignment="1" applyProtection="1">
      <alignment vertical="center"/>
      <protection locked="0"/>
    </xf>
    <xf numFmtId="0" fontId="13" fillId="0" borderId="0" xfId="20" applyFont="1" applyFill="1" applyBorder="1" applyAlignment="1" applyProtection="1">
      <alignment horizontal="distributed" vertical="center"/>
      <protection locked="0"/>
    </xf>
    <xf numFmtId="0" fontId="13" fillId="0" borderId="0" xfId="20" applyFont="1" applyFill="1" applyBorder="1" applyAlignment="1" applyProtection="1">
      <alignment vertical="center"/>
      <protection locked="0"/>
    </xf>
    <xf numFmtId="185" fontId="12" fillId="0" borderId="0" xfId="2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184" fontId="0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5" fillId="0" borderId="0" xfId="20" applyFont="1" applyFill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9" xfId="20" applyFont="1" applyFill="1" applyBorder="1" applyAlignment="1" applyProtection="1">
      <alignment horizontal="center" vertical="center"/>
      <protection locked="0"/>
    </xf>
    <xf numFmtId="0" fontId="0" fillId="0" borderId="10" xfId="20" applyFont="1" applyFill="1" applyBorder="1" applyAlignment="1" applyProtection="1">
      <alignment horizontal="center" vertical="center"/>
      <protection locked="0"/>
    </xf>
    <xf numFmtId="0" fontId="0" fillId="0" borderId="11" xfId="20" applyFont="1" applyFill="1" applyBorder="1" applyAlignment="1" applyProtection="1">
      <alignment horizontal="center" vertical="center"/>
      <protection locked="0"/>
    </xf>
    <xf numFmtId="0" fontId="0" fillId="0" borderId="12" xfId="2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33875" y="88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33875" y="88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333875" y="88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333875" y="88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647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001125" y="88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001125" y="88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001125" y="88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001125" y="88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924925" y="88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8924925" y="88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924925" y="88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8924925" y="88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92"/>
  <sheetViews>
    <sheetView tabSelected="1" zoomScale="120" zoomScaleNormal="120" workbookViewId="0" topLeftCell="A1">
      <selection activeCell="A1" sqref="A1"/>
    </sheetView>
  </sheetViews>
  <sheetFormatPr defaultColWidth="9.140625" defaultRowHeight="12"/>
  <cols>
    <col min="1" max="1" width="1.1484375" style="2" customWidth="1"/>
    <col min="2" max="2" width="7.8515625" style="2" customWidth="1"/>
    <col min="3" max="3" width="4.421875" style="2" customWidth="1"/>
    <col min="4" max="4" width="3.7109375" style="2" customWidth="1"/>
    <col min="5" max="5" width="4.28125" style="2" customWidth="1"/>
    <col min="6" max="6" width="1.28515625" style="2" customWidth="1"/>
    <col min="7" max="9" width="8.8515625" style="2" customWidth="1"/>
    <col min="10" max="11" width="7.8515625" style="2" customWidth="1"/>
    <col min="12" max="12" width="1.1484375" style="2" customWidth="1"/>
    <col min="13" max="13" width="2.7109375" style="2" customWidth="1"/>
    <col min="14" max="14" width="1.1484375" style="2" customWidth="1"/>
    <col min="15" max="15" width="7.8515625" style="2" customWidth="1"/>
    <col min="16" max="16" width="4.421875" style="2" customWidth="1"/>
    <col min="17" max="17" width="3.7109375" style="2" customWidth="1"/>
    <col min="18" max="18" width="4.28125" style="2" customWidth="1"/>
    <col min="19" max="19" width="1.28515625" style="2" customWidth="1"/>
    <col min="20" max="22" width="8.8515625" style="2" customWidth="1"/>
    <col min="23" max="24" width="7.8515625" style="2" customWidth="1"/>
    <col min="25" max="25" width="1.1484375" style="2" customWidth="1"/>
    <col min="26" max="16384" width="7.140625" style="2" customWidth="1"/>
  </cols>
  <sheetData>
    <row r="1" spans="2:15" s="1" customFormat="1" ht="15" customHeight="1">
      <c r="B1" s="2" t="s">
        <v>38</v>
      </c>
      <c r="O1" s="2"/>
    </row>
    <row r="2" spans="2:25" s="1" customFormat="1" ht="27" customHeight="1">
      <c r="B2" s="9"/>
      <c r="C2" s="9"/>
      <c r="D2" s="9"/>
      <c r="E2" s="9"/>
      <c r="F2" s="9"/>
      <c r="G2" s="9"/>
      <c r="H2" s="9"/>
      <c r="I2" s="9"/>
      <c r="J2" s="9"/>
      <c r="L2" s="10"/>
      <c r="N2" s="10"/>
      <c r="O2" s="9"/>
      <c r="P2" s="11" t="s">
        <v>45</v>
      </c>
      <c r="Q2" s="9"/>
      <c r="R2" s="12" t="s">
        <v>46</v>
      </c>
      <c r="S2" s="9"/>
      <c r="T2" s="9"/>
      <c r="U2" s="9"/>
      <c r="V2" s="9"/>
      <c r="W2" s="9"/>
      <c r="X2" s="12"/>
      <c r="Y2" s="10"/>
    </row>
    <row r="3" spans="2:24" s="1" customFormat="1" ht="14.25" customHeight="1">
      <c r="B3" s="13"/>
      <c r="C3" s="13"/>
      <c r="E3" s="13"/>
      <c r="F3" s="13"/>
      <c r="G3" s="13"/>
      <c r="H3" s="13"/>
      <c r="I3" s="13"/>
      <c r="J3" s="14" t="s">
        <v>0</v>
      </c>
      <c r="K3" s="13"/>
      <c r="O3" s="13"/>
      <c r="P3" s="13"/>
      <c r="Q3" s="14"/>
      <c r="R3" s="13"/>
      <c r="S3" s="13"/>
      <c r="T3" s="13"/>
      <c r="U3" s="13"/>
      <c r="V3" s="13"/>
      <c r="W3" s="13"/>
      <c r="X3" s="13"/>
    </row>
    <row r="4" spans="1:25" s="1" customFormat="1" ht="13.5" customHeight="1">
      <c r="A4" s="58" t="s">
        <v>42</v>
      </c>
      <c r="B4" s="16"/>
      <c r="I4" s="15"/>
      <c r="K4" s="17"/>
      <c r="L4" s="15"/>
      <c r="N4" s="15"/>
      <c r="O4" s="16"/>
      <c r="V4" s="15"/>
      <c r="X4" s="17"/>
      <c r="Y4" s="15"/>
    </row>
    <row r="5" spans="1:25" s="1" customFormat="1" ht="13.5" customHeight="1">
      <c r="A5" s="16"/>
      <c r="B5" s="16"/>
      <c r="I5" s="15"/>
      <c r="K5" s="17"/>
      <c r="L5" s="15"/>
      <c r="N5" s="15"/>
      <c r="O5" s="16"/>
      <c r="V5" s="15" t="s">
        <v>39</v>
      </c>
      <c r="X5" s="17"/>
      <c r="Y5" s="15"/>
    </row>
    <row r="6" spans="1:22" ht="13.5" customHeight="1" thickBot="1">
      <c r="A6" s="18" t="s">
        <v>41</v>
      </c>
      <c r="B6" s="18"/>
      <c r="C6" s="19"/>
      <c r="D6" s="19"/>
      <c r="E6" s="19"/>
      <c r="F6" s="18"/>
      <c r="G6" s="18"/>
      <c r="H6" s="18"/>
      <c r="I6" s="15"/>
      <c r="O6" s="18"/>
      <c r="P6" s="19"/>
      <c r="Q6" s="19"/>
      <c r="R6" s="19"/>
      <c r="S6" s="18"/>
      <c r="T6" s="18"/>
      <c r="U6" s="18"/>
      <c r="V6" s="15" t="s">
        <v>40</v>
      </c>
    </row>
    <row r="7" spans="1:25" s="3" customFormat="1" ht="17.25" customHeight="1" thickTop="1">
      <c r="A7" s="20"/>
      <c r="B7" s="59" t="s">
        <v>44</v>
      </c>
      <c r="C7" s="60"/>
      <c r="D7" s="60"/>
      <c r="E7" s="60"/>
      <c r="F7" s="61"/>
      <c r="G7" s="64" t="s">
        <v>2</v>
      </c>
      <c r="H7" s="65"/>
      <c r="I7" s="66"/>
      <c r="J7" s="64" t="s">
        <v>3</v>
      </c>
      <c r="K7" s="65"/>
      <c r="L7" s="20"/>
      <c r="N7" s="20"/>
      <c r="O7" s="60" t="s">
        <v>1</v>
      </c>
      <c r="P7" s="60"/>
      <c r="Q7" s="60"/>
      <c r="R7" s="60"/>
      <c r="S7" s="61"/>
      <c r="T7" s="64" t="s">
        <v>2</v>
      </c>
      <c r="U7" s="65"/>
      <c r="V7" s="66"/>
      <c r="W7" s="64" t="s">
        <v>3</v>
      </c>
      <c r="X7" s="65"/>
      <c r="Y7" s="20"/>
    </row>
    <row r="8" spans="1:25" s="3" customFormat="1" ht="17.25" customHeight="1">
      <c r="A8" s="21"/>
      <c r="B8" s="62"/>
      <c r="C8" s="62"/>
      <c r="D8" s="62"/>
      <c r="E8" s="62"/>
      <c r="F8" s="63"/>
      <c r="G8" s="22" t="s">
        <v>4</v>
      </c>
      <c r="H8" s="22" t="s">
        <v>5</v>
      </c>
      <c r="I8" s="22" t="s">
        <v>6</v>
      </c>
      <c r="J8" s="22" t="s">
        <v>7</v>
      </c>
      <c r="K8" s="67" t="s">
        <v>8</v>
      </c>
      <c r="L8" s="68"/>
      <c r="N8" s="21"/>
      <c r="O8" s="62"/>
      <c r="P8" s="62"/>
      <c r="Q8" s="62"/>
      <c r="R8" s="62"/>
      <c r="S8" s="63"/>
      <c r="T8" s="22" t="s">
        <v>4</v>
      </c>
      <c r="U8" s="22" t="s">
        <v>5</v>
      </c>
      <c r="V8" s="22" t="s">
        <v>6</v>
      </c>
      <c r="W8" s="22" t="s">
        <v>7</v>
      </c>
      <c r="X8" s="67" t="s">
        <v>8</v>
      </c>
      <c r="Y8" s="68"/>
    </row>
    <row r="9" spans="1:25" s="3" customFormat="1" ht="6.75" customHeight="1">
      <c r="A9" s="23"/>
      <c r="B9" s="24"/>
      <c r="C9" s="25"/>
      <c r="D9" s="25"/>
      <c r="E9" s="25"/>
      <c r="F9" s="26"/>
      <c r="G9" s="27"/>
      <c r="H9" s="27"/>
      <c r="I9" s="27"/>
      <c r="J9" s="27"/>
      <c r="K9" s="27"/>
      <c r="L9" s="23"/>
      <c r="N9" s="23"/>
      <c r="O9" s="24"/>
      <c r="P9" s="25"/>
      <c r="Q9" s="25"/>
      <c r="R9" s="25"/>
      <c r="S9" s="26"/>
      <c r="T9" s="27"/>
      <c r="U9" s="27"/>
      <c r="V9" s="27"/>
      <c r="W9" s="27"/>
      <c r="X9" s="27"/>
      <c r="Y9" s="23"/>
    </row>
    <row r="10" spans="1:25" s="1" customFormat="1" ht="10.5" customHeight="1">
      <c r="A10" s="28"/>
      <c r="B10" s="29" t="s">
        <v>9</v>
      </c>
      <c r="C10" s="25" t="s">
        <v>10</v>
      </c>
      <c r="D10" s="30">
        <v>19</v>
      </c>
      <c r="E10" s="31" t="s">
        <v>11</v>
      </c>
      <c r="F10" s="32"/>
      <c r="G10" s="33">
        <v>20051</v>
      </c>
      <c r="H10" s="33">
        <v>10262</v>
      </c>
      <c r="I10" s="33">
        <v>9789</v>
      </c>
      <c r="J10" s="6">
        <v>216</v>
      </c>
      <c r="K10" s="6">
        <v>264</v>
      </c>
      <c r="L10" s="28"/>
      <c r="N10" s="28"/>
      <c r="O10" s="34" t="s">
        <v>12</v>
      </c>
      <c r="P10" s="25"/>
      <c r="Q10" s="30">
        <v>19</v>
      </c>
      <c r="R10" s="31" t="s">
        <v>11</v>
      </c>
      <c r="S10" s="32"/>
      <c r="T10" s="33">
        <v>17168</v>
      </c>
      <c r="U10" s="33">
        <v>5725</v>
      </c>
      <c r="V10" s="33">
        <v>11443</v>
      </c>
      <c r="W10" s="6">
        <v>0</v>
      </c>
      <c r="X10" s="6">
        <v>0</v>
      </c>
      <c r="Y10" s="28"/>
    </row>
    <row r="11" spans="1:25" s="7" customFormat="1" ht="10.5" customHeight="1">
      <c r="A11" s="36"/>
      <c r="B11" s="37"/>
      <c r="C11" s="38"/>
      <c r="D11" s="39">
        <v>20</v>
      </c>
      <c r="E11" s="40"/>
      <c r="F11" s="41"/>
      <c r="G11" s="4">
        <f>SUM(H11:I11)</f>
        <v>19773</v>
      </c>
      <c r="H11" s="4">
        <v>10054</v>
      </c>
      <c r="I11" s="4">
        <v>9719</v>
      </c>
      <c r="J11" s="5">
        <v>205</v>
      </c>
      <c r="K11" s="5">
        <v>271</v>
      </c>
      <c r="L11" s="36"/>
      <c r="N11" s="36"/>
      <c r="O11" s="42"/>
      <c r="P11" s="43"/>
      <c r="Q11" s="39">
        <v>20</v>
      </c>
      <c r="R11" s="43"/>
      <c r="S11" s="41"/>
      <c r="T11" s="4">
        <f>SUM(U11:V11)</f>
        <v>17561</v>
      </c>
      <c r="U11" s="4">
        <v>5577</v>
      </c>
      <c r="V11" s="4">
        <v>11984</v>
      </c>
      <c r="W11" s="6">
        <v>0</v>
      </c>
      <c r="X11" s="6">
        <v>0</v>
      </c>
      <c r="Y11" s="36"/>
    </row>
    <row r="12" spans="1:25" s="1" customFormat="1" ht="6" customHeight="1">
      <c r="A12" s="28"/>
      <c r="B12" s="34"/>
      <c r="C12" s="25"/>
      <c r="D12" s="39"/>
      <c r="E12" s="31"/>
      <c r="F12" s="32"/>
      <c r="G12" s="33"/>
      <c r="H12" s="33"/>
      <c r="I12" s="33"/>
      <c r="J12" s="6"/>
      <c r="K12" s="6"/>
      <c r="L12" s="28"/>
      <c r="N12" s="28"/>
      <c r="O12" s="34"/>
      <c r="P12" s="25"/>
      <c r="Q12" s="39"/>
      <c r="R12" s="31"/>
      <c r="S12" s="32"/>
      <c r="T12" s="35"/>
      <c r="U12" s="35"/>
      <c r="V12" s="35"/>
      <c r="W12" s="6"/>
      <c r="X12" s="6"/>
      <c r="Y12" s="28"/>
    </row>
    <row r="13" spans="1:25" s="1" customFormat="1" ht="10.5" customHeight="1">
      <c r="A13" s="28"/>
      <c r="B13" s="34" t="s">
        <v>13</v>
      </c>
      <c r="C13" s="25"/>
      <c r="D13" s="30">
        <v>19</v>
      </c>
      <c r="E13" s="31" t="s">
        <v>11</v>
      </c>
      <c r="F13" s="32"/>
      <c r="G13" s="33">
        <v>4678</v>
      </c>
      <c r="H13" s="33">
        <v>1487</v>
      </c>
      <c r="I13" s="33">
        <v>3191</v>
      </c>
      <c r="J13" s="6">
        <v>0</v>
      </c>
      <c r="K13" s="6">
        <v>0</v>
      </c>
      <c r="L13" s="28"/>
      <c r="N13" s="28"/>
      <c r="O13" s="34" t="s">
        <v>14</v>
      </c>
      <c r="P13" s="25"/>
      <c r="Q13" s="30">
        <v>19</v>
      </c>
      <c r="R13" s="31" t="s">
        <v>11</v>
      </c>
      <c r="S13" s="32"/>
      <c r="T13" s="33">
        <v>9311</v>
      </c>
      <c r="U13" s="33">
        <v>3185</v>
      </c>
      <c r="V13" s="33">
        <v>6126</v>
      </c>
      <c r="W13" s="6">
        <v>0</v>
      </c>
      <c r="X13" s="6">
        <v>0</v>
      </c>
      <c r="Y13" s="28"/>
    </row>
    <row r="14" spans="1:25" s="8" customFormat="1" ht="10.5" customHeight="1">
      <c r="A14" s="44"/>
      <c r="B14" s="45"/>
      <c r="C14" s="46"/>
      <c r="D14" s="39">
        <v>20</v>
      </c>
      <c r="E14" s="47"/>
      <c r="F14" s="48"/>
      <c r="G14" s="4">
        <f>SUM(H14:I14)</f>
        <v>4589</v>
      </c>
      <c r="H14" s="4">
        <v>1452</v>
      </c>
      <c r="I14" s="4">
        <v>3137</v>
      </c>
      <c r="J14" s="6">
        <v>0</v>
      </c>
      <c r="K14" s="6">
        <v>0</v>
      </c>
      <c r="L14" s="44"/>
      <c r="N14" s="44"/>
      <c r="O14" s="49"/>
      <c r="P14" s="50"/>
      <c r="Q14" s="39">
        <v>20</v>
      </c>
      <c r="R14" s="50"/>
      <c r="S14" s="48"/>
      <c r="T14" s="4">
        <f>SUM(U14:V14)</f>
        <v>9367</v>
      </c>
      <c r="U14" s="4">
        <v>3171</v>
      </c>
      <c r="V14" s="4">
        <v>6196</v>
      </c>
      <c r="W14" s="6">
        <v>0</v>
      </c>
      <c r="X14" s="6">
        <v>0</v>
      </c>
      <c r="Y14" s="44"/>
    </row>
    <row r="15" spans="1:25" s="1" customFormat="1" ht="6" customHeight="1">
      <c r="A15" s="28"/>
      <c r="B15" s="34"/>
      <c r="C15" s="25"/>
      <c r="D15" s="39"/>
      <c r="E15" s="31"/>
      <c r="F15" s="32"/>
      <c r="G15" s="33"/>
      <c r="H15" s="33"/>
      <c r="I15" s="33"/>
      <c r="J15" s="6"/>
      <c r="K15" s="6"/>
      <c r="L15" s="28"/>
      <c r="N15" s="28"/>
      <c r="O15" s="34"/>
      <c r="P15" s="25"/>
      <c r="Q15" s="39"/>
      <c r="R15" s="31"/>
      <c r="S15" s="32"/>
      <c r="T15" s="35"/>
      <c r="U15" s="35"/>
      <c r="V15" s="35"/>
      <c r="W15" s="6"/>
      <c r="X15" s="6"/>
      <c r="Y15" s="28"/>
    </row>
    <row r="16" spans="1:25" s="1" customFormat="1" ht="10.5" customHeight="1">
      <c r="A16" s="28"/>
      <c r="B16" s="34" t="s">
        <v>15</v>
      </c>
      <c r="C16" s="25"/>
      <c r="D16" s="30">
        <v>19</v>
      </c>
      <c r="E16" s="31" t="s">
        <v>11</v>
      </c>
      <c r="F16" s="32"/>
      <c r="G16" s="33">
        <v>5454</v>
      </c>
      <c r="H16" s="33">
        <v>2154</v>
      </c>
      <c r="I16" s="33">
        <v>3300</v>
      </c>
      <c r="J16" s="6">
        <v>0</v>
      </c>
      <c r="K16" s="6">
        <v>0</v>
      </c>
      <c r="L16" s="28"/>
      <c r="N16" s="28"/>
      <c r="O16" s="34" t="s">
        <v>16</v>
      </c>
      <c r="P16" s="25"/>
      <c r="Q16" s="30">
        <v>19</v>
      </c>
      <c r="R16" s="31" t="s">
        <v>11</v>
      </c>
      <c r="S16" s="32"/>
      <c r="T16" s="33">
        <v>12730</v>
      </c>
      <c r="U16" s="33">
        <v>3675</v>
      </c>
      <c r="V16" s="33">
        <v>9055</v>
      </c>
      <c r="W16" s="6">
        <v>0</v>
      </c>
      <c r="X16" s="6">
        <v>0</v>
      </c>
      <c r="Y16" s="28"/>
    </row>
    <row r="17" spans="1:25" s="8" customFormat="1" ht="10.5" customHeight="1">
      <c r="A17" s="44"/>
      <c r="B17" s="45"/>
      <c r="C17" s="46"/>
      <c r="D17" s="39">
        <v>20</v>
      </c>
      <c r="E17" s="47"/>
      <c r="F17" s="48"/>
      <c r="G17" s="4">
        <f>SUM(H17:I17)</f>
        <v>5583</v>
      </c>
      <c r="H17" s="4">
        <v>2158</v>
      </c>
      <c r="I17" s="4">
        <v>3425</v>
      </c>
      <c r="J17" s="6">
        <v>0</v>
      </c>
      <c r="K17" s="6">
        <v>0</v>
      </c>
      <c r="L17" s="44"/>
      <c r="N17" s="44"/>
      <c r="O17" s="49"/>
      <c r="P17" s="50"/>
      <c r="Q17" s="39">
        <v>20</v>
      </c>
      <c r="R17" s="50"/>
      <c r="S17" s="48"/>
      <c r="T17" s="4">
        <f>SUM(U17:V17)</f>
        <v>12806</v>
      </c>
      <c r="U17" s="4">
        <v>3649</v>
      </c>
      <c r="V17" s="4">
        <v>9157</v>
      </c>
      <c r="W17" s="6">
        <v>0</v>
      </c>
      <c r="X17" s="6">
        <v>0</v>
      </c>
      <c r="Y17" s="44"/>
    </row>
    <row r="18" spans="1:25" s="1" customFormat="1" ht="6" customHeight="1">
      <c r="A18" s="28"/>
      <c r="B18" s="34"/>
      <c r="C18" s="25"/>
      <c r="D18" s="39"/>
      <c r="E18" s="31"/>
      <c r="F18" s="32"/>
      <c r="G18" s="33"/>
      <c r="H18" s="33"/>
      <c r="I18" s="33"/>
      <c r="J18" s="6"/>
      <c r="K18" s="6"/>
      <c r="L18" s="28"/>
      <c r="N18" s="28"/>
      <c r="O18" s="34"/>
      <c r="P18" s="25"/>
      <c r="Q18" s="39"/>
      <c r="R18" s="31"/>
      <c r="S18" s="32"/>
      <c r="T18" s="35"/>
      <c r="U18" s="35"/>
      <c r="V18" s="35"/>
      <c r="W18" s="6"/>
      <c r="X18" s="6"/>
      <c r="Y18" s="28"/>
    </row>
    <row r="19" spans="1:25" s="1" customFormat="1" ht="10.5" customHeight="1">
      <c r="A19" s="28"/>
      <c r="B19" s="34" t="s">
        <v>17</v>
      </c>
      <c r="C19" s="25"/>
      <c r="D19" s="30">
        <v>19</v>
      </c>
      <c r="E19" s="31" t="s">
        <v>11</v>
      </c>
      <c r="F19" s="32"/>
      <c r="G19" s="33">
        <v>1113</v>
      </c>
      <c r="H19" s="33">
        <v>649</v>
      </c>
      <c r="I19" s="33">
        <v>464</v>
      </c>
      <c r="J19" s="6">
        <v>0</v>
      </c>
      <c r="K19" s="6">
        <v>0</v>
      </c>
      <c r="L19" s="28"/>
      <c r="N19" s="28"/>
      <c r="O19" s="34" t="s">
        <v>18</v>
      </c>
      <c r="P19" s="25"/>
      <c r="Q19" s="30">
        <v>19</v>
      </c>
      <c r="R19" s="31" t="s">
        <v>11</v>
      </c>
      <c r="S19" s="32"/>
      <c r="T19" s="33">
        <v>3556</v>
      </c>
      <c r="U19" s="33">
        <v>922</v>
      </c>
      <c r="V19" s="33">
        <v>2634</v>
      </c>
      <c r="W19" s="6">
        <v>0</v>
      </c>
      <c r="X19" s="6">
        <v>0</v>
      </c>
      <c r="Y19" s="28"/>
    </row>
    <row r="20" spans="1:25" s="8" customFormat="1" ht="10.5" customHeight="1">
      <c r="A20" s="44"/>
      <c r="B20" s="45"/>
      <c r="C20" s="46"/>
      <c r="D20" s="39">
        <v>20</v>
      </c>
      <c r="E20" s="47"/>
      <c r="F20" s="48"/>
      <c r="G20" s="4">
        <f>SUM(H20:I20)</f>
        <v>1057</v>
      </c>
      <c r="H20" s="4">
        <v>607</v>
      </c>
      <c r="I20" s="4">
        <v>450</v>
      </c>
      <c r="J20" s="6">
        <v>0</v>
      </c>
      <c r="K20" s="6">
        <v>0</v>
      </c>
      <c r="L20" s="44"/>
      <c r="N20" s="44"/>
      <c r="O20" s="49"/>
      <c r="P20" s="50"/>
      <c r="Q20" s="39">
        <v>20</v>
      </c>
      <c r="R20" s="50"/>
      <c r="S20" s="48"/>
      <c r="T20" s="4">
        <f>SUM(U20:V20)</f>
        <v>3478</v>
      </c>
      <c r="U20" s="4">
        <v>897</v>
      </c>
      <c r="V20" s="4">
        <v>2581</v>
      </c>
      <c r="W20" s="6">
        <v>0</v>
      </c>
      <c r="X20" s="6">
        <v>0</v>
      </c>
      <c r="Y20" s="44"/>
    </row>
    <row r="21" spans="1:25" s="1" customFormat="1" ht="6" customHeight="1">
      <c r="A21" s="28"/>
      <c r="B21" s="34"/>
      <c r="C21" s="25"/>
      <c r="D21" s="39"/>
      <c r="E21" s="31"/>
      <c r="F21" s="32"/>
      <c r="G21" s="33"/>
      <c r="H21" s="33"/>
      <c r="I21" s="33"/>
      <c r="J21" s="6"/>
      <c r="K21" s="6"/>
      <c r="L21" s="28"/>
      <c r="N21" s="28"/>
      <c r="O21" s="34"/>
      <c r="P21" s="25"/>
      <c r="Q21" s="39"/>
      <c r="R21" s="31"/>
      <c r="S21" s="32"/>
      <c r="T21" s="35"/>
      <c r="U21" s="35"/>
      <c r="V21" s="35"/>
      <c r="W21" s="6"/>
      <c r="X21" s="6"/>
      <c r="Y21" s="28"/>
    </row>
    <row r="22" spans="1:25" s="1" customFormat="1" ht="10.5" customHeight="1">
      <c r="A22" s="28"/>
      <c r="B22" s="34" t="s">
        <v>19</v>
      </c>
      <c r="C22" s="25"/>
      <c r="D22" s="30">
        <v>19</v>
      </c>
      <c r="E22" s="31" t="s">
        <v>11</v>
      </c>
      <c r="F22" s="32"/>
      <c r="G22" s="33">
        <v>947</v>
      </c>
      <c r="H22" s="33">
        <v>242</v>
      </c>
      <c r="I22" s="33">
        <v>706</v>
      </c>
      <c r="J22" s="6">
        <v>33</v>
      </c>
      <c r="K22" s="6">
        <v>24</v>
      </c>
      <c r="L22" s="28"/>
      <c r="N22" s="28"/>
      <c r="O22" s="34" t="s">
        <v>20</v>
      </c>
      <c r="P22" s="25"/>
      <c r="Q22" s="30">
        <v>19</v>
      </c>
      <c r="R22" s="31" t="s">
        <v>11</v>
      </c>
      <c r="S22" s="32"/>
      <c r="T22" s="33">
        <v>6307</v>
      </c>
      <c r="U22" s="33">
        <v>4670</v>
      </c>
      <c r="V22" s="33">
        <v>1637</v>
      </c>
      <c r="W22" s="6">
        <v>0</v>
      </c>
      <c r="X22" s="6">
        <v>0</v>
      </c>
      <c r="Y22" s="28"/>
    </row>
    <row r="23" spans="1:25" s="8" customFormat="1" ht="10.5" customHeight="1">
      <c r="A23" s="44"/>
      <c r="B23" s="45"/>
      <c r="C23" s="46"/>
      <c r="D23" s="39">
        <v>20</v>
      </c>
      <c r="E23" s="47"/>
      <c r="F23" s="48"/>
      <c r="G23" s="4">
        <f>SUM(H23:I23)</f>
        <v>928</v>
      </c>
      <c r="H23" s="4">
        <v>228</v>
      </c>
      <c r="I23" s="4">
        <v>700</v>
      </c>
      <c r="J23" s="5">
        <v>31</v>
      </c>
      <c r="K23" s="5">
        <v>23</v>
      </c>
      <c r="L23" s="44"/>
      <c r="N23" s="50"/>
      <c r="O23" s="49"/>
      <c r="P23" s="50"/>
      <c r="Q23" s="39">
        <v>20</v>
      </c>
      <c r="R23" s="50"/>
      <c r="S23" s="48"/>
      <c r="T23" s="4">
        <f>SUM(U23:V23)</f>
        <v>6819</v>
      </c>
      <c r="U23" s="4">
        <v>5106</v>
      </c>
      <c r="V23" s="4">
        <v>1713</v>
      </c>
      <c r="W23" s="6">
        <v>0</v>
      </c>
      <c r="X23" s="6">
        <v>0</v>
      </c>
      <c r="Y23" s="50"/>
    </row>
    <row r="24" spans="1:25" s="1" customFormat="1" ht="6" customHeight="1">
      <c r="A24" s="28"/>
      <c r="B24" s="34"/>
      <c r="C24" s="25"/>
      <c r="D24" s="39"/>
      <c r="E24" s="31"/>
      <c r="F24" s="32"/>
      <c r="G24" s="33"/>
      <c r="H24" s="33"/>
      <c r="I24" s="33"/>
      <c r="J24" s="6"/>
      <c r="K24" s="6"/>
      <c r="L24" s="28"/>
      <c r="N24" s="28"/>
      <c r="O24" s="34"/>
      <c r="P24" s="25"/>
      <c r="Q24" s="39"/>
      <c r="R24" s="31"/>
      <c r="S24" s="32"/>
      <c r="T24" s="35"/>
      <c r="U24" s="35"/>
      <c r="V24" s="35"/>
      <c r="W24" s="6"/>
      <c r="X24" s="6"/>
      <c r="Y24" s="28"/>
    </row>
    <row r="25" spans="1:25" s="1" customFormat="1" ht="10.5" customHeight="1">
      <c r="A25" s="28"/>
      <c r="B25" s="34" t="s">
        <v>21</v>
      </c>
      <c r="C25" s="25"/>
      <c r="D25" s="30">
        <v>19</v>
      </c>
      <c r="E25" s="31" t="s">
        <v>11</v>
      </c>
      <c r="F25" s="32"/>
      <c r="G25" s="33">
        <v>6791</v>
      </c>
      <c r="H25" s="33">
        <v>2841</v>
      </c>
      <c r="I25" s="33">
        <v>3950</v>
      </c>
      <c r="J25" s="6">
        <v>0</v>
      </c>
      <c r="K25" s="6">
        <v>0</v>
      </c>
      <c r="L25" s="28"/>
      <c r="N25" s="28"/>
      <c r="O25" s="34" t="s">
        <v>22</v>
      </c>
      <c r="P25" s="25"/>
      <c r="Q25" s="30">
        <v>19</v>
      </c>
      <c r="R25" s="31" t="s">
        <v>11</v>
      </c>
      <c r="S25" s="32"/>
      <c r="T25" s="33">
        <v>4387</v>
      </c>
      <c r="U25" s="33">
        <v>1350</v>
      </c>
      <c r="V25" s="33">
        <v>3037</v>
      </c>
      <c r="W25" s="6">
        <v>723</v>
      </c>
      <c r="X25" s="6">
        <v>214</v>
      </c>
      <c r="Y25" s="28"/>
    </row>
    <row r="26" spans="1:25" s="8" customFormat="1" ht="10.5" customHeight="1">
      <c r="A26" s="44"/>
      <c r="B26" s="45"/>
      <c r="C26" s="46"/>
      <c r="D26" s="39">
        <v>20</v>
      </c>
      <c r="E26" s="47"/>
      <c r="F26" s="48"/>
      <c r="G26" s="4">
        <f>SUM(H26:I26)</f>
        <v>6753</v>
      </c>
      <c r="H26" s="4">
        <v>2770</v>
      </c>
      <c r="I26" s="4">
        <v>3983</v>
      </c>
      <c r="J26" s="6">
        <v>0</v>
      </c>
      <c r="K26" s="6">
        <v>0</v>
      </c>
      <c r="L26" s="44"/>
      <c r="N26" s="50"/>
      <c r="O26" s="49"/>
      <c r="P26" s="50"/>
      <c r="Q26" s="39">
        <v>20</v>
      </c>
      <c r="R26" s="50"/>
      <c r="S26" s="48"/>
      <c r="T26" s="4">
        <f>SUM(U26:V26)</f>
        <v>3925</v>
      </c>
      <c r="U26" s="4">
        <v>1201</v>
      </c>
      <c r="V26" s="4">
        <v>2724</v>
      </c>
      <c r="W26" s="5">
        <v>605</v>
      </c>
      <c r="X26" s="5">
        <v>191</v>
      </c>
      <c r="Y26" s="50"/>
    </row>
    <row r="27" spans="1:25" s="1" customFormat="1" ht="6" customHeight="1">
      <c r="A27" s="28"/>
      <c r="B27" s="34"/>
      <c r="C27" s="25"/>
      <c r="D27" s="39"/>
      <c r="E27" s="31"/>
      <c r="F27" s="32"/>
      <c r="G27" s="33"/>
      <c r="H27" s="33"/>
      <c r="I27" s="33"/>
      <c r="J27" s="6"/>
      <c r="K27" s="6"/>
      <c r="L27" s="28"/>
      <c r="N27" s="28"/>
      <c r="O27" s="34"/>
      <c r="P27" s="25"/>
      <c r="Q27" s="39"/>
      <c r="R27" s="31"/>
      <c r="S27" s="32"/>
      <c r="T27" s="35"/>
      <c r="U27" s="35"/>
      <c r="V27" s="35"/>
      <c r="W27" s="6"/>
      <c r="X27" s="6"/>
      <c r="Y27" s="28"/>
    </row>
    <row r="28" spans="1:25" s="1" customFormat="1" ht="10.5" customHeight="1">
      <c r="A28" s="28"/>
      <c r="B28" s="34" t="s">
        <v>23</v>
      </c>
      <c r="C28" s="25"/>
      <c r="D28" s="30">
        <v>19</v>
      </c>
      <c r="E28" s="31" t="s">
        <v>11</v>
      </c>
      <c r="F28" s="32"/>
      <c r="G28" s="33">
        <v>9495</v>
      </c>
      <c r="H28" s="33">
        <v>3129</v>
      </c>
      <c r="I28" s="33">
        <v>6366</v>
      </c>
      <c r="J28" s="6">
        <v>0</v>
      </c>
      <c r="K28" s="6">
        <v>0</v>
      </c>
      <c r="L28" s="28"/>
      <c r="N28" s="28"/>
      <c r="O28" s="34" t="s">
        <v>24</v>
      </c>
      <c r="P28" s="25"/>
      <c r="Q28" s="30">
        <v>19</v>
      </c>
      <c r="R28" s="31" t="s">
        <v>11</v>
      </c>
      <c r="S28" s="32"/>
      <c r="T28" s="33">
        <v>933</v>
      </c>
      <c r="U28" s="33">
        <v>281</v>
      </c>
      <c r="V28" s="33">
        <v>652</v>
      </c>
      <c r="W28" s="6">
        <v>0</v>
      </c>
      <c r="X28" s="6">
        <v>0</v>
      </c>
      <c r="Y28" s="28"/>
    </row>
    <row r="29" spans="1:25" s="8" customFormat="1" ht="10.5" customHeight="1">
      <c r="A29" s="44"/>
      <c r="B29" s="45"/>
      <c r="C29" s="46"/>
      <c r="D29" s="39">
        <v>20</v>
      </c>
      <c r="E29" s="47"/>
      <c r="F29" s="48"/>
      <c r="G29" s="4">
        <f>SUM(H29:I29)</f>
        <v>9612</v>
      </c>
      <c r="H29" s="4">
        <v>3125</v>
      </c>
      <c r="I29" s="4">
        <v>6487</v>
      </c>
      <c r="J29" s="6">
        <v>0</v>
      </c>
      <c r="K29" s="6">
        <v>0</v>
      </c>
      <c r="L29" s="44"/>
      <c r="N29" s="50"/>
      <c r="O29" s="49"/>
      <c r="P29" s="50"/>
      <c r="Q29" s="39">
        <v>20</v>
      </c>
      <c r="R29" s="50"/>
      <c r="S29" s="48"/>
      <c r="T29" s="4">
        <f>SUM(U29:V29)</f>
        <v>928</v>
      </c>
      <c r="U29" s="4">
        <v>271</v>
      </c>
      <c r="V29" s="4">
        <v>657</v>
      </c>
      <c r="W29" s="6">
        <v>0</v>
      </c>
      <c r="X29" s="6">
        <v>0</v>
      </c>
      <c r="Y29" s="44"/>
    </row>
    <row r="30" spans="1:25" s="1" customFormat="1" ht="6" customHeight="1">
      <c r="A30" s="28"/>
      <c r="B30" s="34"/>
      <c r="C30" s="25"/>
      <c r="D30" s="39"/>
      <c r="E30" s="31"/>
      <c r="F30" s="32"/>
      <c r="G30" s="33"/>
      <c r="H30" s="33"/>
      <c r="I30" s="33"/>
      <c r="J30" s="6"/>
      <c r="K30" s="6"/>
      <c r="L30" s="28"/>
      <c r="N30" s="28"/>
      <c r="O30" s="34"/>
      <c r="P30" s="25"/>
      <c r="Q30" s="39"/>
      <c r="R30" s="31"/>
      <c r="S30" s="32"/>
      <c r="T30" s="35"/>
      <c r="U30" s="35"/>
      <c r="V30" s="35"/>
      <c r="W30" s="6"/>
      <c r="X30" s="6"/>
      <c r="Y30" s="28"/>
    </row>
    <row r="31" spans="1:25" s="1" customFormat="1" ht="10.5" customHeight="1">
      <c r="A31" s="28"/>
      <c r="B31" s="34" t="s">
        <v>25</v>
      </c>
      <c r="C31" s="25"/>
      <c r="D31" s="30">
        <v>19</v>
      </c>
      <c r="E31" s="31" t="s">
        <v>11</v>
      </c>
      <c r="F31" s="32"/>
      <c r="G31" s="33">
        <v>1233</v>
      </c>
      <c r="H31" s="33">
        <v>899</v>
      </c>
      <c r="I31" s="33">
        <v>334</v>
      </c>
      <c r="J31" s="6">
        <v>0</v>
      </c>
      <c r="K31" s="6">
        <v>0</v>
      </c>
      <c r="L31" s="28"/>
      <c r="N31" s="28"/>
      <c r="O31" s="34" t="s">
        <v>26</v>
      </c>
      <c r="P31" s="25"/>
      <c r="Q31" s="30">
        <v>19</v>
      </c>
      <c r="R31" s="31" t="s">
        <v>11</v>
      </c>
      <c r="S31" s="32"/>
      <c r="T31" s="33">
        <v>79</v>
      </c>
      <c r="U31" s="33">
        <v>28</v>
      </c>
      <c r="V31" s="33">
        <v>51</v>
      </c>
      <c r="W31" s="6">
        <v>0</v>
      </c>
      <c r="X31" s="6">
        <v>0</v>
      </c>
      <c r="Y31" s="28"/>
    </row>
    <row r="32" spans="1:25" s="8" customFormat="1" ht="10.5" customHeight="1">
      <c r="A32" s="44"/>
      <c r="B32" s="45"/>
      <c r="C32" s="46"/>
      <c r="D32" s="39">
        <v>20</v>
      </c>
      <c r="E32" s="47"/>
      <c r="F32" s="48"/>
      <c r="G32" s="4">
        <f>SUM(H32:I32)</f>
        <v>1178</v>
      </c>
      <c r="H32" s="4">
        <v>844</v>
      </c>
      <c r="I32" s="4">
        <v>334</v>
      </c>
      <c r="J32" s="6">
        <v>0</v>
      </c>
      <c r="K32" s="6">
        <v>0</v>
      </c>
      <c r="L32" s="44"/>
      <c r="N32" s="50"/>
      <c r="O32" s="49"/>
      <c r="P32" s="50"/>
      <c r="Q32" s="39">
        <v>20</v>
      </c>
      <c r="R32" s="50"/>
      <c r="S32" s="48"/>
      <c r="T32" s="4">
        <f>SUM(U32:V32)</f>
        <v>75</v>
      </c>
      <c r="U32" s="4">
        <v>25</v>
      </c>
      <c r="V32" s="4">
        <v>50</v>
      </c>
      <c r="W32" s="6">
        <v>0</v>
      </c>
      <c r="X32" s="6">
        <v>0</v>
      </c>
      <c r="Y32" s="44"/>
    </row>
    <row r="33" spans="1:25" s="1" customFormat="1" ht="6" customHeight="1">
      <c r="A33" s="28"/>
      <c r="B33" s="34"/>
      <c r="C33" s="25"/>
      <c r="D33" s="39"/>
      <c r="E33" s="31"/>
      <c r="F33" s="32"/>
      <c r="G33" s="33"/>
      <c r="H33" s="33"/>
      <c r="I33" s="33"/>
      <c r="J33" s="6"/>
      <c r="K33" s="6"/>
      <c r="L33" s="28"/>
      <c r="N33" s="28"/>
      <c r="O33" s="34"/>
      <c r="P33" s="25"/>
      <c r="Q33" s="39"/>
      <c r="R33" s="31"/>
      <c r="S33" s="32"/>
      <c r="T33" s="35"/>
      <c r="U33" s="35"/>
      <c r="V33" s="35"/>
      <c r="W33" s="6"/>
      <c r="X33" s="6"/>
      <c r="Y33" s="28"/>
    </row>
    <row r="34" spans="1:25" s="1" customFormat="1" ht="10.5" customHeight="1">
      <c r="A34" s="28"/>
      <c r="B34" s="34" t="s">
        <v>27</v>
      </c>
      <c r="C34" s="25"/>
      <c r="D34" s="30">
        <v>19</v>
      </c>
      <c r="E34" s="31" t="s">
        <v>11</v>
      </c>
      <c r="F34" s="32"/>
      <c r="G34" s="33">
        <v>1253</v>
      </c>
      <c r="H34" s="33">
        <v>451</v>
      </c>
      <c r="I34" s="33">
        <v>802</v>
      </c>
      <c r="J34" s="6">
        <v>0</v>
      </c>
      <c r="K34" s="6">
        <v>0</v>
      </c>
      <c r="L34" s="28"/>
      <c r="N34" s="28"/>
      <c r="O34" s="34" t="s">
        <v>28</v>
      </c>
      <c r="P34" s="25"/>
      <c r="Q34" s="30">
        <v>19</v>
      </c>
      <c r="R34" s="31" t="s">
        <v>11</v>
      </c>
      <c r="S34" s="32"/>
      <c r="T34" s="33">
        <v>167</v>
      </c>
      <c r="U34" s="33">
        <v>11</v>
      </c>
      <c r="V34" s="33">
        <v>156</v>
      </c>
      <c r="W34" s="6">
        <v>0</v>
      </c>
      <c r="X34" s="6">
        <v>0</v>
      </c>
      <c r="Y34" s="28"/>
    </row>
    <row r="35" spans="1:25" s="8" customFormat="1" ht="10.5" customHeight="1">
      <c r="A35" s="44"/>
      <c r="B35" s="45"/>
      <c r="C35" s="46"/>
      <c r="D35" s="39">
        <v>20</v>
      </c>
      <c r="E35" s="47"/>
      <c r="F35" s="48"/>
      <c r="G35" s="4">
        <f>SUM(H35:I35)</f>
        <v>1187</v>
      </c>
      <c r="H35" s="4">
        <v>422</v>
      </c>
      <c r="I35" s="4">
        <v>765</v>
      </c>
      <c r="J35" s="6">
        <v>0</v>
      </c>
      <c r="K35" s="6">
        <v>0</v>
      </c>
      <c r="L35" s="44"/>
      <c r="N35" s="50"/>
      <c r="O35" s="49"/>
      <c r="P35" s="50"/>
      <c r="Q35" s="39">
        <v>20</v>
      </c>
      <c r="R35" s="50"/>
      <c r="S35" s="48"/>
      <c r="T35" s="4">
        <f>SUM(U35:V35)</f>
        <v>164</v>
      </c>
      <c r="U35" s="4">
        <v>4</v>
      </c>
      <c r="V35" s="4">
        <v>160</v>
      </c>
      <c r="W35" s="6">
        <v>0</v>
      </c>
      <c r="X35" s="6">
        <v>0</v>
      </c>
      <c r="Y35" s="44"/>
    </row>
    <row r="36" spans="1:25" s="1" customFormat="1" ht="6" customHeight="1">
      <c r="A36" s="28"/>
      <c r="B36" s="34"/>
      <c r="C36" s="25"/>
      <c r="D36" s="39"/>
      <c r="E36" s="31"/>
      <c r="F36" s="32"/>
      <c r="G36" s="33"/>
      <c r="H36" s="33"/>
      <c r="I36" s="33"/>
      <c r="J36" s="6"/>
      <c r="K36" s="6"/>
      <c r="L36" s="28"/>
      <c r="N36" s="28"/>
      <c r="O36" s="34"/>
      <c r="P36" s="25"/>
      <c r="Q36" s="39"/>
      <c r="R36" s="31"/>
      <c r="S36" s="32"/>
      <c r="T36" s="35"/>
      <c r="U36" s="35"/>
      <c r="V36" s="35"/>
      <c r="W36" s="6"/>
      <c r="X36" s="6"/>
      <c r="Y36" s="28"/>
    </row>
    <row r="37" spans="1:25" s="1" customFormat="1" ht="10.5" customHeight="1">
      <c r="A37" s="28"/>
      <c r="B37" s="34" t="s">
        <v>29</v>
      </c>
      <c r="C37" s="25"/>
      <c r="D37" s="30">
        <v>19</v>
      </c>
      <c r="E37" s="31" t="s">
        <v>11</v>
      </c>
      <c r="F37" s="32"/>
      <c r="G37" s="33">
        <v>4109</v>
      </c>
      <c r="H37" s="33">
        <v>1202</v>
      </c>
      <c r="I37" s="33">
        <v>2907</v>
      </c>
      <c r="J37" s="6">
        <v>54</v>
      </c>
      <c r="K37" s="6">
        <v>29</v>
      </c>
      <c r="L37" s="28"/>
      <c r="N37" s="28"/>
      <c r="O37" s="34" t="s">
        <v>30</v>
      </c>
      <c r="P37" s="25"/>
      <c r="Q37" s="30">
        <v>19</v>
      </c>
      <c r="R37" s="31" t="s">
        <v>11</v>
      </c>
      <c r="S37" s="32"/>
      <c r="T37" s="33">
        <v>748</v>
      </c>
      <c r="U37" s="33">
        <v>365</v>
      </c>
      <c r="V37" s="33">
        <v>383</v>
      </c>
      <c r="W37" s="6">
        <v>0</v>
      </c>
      <c r="X37" s="6">
        <v>0</v>
      </c>
      <c r="Y37" s="28"/>
    </row>
    <row r="38" spans="1:25" s="8" customFormat="1" ht="10.5" customHeight="1">
      <c r="A38" s="44"/>
      <c r="B38" s="45"/>
      <c r="C38" s="46"/>
      <c r="D38" s="39">
        <v>20</v>
      </c>
      <c r="E38" s="47"/>
      <c r="F38" s="48"/>
      <c r="G38" s="4">
        <f>SUM(H38:I38)</f>
        <v>4086</v>
      </c>
      <c r="H38" s="4">
        <v>1202</v>
      </c>
      <c r="I38" s="4">
        <v>2884</v>
      </c>
      <c r="J38" s="5">
        <v>50</v>
      </c>
      <c r="K38" s="5">
        <v>28</v>
      </c>
      <c r="L38" s="44"/>
      <c r="N38" s="50"/>
      <c r="O38" s="49"/>
      <c r="P38" s="50"/>
      <c r="Q38" s="39">
        <v>20</v>
      </c>
      <c r="R38" s="50"/>
      <c r="S38" s="48"/>
      <c r="T38" s="4">
        <f>SUM(U38:V38)</f>
        <v>702</v>
      </c>
      <c r="U38" s="4">
        <v>352</v>
      </c>
      <c r="V38" s="4">
        <v>350</v>
      </c>
      <c r="W38" s="6">
        <v>0</v>
      </c>
      <c r="X38" s="6">
        <v>0</v>
      </c>
      <c r="Y38" s="44"/>
    </row>
    <row r="39" spans="1:25" s="1" customFormat="1" ht="6" customHeight="1">
      <c r="A39" s="28"/>
      <c r="B39" s="34"/>
      <c r="C39" s="25"/>
      <c r="D39" s="39"/>
      <c r="E39" s="31"/>
      <c r="F39" s="32"/>
      <c r="G39" s="33"/>
      <c r="H39" s="33"/>
      <c r="I39" s="33"/>
      <c r="J39" s="6"/>
      <c r="K39" s="6"/>
      <c r="L39" s="28"/>
      <c r="N39" s="28"/>
      <c r="O39" s="34"/>
      <c r="P39" s="25"/>
      <c r="Q39" s="39"/>
      <c r="R39" s="31"/>
      <c r="S39" s="32"/>
      <c r="T39" s="35"/>
      <c r="U39" s="35"/>
      <c r="V39" s="35"/>
      <c r="W39" s="6"/>
      <c r="X39" s="6"/>
      <c r="Y39" s="28"/>
    </row>
    <row r="40" spans="1:25" s="1" customFormat="1" ht="10.5" customHeight="1">
      <c r="A40" s="28"/>
      <c r="B40" s="34" t="s">
        <v>31</v>
      </c>
      <c r="C40" s="25"/>
      <c r="D40" s="30">
        <v>19</v>
      </c>
      <c r="E40" s="31" t="s">
        <v>11</v>
      </c>
      <c r="F40" s="32"/>
      <c r="G40" s="33">
        <v>13115</v>
      </c>
      <c r="H40" s="33">
        <v>5068</v>
      </c>
      <c r="I40" s="33">
        <v>8047</v>
      </c>
      <c r="J40" s="6">
        <v>0</v>
      </c>
      <c r="K40" s="6">
        <v>0</v>
      </c>
      <c r="L40" s="28"/>
      <c r="N40" s="28"/>
      <c r="O40" s="25" t="s">
        <v>32</v>
      </c>
      <c r="P40" s="25"/>
      <c r="Q40" s="30">
        <v>19</v>
      </c>
      <c r="R40" s="31" t="s">
        <v>11</v>
      </c>
      <c r="S40" s="32"/>
      <c r="T40" s="33">
        <v>153</v>
      </c>
      <c r="U40" s="33">
        <v>30</v>
      </c>
      <c r="V40" s="33">
        <v>123</v>
      </c>
      <c r="W40" s="6">
        <v>0</v>
      </c>
      <c r="X40" s="6">
        <v>0</v>
      </c>
      <c r="Y40" s="28"/>
    </row>
    <row r="41" spans="1:25" s="8" customFormat="1" ht="10.5" customHeight="1">
      <c r="A41" s="44"/>
      <c r="B41" s="45"/>
      <c r="C41" s="46"/>
      <c r="D41" s="39">
        <v>20</v>
      </c>
      <c r="E41" s="47"/>
      <c r="F41" s="48"/>
      <c r="G41" s="4">
        <f>SUM(H41:I41)</f>
        <v>12960</v>
      </c>
      <c r="H41" s="4">
        <v>4943</v>
      </c>
      <c r="I41" s="4">
        <v>8017</v>
      </c>
      <c r="J41" s="6">
        <v>0</v>
      </c>
      <c r="K41" s="6">
        <v>0</v>
      </c>
      <c r="L41" s="44"/>
      <c r="N41" s="50"/>
      <c r="O41" s="49"/>
      <c r="P41" s="50"/>
      <c r="Q41" s="39">
        <v>20</v>
      </c>
      <c r="R41" s="50"/>
      <c r="S41" s="48"/>
      <c r="T41" s="4">
        <f>SUM(U41:V41)</f>
        <v>150</v>
      </c>
      <c r="U41" s="4">
        <v>29</v>
      </c>
      <c r="V41" s="4">
        <v>121</v>
      </c>
      <c r="W41" s="6">
        <v>0</v>
      </c>
      <c r="X41" s="6">
        <v>0</v>
      </c>
      <c r="Y41" s="44"/>
    </row>
    <row r="42" spans="1:25" s="1" customFormat="1" ht="6" customHeight="1">
      <c r="A42" s="28"/>
      <c r="B42" s="34"/>
      <c r="C42" s="25"/>
      <c r="D42" s="39"/>
      <c r="E42" s="31"/>
      <c r="F42" s="32"/>
      <c r="G42" s="33"/>
      <c r="H42" s="33"/>
      <c r="I42" s="33"/>
      <c r="J42" s="6"/>
      <c r="K42" s="6"/>
      <c r="L42" s="28"/>
      <c r="N42" s="28"/>
      <c r="O42" s="34"/>
      <c r="P42" s="25"/>
      <c r="Q42" s="39"/>
      <c r="R42" s="31"/>
      <c r="S42" s="32"/>
      <c r="T42" s="35"/>
      <c r="U42" s="35"/>
      <c r="V42" s="35"/>
      <c r="W42" s="6"/>
      <c r="X42" s="6"/>
      <c r="Y42" s="28"/>
    </row>
    <row r="43" spans="1:25" s="1" customFormat="1" ht="10.5" customHeight="1">
      <c r="A43" s="28"/>
      <c r="B43" s="34" t="s">
        <v>33</v>
      </c>
      <c r="C43" s="25"/>
      <c r="D43" s="30">
        <v>19</v>
      </c>
      <c r="E43" s="31" t="s">
        <v>11</v>
      </c>
      <c r="F43" s="32"/>
      <c r="G43" s="33">
        <v>9339</v>
      </c>
      <c r="H43" s="33">
        <v>3107</v>
      </c>
      <c r="I43" s="33">
        <v>6232</v>
      </c>
      <c r="J43" s="6">
        <v>0</v>
      </c>
      <c r="K43" s="6">
        <v>0</v>
      </c>
      <c r="L43" s="28"/>
      <c r="N43" s="28"/>
      <c r="O43" s="34" t="s">
        <v>34</v>
      </c>
      <c r="P43" s="25"/>
      <c r="Q43" s="30">
        <v>19</v>
      </c>
      <c r="R43" s="31" t="s">
        <v>11</v>
      </c>
      <c r="S43" s="32"/>
      <c r="T43" s="33">
        <v>16</v>
      </c>
      <c r="U43" s="33">
        <v>11</v>
      </c>
      <c r="V43" s="33">
        <v>5</v>
      </c>
      <c r="W43" s="6">
        <v>0</v>
      </c>
      <c r="X43" s="6">
        <v>0</v>
      </c>
      <c r="Y43" s="28"/>
    </row>
    <row r="44" spans="1:25" s="8" customFormat="1" ht="10.5" customHeight="1">
      <c r="A44" s="44"/>
      <c r="B44" s="45"/>
      <c r="C44" s="46"/>
      <c r="D44" s="39">
        <v>20</v>
      </c>
      <c r="E44" s="47"/>
      <c r="F44" s="48"/>
      <c r="G44" s="4">
        <f>SUM(H44:I44)</f>
        <v>9199</v>
      </c>
      <c r="H44" s="4">
        <v>2989</v>
      </c>
      <c r="I44" s="4">
        <v>6210</v>
      </c>
      <c r="J44" s="6">
        <v>0</v>
      </c>
      <c r="K44" s="6">
        <v>0</v>
      </c>
      <c r="L44" s="44"/>
      <c r="N44" s="50"/>
      <c r="O44" s="49"/>
      <c r="P44" s="50"/>
      <c r="Q44" s="39">
        <v>20</v>
      </c>
      <c r="R44" s="50"/>
      <c r="S44" s="48"/>
      <c r="T44" s="4">
        <f>SUM(U44:V44)</f>
        <v>14</v>
      </c>
      <c r="U44" s="4">
        <v>10</v>
      </c>
      <c r="V44" s="4">
        <v>4</v>
      </c>
      <c r="W44" s="6">
        <v>0</v>
      </c>
      <c r="X44" s="6">
        <v>0</v>
      </c>
      <c r="Y44" s="44"/>
    </row>
    <row r="45" spans="1:25" s="1" customFormat="1" ht="6" customHeight="1">
      <c r="A45" s="28"/>
      <c r="B45" s="34"/>
      <c r="C45" s="25"/>
      <c r="D45" s="39"/>
      <c r="E45" s="31"/>
      <c r="F45" s="32"/>
      <c r="G45" s="33"/>
      <c r="H45" s="33"/>
      <c r="I45" s="33"/>
      <c r="J45" s="6"/>
      <c r="K45" s="6"/>
      <c r="L45" s="28"/>
      <c r="N45" s="28"/>
      <c r="O45" s="34"/>
      <c r="P45" s="25"/>
      <c r="Q45" s="39"/>
      <c r="R45" s="31"/>
      <c r="S45" s="32"/>
      <c r="T45" s="35"/>
      <c r="U45" s="35"/>
      <c r="V45" s="35"/>
      <c r="W45" s="6"/>
      <c r="X45" s="6"/>
      <c r="Y45" s="28"/>
    </row>
    <row r="46" spans="1:25" s="1" customFormat="1" ht="10.5" customHeight="1">
      <c r="A46" s="28"/>
      <c r="B46" s="34" t="s">
        <v>35</v>
      </c>
      <c r="C46" s="25"/>
      <c r="D46" s="30">
        <v>19</v>
      </c>
      <c r="E46" s="31" t="s">
        <v>11</v>
      </c>
      <c r="F46" s="32"/>
      <c r="G46" s="33">
        <v>10001</v>
      </c>
      <c r="H46" s="33">
        <v>2130</v>
      </c>
      <c r="I46" s="33">
        <v>7871</v>
      </c>
      <c r="J46" s="6">
        <v>0</v>
      </c>
      <c r="K46" s="6">
        <v>0</v>
      </c>
      <c r="L46" s="28"/>
      <c r="N46" s="28"/>
      <c r="O46" s="34" t="s">
        <v>36</v>
      </c>
      <c r="P46" s="25"/>
      <c r="Q46" s="30">
        <v>19</v>
      </c>
      <c r="R46" s="31" t="s">
        <v>11</v>
      </c>
      <c r="S46" s="32"/>
      <c r="T46" s="33">
        <v>3509</v>
      </c>
      <c r="U46" s="33">
        <v>877</v>
      </c>
      <c r="V46" s="33">
        <v>2631</v>
      </c>
      <c r="W46" s="6">
        <v>0</v>
      </c>
      <c r="X46" s="6">
        <v>0</v>
      </c>
      <c r="Y46" s="28"/>
    </row>
    <row r="47" spans="1:25" s="8" customFormat="1" ht="10.5" customHeight="1">
      <c r="A47" s="44"/>
      <c r="B47" s="45"/>
      <c r="C47" s="46"/>
      <c r="D47" s="39">
        <v>20</v>
      </c>
      <c r="E47" s="47"/>
      <c r="F47" s="48"/>
      <c r="G47" s="4">
        <f>SUM(H47:I47)</f>
        <v>9773</v>
      </c>
      <c r="H47" s="4">
        <v>2039</v>
      </c>
      <c r="I47" s="4">
        <v>7734</v>
      </c>
      <c r="J47" s="6">
        <v>0</v>
      </c>
      <c r="K47" s="6">
        <v>0</v>
      </c>
      <c r="L47" s="44"/>
      <c r="N47" s="50"/>
      <c r="O47" s="49"/>
      <c r="P47" s="50"/>
      <c r="Q47" s="39">
        <v>20</v>
      </c>
      <c r="R47" s="50"/>
      <c r="S47" s="48"/>
      <c r="T47" s="4">
        <f>SUM(U47:V47)</f>
        <v>3581</v>
      </c>
      <c r="U47" s="51">
        <v>912</v>
      </c>
      <c r="V47" s="51">
        <v>2669</v>
      </c>
      <c r="W47" s="6">
        <v>0</v>
      </c>
      <c r="X47" s="6">
        <v>0</v>
      </c>
      <c r="Y47" s="44"/>
    </row>
    <row r="48" spans="1:25" s="1" customFormat="1" ht="6" customHeight="1">
      <c r="A48" s="28"/>
      <c r="B48" s="34"/>
      <c r="C48" s="25"/>
      <c r="D48" s="39"/>
      <c r="E48" s="31"/>
      <c r="F48" s="32"/>
      <c r="G48" s="33"/>
      <c r="H48" s="33"/>
      <c r="I48" s="33"/>
      <c r="J48" s="6"/>
      <c r="K48" s="6"/>
      <c r="L48" s="28"/>
      <c r="N48" s="44"/>
      <c r="O48" s="49"/>
      <c r="P48" s="50"/>
      <c r="Q48" s="39"/>
      <c r="R48" s="50"/>
      <c r="S48" s="48"/>
      <c r="T48" s="51"/>
      <c r="U48" s="51"/>
      <c r="V48" s="51"/>
      <c r="W48" s="5"/>
      <c r="X48" s="5"/>
      <c r="Y48" s="44"/>
    </row>
    <row r="49" spans="1:25" s="1" customFormat="1" ht="10.5" customHeight="1">
      <c r="A49" s="28"/>
      <c r="B49" s="29" t="s">
        <v>37</v>
      </c>
      <c r="C49" s="25"/>
      <c r="D49" s="30">
        <v>19</v>
      </c>
      <c r="E49" s="31" t="s">
        <v>11</v>
      </c>
      <c r="F49" s="32"/>
      <c r="G49" s="33">
        <v>70574</v>
      </c>
      <c r="H49" s="33">
        <v>35402</v>
      </c>
      <c r="I49" s="33">
        <v>35172</v>
      </c>
      <c r="J49" s="6">
        <v>858</v>
      </c>
      <c r="K49" s="6">
        <v>1253</v>
      </c>
      <c r="L49" s="28"/>
      <c r="N49" s="44"/>
      <c r="O49" s="49"/>
      <c r="P49" s="50"/>
      <c r="Q49" s="30"/>
      <c r="R49" s="50"/>
      <c r="S49" s="48"/>
      <c r="T49" s="51"/>
      <c r="U49" s="51"/>
      <c r="V49" s="51"/>
      <c r="W49" s="5"/>
      <c r="X49" s="5"/>
      <c r="Y49" s="44"/>
    </row>
    <row r="50" spans="1:25" s="8" customFormat="1" ht="10.5" customHeight="1">
      <c r="A50" s="44"/>
      <c r="B50" s="47"/>
      <c r="C50" s="47"/>
      <c r="D50" s="39">
        <v>20</v>
      </c>
      <c r="E50" s="47"/>
      <c r="F50" s="48"/>
      <c r="G50" s="4">
        <f>SUM(H50:I50)</f>
        <v>70656</v>
      </c>
      <c r="H50" s="4">
        <v>35438</v>
      </c>
      <c r="I50" s="4">
        <v>35218</v>
      </c>
      <c r="J50" s="5">
        <v>752</v>
      </c>
      <c r="K50" s="5">
        <v>1173</v>
      </c>
      <c r="L50" s="44"/>
      <c r="N50" s="44"/>
      <c r="O50" s="49"/>
      <c r="P50" s="50"/>
      <c r="Q50" s="39"/>
      <c r="R50" s="50"/>
      <c r="S50" s="48"/>
      <c r="T50" s="51"/>
      <c r="U50" s="51"/>
      <c r="V50" s="51"/>
      <c r="W50" s="5"/>
      <c r="X50" s="5"/>
      <c r="Y50" s="44"/>
    </row>
    <row r="51" spans="1:25" s="1" customFormat="1" ht="6" customHeight="1" thickBot="1">
      <c r="A51" s="52"/>
      <c r="B51" s="19"/>
      <c r="C51" s="19"/>
      <c r="D51" s="53"/>
      <c r="E51" s="19"/>
      <c r="F51" s="54"/>
      <c r="G51" s="52"/>
      <c r="H51" s="52"/>
      <c r="I51" s="52"/>
      <c r="J51" s="55"/>
      <c r="K51" s="55"/>
      <c r="L51" s="52"/>
      <c r="N51" s="52"/>
      <c r="O51" s="19"/>
      <c r="P51" s="19"/>
      <c r="Q51" s="53"/>
      <c r="R51" s="19"/>
      <c r="S51" s="54"/>
      <c r="T51" s="52"/>
      <c r="U51" s="52"/>
      <c r="V51" s="52"/>
      <c r="W51" s="55"/>
      <c r="X51" s="55"/>
      <c r="Y51" s="52"/>
    </row>
    <row r="52" spans="1:18" s="1" customFormat="1" ht="13.5" customHeight="1" thickTop="1">
      <c r="A52" s="56" t="s">
        <v>43</v>
      </c>
      <c r="B52" s="56"/>
      <c r="C52" s="57"/>
      <c r="D52" s="57"/>
      <c r="E52" s="57"/>
      <c r="O52" s="56"/>
      <c r="P52" s="57"/>
      <c r="Q52" s="57"/>
      <c r="R52" s="57"/>
    </row>
    <row r="53" spans="1:25" s="7" customFormat="1" ht="10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s="1" customFormat="1" ht="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s="1" customFormat="1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s="8" customFormat="1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s="1" customFormat="1" ht="6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s="1" customFormat="1" ht="10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s="8" customFormat="1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s="1" customFormat="1" ht="6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s="1" customFormat="1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s="8" customFormat="1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s="1" customFormat="1" ht="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s="1" customFormat="1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s="8" customFormat="1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s="1" customFormat="1" ht="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s="1" customFormat="1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s="8" customFormat="1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s="1" customFormat="1" ht="6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s="1" customFormat="1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s="8" customFormat="1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s="1" customFormat="1" ht="6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s="1" customFormat="1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s="8" customFormat="1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s="1" customFormat="1" ht="6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s="1" customFormat="1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s="8" customFormat="1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s="1" customFormat="1" ht="6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s="1" customFormat="1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s="8" customFormat="1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s="1" customFormat="1" ht="6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s="1" customFormat="1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s="8" customFormat="1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s="1" customFormat="1" ht="6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s="1" customFormat="1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s="8" customFormat="1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s="1" customFormat="1" ht="6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s="1" customFormat="1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s="8" customFormat="1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s="1" customFormat="1" ht="5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s="1" customFormat="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s="1" customFormat="1" ht="10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</sheetData>
  <mergeCells count="8">
    <mergeCell ref="T7:V7"/>
    <mergeCell ref="W7:X7"/>
    <mergeCell ref="K8:L8"/>
    <mergeCell ref="X8:Y8"/>
    <mergeCell ref="B7:F8"/>
    <mergeCell ref="G7:I7"/>
    <mergeCell ref="J7:K7"/>
    <mergeCell ref="O7:S8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2008-03-01T05:00:25Z</cp:lastPrinted>
  <dcterms:created xsi:type="dcterms:W3CDTF">2008-02-21T07:52:27Z</dcterms:created>
  <dcterms:modified xsi:type="dcterms:W3CDTF">2010-03-25T08:10:54Z</dcterms:modified>
  <cp:category/>
  <cp:version/>
  <cp:contentType/>
  <cp:contentStatus/>
</cp:coreProperties>
</file>