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8565" windowHeight="8715" activeTab="0"/>
  </bookViews>
  <sheets>
    <sheet name="tone-e04" sheetId="1" r:id="rId1"/>
  </sheets>
  <definedNames/>
  <calcPr fullCalcOnLoad="1"/>
</workbook>
</file>

<file path=xl/sharedStrings.xml><?xml version="1.0" encoding="utf-8"?>
<sst xmlns="http://schemas.openxmlformats.org/spreadsheetml/2006/main" count="102" uniqueCount="73">
  <si>
    <t>農業</t>
  </si>
  <si>
    <t>林業</t>
  </si>
  <si>
    <t>水産業</t>
  </si>
  <si>
    <t>構成比</t>
  </si>
  <si>
    <t>増加率</t>
  </si>
  <si>
    <t>項　　　　　　　目</t>
  </si>
  <si>
    <t>家計最終消費支出</t>
  </si>
  <si>
    <t>民間最終消費支出　　</t>
  </si>
  <si>
    <t>国出先機関</t>
  </si>
  <si>
    <t>県</t>
  </si>
  <si>
    <t>市町村</t>
  </si>
  <si>
    <t>社会保障基金</t>
  </si>
  <si>
    <t>総固定資本形成</t>
  </si>
  <si>
    <t>民間</t>
  </si>
  <si>
    <t>住宅</t>
  </si>
  <si>
    <t>企業設備</t>
  </si>
  <si>
    <t>公的</t>
  </si>
  <si>
    <t>一般政府</t>
  </si>
  <si>
    <t>在庫品増加</t>
  </si>
  <si>
    <t>民間企業</t>
  </si>
  <si>
    <t>財貨・サービスの移出</t>
  </si>
  <si>
    <t>（控除）財貨・サービスの移入</t>
  </si>
  <si>
    <t>統計上の不突合</t>
  </si>
  <si>
    <t>県内総資本形成</t>
  </si>
  <si>
    <t>(参考）</t>
  </si>
  <si>
    <t>(参考）</t>
  </si>
  <si>
    <t>政府最終消費支出</t>
  </si>
  <si>
    <t>県外からの所得（純）</t>
  </si>
  <si>
    <t>県民総所得（市場価格）</t>
  </si>
  <si>
    <t>住居費</t>
  </si>
  <si>
    <t>光熱水道費</t>
  </si>
  <si>
    <t>家具家事用品</t>
  </si>
  <si>
    <t>被服及び履物</t>
  </si>
  <si>
    <t>保健医療</t>
  </si>
  <si>
    <t>交通通信</t>
  </si>
  <si>
    <t>教育</t>
  </si>
  <si>
    <t>教養娯楽</t>
  </si>
  <si>
    <t>その他の消費支出</t>
  </si>
  <si>
    <t>（再掲）</t>
  </si>
  <si>
    <t>家計現実最終消費</t>
  </si>
  <si>
    <t>政府現実最終消費</t>
  </si>
  <si>
    <t>1)</t>
  </si>
  <si>
    <t>2)</t>
  </si>
  <si>
    <t>1) 統計上の不突合とは，概念上一致すべき県内総支出と県内総生産が，推計上の接近方法の違いのために生じる差額である。</t>
  </si>
  <si>
    <t>食料費</t>
  </si>
  <si>
    <t>県内総生産（支出側）</t>
  </si>
  <si>
    <t>　計　　算（主 要 系 列 表）</t>
  </si>
  <si>
    <t>（続）</t>
  </si>
  <si>
    <t>　　生　　産　　(支　出　側)　　（名　　目）</t>
  </si>
  <si>
    <r>
      <t>（単位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万円，％）</t>
    </r>
  </si>
  <si>
    <t>2) 県外からの所得（純）とは，県民が県外の生産活動に労働，財産の生産要素を提供した場合に受け取る所得である。県民所得から県内純生産を差し引いて求められる。</t>
  </si>
  <si>
    <r>
      <t>公的</t>
    </r>
    <r>
      <rPr>
        <sz val="7"/>
        <rFont val="ＭＳ 明朝"/>
        <family val="1"/>
      </rPr>
      <t>（公的企業・一般政府）</t>
    </r>
  </si>
  <si>
    <t>3－1　県　　内　　総</t>
  </si>
  <si>
    <t>対家計民間非営利団体
最終消費支出</t>
  </si>
  <si>
    <t>実　　数</t>
  </si>
  <si>
    <t>県統計課「広島県県民経済計算結果報告」</t>
  </si>
  <si>
    <t>0.0</t>
  </si>
  <si>
    <t>25　　県　　民　　経　　済　</t>
  </si>
  <si>
    <r>
      <t xml:space="preserve">平 成 </t>
    </r>
    <r>
      <rPr>
        <i/>
        <sz val="8"/>
        <rFont val="Century Gothic"/>
        <family val="2"/>
      </rPr>
      <t xml:space="preserve">10 </t>
    </r>
    <r>
      <rPr>
        <sz val="8"/>
        <rFont val="ＭＳ 明朝"/>
        <family val="1"/>
      </rPr>
      <t>年 度</t>
    </r>
  </si>
  <si>
    <r>
      <t>11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</si>
  <si>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12</t>
    </r>
    <r>
      <rPr>
        <sz val="8"/>
        <rFont val="ＭＳ 明朝"/>
        <family val="1"/>
      </rPr>
      <t>　年　度</t>
    </r>
  </si>
  <si>
    <r>
      <t>13</t>
    </r>
    <r>
      <rPr>
        <sz val="8"/>
        <rFont val="ＭＳ 明朝"/>
        <family val="1"/>
      </rPr>
      <t>　年　度</t>
    </r>
  </si>
  <si>
    <r>
      <t>14</t>
    </r>
    <r>
      <rPr>
        <sz val="8"/>
        <rFont val="ＭＳ 明朝"/>
        <family val="1"/>
      </rPr>
      <t>　年　度</t>
    </r>
  </si>
  <si>
    <r>
      <t>15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</si>
  <si>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16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</si>
  <si>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17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</si>
  <si>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18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</si>
  <si>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19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</si>
  <si>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t>平成10～19年度</t>
  </si>
  <si>
    <t>1.0</t>
  </si>
  <si>
    <t>0.2</t>
  </si>
  <si>
    <t>0.8</t>
  </si>
  <si>
    <t>県民経済計算・通貨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</si>
</sst>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,##0_ "/>
    <numFmt numFmtId="193" formatCode="#,##0.0_ "/>
    <numFmt numFmtId="194" formatCode="###\ ##0"/>
    <numFmt numFmtId="195" formatCode="#,##0;&quot;▲ &quot;#,##0"/>
    <numFmt numFmtId="196" formatCode="##0.0;\-0.0;\-##0.0"/>
    <numFmt numFmtId="197" formatCode="#,##0.0;&quot;▲ &quot;#,##0.0"/>
    <numFmt numFmtId="198" formatCode="\-##0.0"/>
    <numFmt numFmtId="199" formatCode="0.0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0"/>
      <name val="Century Gothic"/>
      <family val="2"/>
    </font>
    <font>
      <i/>
      <sz val="8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sz val="6"/>
      <name val="ＭＳ 明朝"/>
      <family val="1"/>
    </font>
    <font>
      <i/>
      <sz val="8"/>
      <name val="ＭＳ 明朝"/>
      <family val="1"/>
    </font>
    <font>
      <sz val="10"/>
      <name val="ＭＳ 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i/>
      <sz val="7"/>
      <name val="Century Gothic"/>
      <family val="2"/>
    </font>
    <font>
      <sz val="7"/>
      <name val="ＭＳ 明朝"/>
      <family val="1"/>
    </font>
    <font>
      <sz val="7.5"/>
      <name val="ＭＳ 明朝"/>
      <family val="1"/>
    </font>
    <font>
      <b/>
      <sz val="7.5"/>
      <name val="ＭＳ 明朝"/>
      <family val="1"/>
    </font>
    <font>
      <sz val="7.5"/>
      <name val="Century Gothic"/>
      <family val="2"/>
    </font>
    <font>
      <sz val="14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9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14" fillId="0" borderId="0" xfId="0" applyNumberFormat="1" applyFont="1" applyFill="1" applyBorder="1" applyAlignment="1" applyProtection="1">
      <alignment horizontal="right" vertical="center" wrapText="1"/>
      <protection/>
    </xf>
    <xf numFmtId="49" fontId="14" fillId="0" borderId="0" xfId="0" applyNumberFormat="1" applyFont="1" applyFill="1" applyBorder="1" applyAlignment="1">
      <alignment horizontal="right" vertical="center" wrapText="1"/>
    </xf>
    <xf numFmtId="191" fontId="14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21" fillId="0" borderId="1" xfId="0" applyNumberFormat="1" applyFont="1" applyFill="1" applyBorder="1" applyAlignment="1">
      <alignment horizontal="right" vertical="center" wrapText="1"/>
    </xf>
    <xf numFmtId="191" fontId="21" fillId="0" borderId="0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9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92" fontId="3" fillId="0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18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92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192" fontId="2" fillId="0" borderId="2" xfId="0" applyNumberFormat="1" applyFont="1" applyFill="1" applyBorder="1" applyAlignment="1">
      <alignment horizontal="center" vertical="center"/>
    </xf>
    <xf numFmtId="184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 textRotation="255" wrapText="1"/>
    </xf>
    <xf numFmtId="0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6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176" fontId="14" fillId="0" borderId="5" xfId="0" applyNumberFormat="1" applyFont="1" applyFill="1" applyBorder="1" applyAlignment="1">
      <alignment horizontal="right" vertical="center" wrapText="1"/>
    </xf>
    <xf numFmtId="191" fontId="14" fillId="0" borderId="4" xfId="0" applyNumberFormat="1" applyFont="1" applyFill="1" applyBorder="1" applyAlignment="1">
      <alignment horizontal="right" vertical="center" wrapText="1"/>
    </xf>
    <xf numFmtId="176" fontId="14" fillId="0" borderId="4" xfId="0" applyNumberFormat="1" applyFont="1" applyFill="1" applyBorder="1" applyAlignment="1">
      <alignment horizontal="right" vertical="center" wrapText="1"/>
    </xf>
    <xf numFmtId="191" fontId="14" fillId="0" borderId="4" xfId="0" applyNumberFormat="1" applyFont="1" applyFill="1" applyBorder="1" applyAlignment="1" applyProtection="1">
      <alignment horizontal="right" vertical="center" wrapText="1"/>
      <protection/>
    </xf>
    <xf numFmtId="49" fontId="16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176" fontId="14" fillId="0" borderId="2" xfId="0" applyNumberFormat="1" applyFont="1" applyFill="1" applyBorder="1" applyAlignment="1">
      <alignment horizontal="right" vertical="center" wrapText="1"/>
    </xf>
    <xf numFmtId="49" fontId="16" fillId="0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distributed" vertical="center"/>
    </xf>
    <xf numFmtId="49" fontId="2" fillId="0" borderId="6" xfId="0" applyNumberFormat="1" applyFont="1" applyFill="1" applyBorder="1" applyAlignment="1">
      <alignment horizontal="left" vertical="center" textRotation="255" wrapText="1"/>
    </xf>
    <xf numFmtId="176" fontId="14" fillId="0" borderId="7" xfId="0" applyNumberFormat="1" applyFont="1" applyFill="1" applyBorder="1" applyAlignment="1">
      <alignment horizontal="right" vertical="center" wrapText="1"/>
    </xf>
    <xf numFmtId="191" fontId="14" fillId="0" borderId="6" xfId="0" applyNumberFormat="1" applyFont="1" applyFill="1" applyBorder="1" applyAlignment="1">
      <alignment horizontal="right" vertical="center" wrapText="1"/>
    </xf>
    <xf numFmtId="176" fontId="14" fillId="0" borderId="6" xfId="0" applyNumberFormat="1" applyFont="1" applyFill="1" applyBorder="1" applyAlignment="1">
      <alignment horizontal="right" vertical="center" wrapText="1"/>
    </xf>
    <xf numFmtId="176" fontId="14" fillId="0" borderId="6" xfId="0" applyNumberFormat="1" applyFont="1" applyFill="1" applyBorder="1" applyAlignment="1" applyProtection="1">
      <alignment horizontal="right" vertical="center" wrapText="1"/>
      <protection locked="0"/>
    </xf>
    <xf numFmtId="191" fontId="14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 textRotation="255" wrapText="1"/>
    </xf>
    <xf numFmtId="176" fontId="14" fillId="0" borderId="0" xfId="0" applyNumberFormat="1" applyFont="1" applyFill="1" applyBorder="1" applyAlignment="1">
      <alignment horizontal="right" wrapText="1"/>
    </xf>
    <xf numFmtId="191" fontId="14" fillId="0" borderId="0" xfId="0" applyNumberFormat="1" applyFont="1" applyFill="1" applyBorder="1" applyAlignment="1">
      <alignment horizontal="right" wrapText="1"/>
    </xf>
    <xf numFmtId="176" fontId="14" fillId="0" borderId="0" xfId="0" applyNumberFormat="1" applyFont="1" applyFill="1" applyBorder="1" applyAlignment="1" applyProtection="1">
      <alignment horizontal="right" wrapText="1"/>
      <protection locked="0"/>
    </xf>
    <xf numFmtId="191" fontId="14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184" fontId="5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left" vertical="center" wrapText="1"/>
    </xf>
    <xf numFmtId="184" fontId="8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left" vertical="center"/>
    </xf>
    <xf numFmtId="192" fontId="2" fillId="0" borderId="8" xfId="0" applyNumberFormat="1" applyFont="1" applyFill="1" applyBorder="1" applyAlignment="1">
      <alignment horizontal="center" vertical="center"/>
    </xf>
    <xf numFmtId="184" fontId="2" fillId="0" borderId="8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92" fontId="2" fillId="0" borderId="9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91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distributed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20" fillId="0" borderId="0" xfId="0" applyNumberFormat="1" applyFont="1" applyFill="1" applyBorder="1" applyAlignment="1">
      <alignment horizontal="distributed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4"/>
  <sheetViews>
    <sheetView tabSelected="1" view="pageBreakPreview" zoomScale="120" zoomScaleNormal="120" zoomScaleSheetLayoutView="120" workbookViewId="0" topLeftCell="A1">
      <selection activeCell="A1" sqref="A1"/>
    </sheetView>
  </sheetViews>
  <sheetFormatPr defaultColWidth="9.00390625" defaultRowHeight="13.5"/>
  <cols>
    <col min="1" max="1" width="1.00390625" style="15" customWidth="1"/>
    <col min="2" max="2" width="0.74609375" style="15" customWidth="1"/>
    <col min="3" max="3" width="0.875" style="15" customWidth="1"/>
    <col min="4" max="4" width="2.25390625" style="15" customWidth="1"/>
    <col min="5" max="5" width="2.625" style="15" customWidth="1"/>
    <col min="6" max="6" width="13.125" style="15" customWidth="1"/>
    <col min="7" max="7" width="1.4921875" style="15" customWidth="1"/>
    <col min="8" max="8" width="1.00390625" style="15" customWidth="1"/>
    <col min="9" max="9" width="0.6171875" style="16" customWidth="1"/>
    <col min="10" max="10" width="7.50390625" style="17" customWidth="1"/>
    <col min="11" max="11" width="4.875" style="18" customWidth="1"/>
    <col min="12" max="12" width="4.875" style="19" customWidth="1"/>
    <col min="13" max="13" width="7.50390625" style="19" customWidth="1"/>
    <col min="14" max="15" width="4.875" style="19" customWidth="1"/>
    <col min="16" max="16" width="7.50390625" style="19" customWidth="1"/>
    <col min="17" max="18" width="4.875" style="19" customWidth="1"/>
    <col min="19" max="19" width="7.50390625" style="20" customWidth="1"/>
    <col min="20" max="20" width="4.875" style="18" customWidth="1"/>
    <col min="21" max="21" width="4.875" style="21" customWidth="1"/>
    <col min="22" max="22" width="7.50390625" style="20" customWidth="1"/>
    <col min="23" max="23" width="4.875" style="22" customWidth="1"/>
    <col min="24" max="24" width="5.00390625" style="21" customWidth="1"/>
    <col min="25" max="25" width="7.50390625" style="20" customWidth="1"/>
    <col min="26" max="26" width="4.875" style="22" customWidth="1"/>
    <col min="27" max="27" width="4.875" style="21" customWidth="1"/>
    <col min="28" max="28" width="7.50390625" style="20" customWidth="1"/>
    <col min="29" max="29" width="4.875" style="22" customWidth="1"/>
    <col min="30" max="30" width="4.875" style="21" customWidth="1"/>
    <col min="31" max="31" width="7.50390625" style="20" customWidth="1"/>
    <col min="32" max="32" width="4.875" style="22" customWidth="1"/>
    <col min="33" max="33" width="4.875" style="21" customWidth="1"/>
    <col min="34" max="34" width="7.50390625" style="21" customWidth="1"/>
    <col min="35" max="36" width="4.875" style="21" customWidth="1"/>
    <col min="37" max="37" width="7.50390625" style="20" customWidth="1"/>
    <col min="38" max="38" width="4.875" style="22" customWidth="1"/>
    <col min="39" max="39" width="4.875" style="21" customWidth="1"/>
    <col min="40" max="16384" width="9.00390625" style="16" customWidth="1"/>
  </cols>
  <sheetData>
    <row r="1" spans="1:39" ht="14.25" customHeight="1">
      <c r="A1" s="14" t="s">
        <v>72</v>
      </c>
      <c r="AM1" s="45"/>
    </row>
    <row r="2" ht="6.75" customHeight="1"/>
    <row r="3" spans="1:61" ht="26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 t="s">
        <v>57</v>
      </c>
      <c r="Y3" s="25" t="s">
        <v>46</v>
      </c>
      <c r="Z3" s="26"/>
      <c r="AA3" s="27"/>
      <c r="AB3" s="28"/>
      <c r="AC3" s="29"/>
      <c r="AD3" s="27"/>
      <c r="AE3" s="8" t="s">
        <v>68</v>
      </c>
      <c r="AF3" s="26"/>
      <c r="AG3" s="8" t="s">
        <v>47</v>
      </c>
      <c r="AH3" s="8"/>
      <c r="AI3" s="8"/>
      <c r="AJ3" s="8"/>
      <c r="AK3" s="23"/>
      <c r="AL3" s="23"/>
      <c r="AM3" s="23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15"/>
      <c r="BI3" s="15"/>
    </row>
    <row r="4" spans="2:61" s="32" customFormat="1" ht="21.7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V4" s="34"/>
      <c r="W4" s="33"/>
      <c r="X4" s="35" t="s">
        <v>52</v>
      </c>
      <c r="Y4" s="8" t="s">
        <v>48</v>
      </c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3"/>
      <c r="AL4" s="33"/>
      <c r="AM4" s="33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7"/>
      <c r="BI4" s="37"/>
    </row>
    <row r="5" spans="1:61" ht="14.25" customHeight="1" thickBot="1">
      <c r="A5" s="14" t="s">
        <v>49</v>
      </c>
      <c r="I5" s="38"/>
      <c r="J5" s="39"/>
      <c r="K5" s="40"/>
      <c r="L5" s="41"/>
      <c r="M5" s="41"/>
      <c r="N5" s="41"/>
      <c r="O5" s="41"/>
      <c r="P5" s="41"/>
      <c r="Q5" s="41"/>
      <c r="R5" s="41"/>
      <c r="S5" s="42"/>
      <c r="T5" s="43"/>
      <c r="V5" s="42"/>
      <c r="Y5" s="42"/>
      <c r="AB5" s="42"/>
      <c r="AE5" s="42"/>
      <c r="AK5" s="42"/>
      <c r="AM5" s="44" t="s">
        <v>55</v>
      </c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4"/>
      <c r="BD5" s="38"/>
      <c r="BE5" s="15"/>
      <c r="BF5" s="15"/>
      <c r="BG5" s="45"/>
      <c r="BH5" s="15"/>
      <c r="BI5" s="15"/>
    </row>
    <row r="6" spans="1:61" s="51" customFormat="1" ht="15.75" customHeight="1" thickTop="1">
      <c r="A6" s="144" t="s">
        <v>5</v>
      </c>
      <c r="B6" s="144"/>
      <c r="C6" s="144"/>
      <c r="D6" s="144"/>
      <c r="E6" s="144"/>
      <c r="F6" s="144"/>
      <c r="G6" s="144"/>
      <c r="H6" s="144"/>
      <c r="I6" s="144"/>
      <c r="J6" s="146" t="s">
        <v>58</v>
      </c>
      <c r="K6" s="147"/>
      <c r="L6" s="148"/>
      <c r="M6" s="141" t="s">
        <v>59</v>
      </c>
      <c r="N6" s="147"/>
      <c r="O6" s="148"/>
      <c r="P6" s="140" t="s">
        <v>60</v>
      </c>
      <c r="Q6" s="141"/>
      <c r="R6" s="142"/>
      <c r="S6" s="140" t="s">
        <v>61</v>
      </c>
      <c r="T6" s="141"/>
      <c r="U6" s="142"/>
      <c r="V6" s="140" t="s">
        <v>62</v>
      </c>
      <c r="W6" s="141"/>
      <c r="X6" s="142"/>
      <c r="Y6" s="140" t="s">
        <v>63</v>
      </c>
      <c r="Z6" s="141"/>
      <c r="AA6" s="142"/>
      <c r="AB6" s="140" t="s">
        <v>64</v>
      </c>
      <c r="AC6" s="141"/>
      <c r="AD6" s="142"/>
      <c r="AE6" s="140" t="s">
        <v>65</v>
      </c>
      <c r="AF6" s="141"/>
      <c r="AG6" s="142"/>
      <c r="AH6" s="140" t="s">
        <v>66</v>
      </c>
      <c r="AI6" s="141"/>
      <c r="AJ6" s="142"/>
      <c r="AK6" s="140" t="s">
        <v>67</v>
      </c>
      <c r="AL6" s="141"/>
      <c r="AM6" s="142"/>
      <c r="AN6" s="30"/>
      <c r="AO6" s="30"/>
      <c r="AP6" s="46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8"/>
      <c r="BC6" s="49"/>
      <c r="BD6" s="50"/>
      <c r="BE6" s="49"/>
      <c r="BF6" s="49"/>
      <c r="BG6" s="49"/>
      <c r="BH6" s="14"/>
      <c r="BI6" s="14"/>
    </row>
    <row r="7" spans="1:61" s="51" customFormat="1" ht="15.75" customHeight="1">
      <c r="A7" s="145"/>
      <c r="B7" s="145"/>
      <c r="C7" s="145"/>
      <c r="D7" s="145"/>
      <c r="E7" s="145"/>
      <c r="F7" s="145"/>
      <c r="G7" s="145"/>
      <c r="H7" s="145"/>
      <c r="I7" s="145"/>
      <c r="J7" s="133" t="s">
        <v>54</v>
      </c>
      <c r="K7" s="134" t="s">
        <v>3</v>
      </c>
      <c r="L7" s="135" t="s">
        <v>4</v>
      </c>
      <c r="M7" s="136" t="s">
        <v>54</v>
      </c>
      <c r="N7" s="134" t="s">
        <v>3</v>
      </c>
      <c r="O7" s="135" t="s">
        <v>4</v>
      </c>
      <c r="P7" s="133" t="s">
        <v>54</v>
      </c>
      <c r="Q7" s="134" t="s">
        <v>3</v>
      </c>
      <c r="R7" s="135" t="s">
        <v>4</v>
      </c>
      <c r="S7" s="137" t="s">
        <v>54</v>
      </c>
      <c r="T7" s="134" t="s">
        <v>3</v>
      </c>
      <c r="U7" s="135" t="s">
        <v>4</v>
      </c>
      <c r="V7" s="137" t="s">
        <v>54</v>
      </c>
      <c r="W7" s="134" t="s">
        <v>3</v>
      </c>
      <c r="X7" s="135" t="s">
        <v>4</v>
      </c>
      <c r="Y7" s="137" t="s">
        <v>54</v>
      </c>
      <c r="Z7" s="134" t="s">
        <v>3</v>
      </c>
      <c r="AA7" s="135" t="s">
        <v>4</v>
      </c>
      <c r="AB7" s="137" t="s">
        <v>54</v>
      </c>
      <c r="AC7" s="134" t="s">
        <v>3</v>
      </c>
      <c r="AD7" s="135" t="s">
        <v>4</v>
      </c>
      <c r="AE7" s="137" t="s">
        <v>54</v>
      </c>
      <c r="AF7" s="134" t="s">
        <v>3</v>
      </c>
      <c r="AG7" s="135" t="s">
        <v>4</v>
      </c>
      <c r="AH7" s="137" t="s">
        <v>54</v>
      </c>
      <c r="AI7" s="134" t="s">
        <v>3</v>
      </c>
      <c r="AJ7" s="135" t="s">
        <v>4</v>
      </c>
      <c r="AK7" s="137" t="s">
        <v>54</v>
      </c>
      <c r="AL7" s="134" t="s">
        <v>3</v>
      </c>
      <c r="AM7" s="138" t="s">
        <v>4</v>
      </c>
      <c r="AN7" s="30"/>
      <c r="AO7" s="30"/>
      <c r="AP7" s="46"/>
      <c r="AQ7" s="49"/>
      <c r="AR7" s="46"/>
      <c r="AS7" s="47"/>
      <c r="AT7" s="47"/>
      <c r="AU7" s="47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14"/>
      <c r="BI7" s="14"/>
    </row>
    <row r="8" spans="1:61" s="51" customFormat="1" ht="9.75" customHeight="1">
      <c r="A8" s="46"/>
      <c r="B8" s="46"/>
      <c r="C8" s="46"/>
      <c r="D8" s="46"/>
      <c r="E8" s="46"/>
      <c r="F8" s="46"/>
      <c r="G8" s="46"/>
      <c r="H8" s="46"/>
      <c r="I8" s="46"/>
      <c r="J8" s="52"/>
      <c r="K8" s="53"/>
      <c r="L8" s="54"/>
      <c r="M8" s="54"/>
      <c r="N8" s="54"/>
      <c r="O8" s="54"/>
      <c r="P8" s="54"/>
      <c r="Q8" s="54"/>
      <c r="R8" s="54"/>
      <c r="S8" s="55"/>
      <c r="T8" s="53"/>
      <c r="U8" s="54"/>
      <c r="V8" s="55"/>
      <c r="W8" s="53"/>
      <c r="X8" s="54"/>
      <c r="Y8" s="55"/>
      <c r="Z8" s="53"/>
      <c r="AA8" s="54"/>
      <c r="AB8" s="55"/>
      <c r="AC8" s="53"/>
      <c r="AD8" s="54"/>
      <c r="AE8" s="55"/>
      <c r="AF8" s="53"/>
      <c r="AG8" s="54"/>
      <c r="AH8" s="54"/>
      <c r="AI8" s="54"/>
      <c r="AJ8" s="54"/>
      <c r="AK8" s="55"/>
      <c r="AL8" s="53"/>
      <c r="AM8" s="54"/>
      <c r="AN8" s="49"/>
      <c r="AO8" s="49"/>
      <c r="AP8" s="46"/>
      <c r="AQ8" s="49"/>
      <c r="AR8" s="46"/>
      <c r="AS8" s="47"/>
      <c r="AT8" s="47"/>
      <c r="AU8" s="47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14"/>
      <c r="BI8" s="14"/>
    </row>
    <row r="9" spans="1:61" ht="15" customHeight="1">
      <c r="A9" s="57"/>
      <c r="B9" s="143" t="s">
        <v>7</v>
      </c>
      <c r="C9" s="143"/>
      <c r="D9" s="143"/>
      <c r="E9" s="143"/>
      <c r="F9" s="143"/>
      <c r="G9" s="58"/>
      <c r="H9" s="58"/>
      <c r="I9" s="59"/>
      <c r="J9" s="9">
        <v>5503935</v>
      </c>
      <c r="K9" s="1">
        <f>SUM(J9)/$J$53*100</f>
        <v>48.28269394998594</v>
      </c>
      <c r="L9" s="1">
        <v>0.1</v>
      </c>
      <c r="M9" s="6">
        <v>5555205</v>
      </c>
      <c r="N9" s="1">
        <f>SUM(M9)/$M$53*100</f>
        <v>48.94542148118094</v>
      </c>
      <c r="O9" s="1">
        <v>0.9</v>
      </c>
      <c r="P9" s="6">
        <v>5592104</v>
      </c>
      <c r="Q9" s="1">
        <f>SUM(P9)/$P$53*100</f>
        <v>47.76192727749778</v>
      </c>
      <c r="R9" s="1">
        <v>0.7</v>
      </c>
      <c r="S9" s="6">
        <v>5595564</v>
      </c>
      <c r="T9" s="1">
        <f>SUM(S9)/$S$53*100</f>
        <v>49.253586303126454</v>
      </c>
      <c r="U9" s="1">
        <v>0.1</v>
      </c>
      <c r="V9" s="6">
        <v>5581251</v>
      </c>
      <c r="W9" s="1">
        <f>SUM(V9)/$V$53*100</f>
        <v>49.66491261868967</v>
      </c>
      <c r="X9" s="1">
        <v>-0.3</v>
      </c>
      <c r="Y9" s="6">
        <v>5590576</v>
      </c>
      <c r="Z9" s="1">
        <f>SUM(Y9)/$Y$53*100</f>
        <v>48.97997232171988</v>
      </c>
      <c r="AA9" s="1">
        <v>0.2</v>
      </c>
      <c r="AB9" s="6">
        <v>5621917</v>
      </c>
      <c r="AC9" s="1">
        <f>SUM(AB9)/$AB$53*100</f>
        <v>49.30923080323485</v>
      </c>
      <c r="AD9" s="1">
        <v>0.6</v>
      </c>
      <c r="AE9" s="6">
        <v>5662612</v>
      </c>
      <c r="AF9" s="1">
        <f>SUM(AE9)/$AE$53*100</f>
        <v>48.471282371114306</v>
      </c>
      <c r="AG9" s="1">
        <v>0.7</v>
      </c>
      <c r="AH9" s="6">
        <v>5732874</v>
      </c>
      <c r="AI9" s="1">
        <f>SUM(AH9)/$AH$53*100</f>
        <v>49.56423494845569</v>
      </c>
      <c r="AJ9" s="1">
        <v>1.2</v>
      </c>
      <c r="AK9" s="6">
        <v>5783853</v>
      </c>
      <c r="AL9" s="1">
        <f>SUM(AK9)/$AK$53*100</f>
        <v>48.273204235396946</v>
      </c>
      <c r="AM9" s="1">
        <v>0.9</v>
      </c>
      <c r="AN9" s="60"/>
      <c r="AO9" s="14"/>
      <c r="AP9" s="61"/>
      <c r="AQ9" s="14"/>
      <c r="AR9" s="62"/>
      <c r="AS9" s="14"/>
      <c r="AT9" s="62"/>
      <c r="AU9" s="14"/>
      <c r="AV9" s="60"/>
      <c r="AW9" s="14"/>
      <c r="AX9" s="60"/>
      <c r="AY9" s="14"/>
      <c r="AZ9" s="60"/>
      <c r="BA9" s="14"/>
      <c r="BB9" s="60"/>
      <c r="BC9" s="60"/>
      <c r="BD9" s="63"/>
      <c r="BE9" s="46"/>
      <c r="BF9" s="50"/>
      <c r="BG9" s="46"/>
      <c r="BH9" s="15"/>
      <c r="BI9" s="15"/>
    </row>
    <row r="10" spans="1:61" ht="15" customHeight="1">
      <c r="A10" s="57"/>
      <c r="B10" s="58"/>
      <c r="C10" s="58"/>
      <c r="D10" s="143" t="s">
        <v>6</v>
      </c>
      <c r="E10" s="143"/>
      <c r="F10" s="143"/>
      <c r="G10" s="143"/>
      <c r="H10" s="58"/>
      <c r="I10" s="59"/>
      <c r="J10" s="7">
        <v>5377234</v>
      </c>
      <c r="K10" s="1">
        <f aca="true" t="shared" si="0" ref="K10:K59">SUM(J10)/$J$53*100</f>
        <v>47.171222683309075</v>
      </c>
      <c r="L10" s="4">
        <v>-0.1</v>
      </c>
      <c r="M10" s="5">
        <v>5424390</v>
      </c>
      <c r="N10" s="1">
        <f aca="true" t="shared" si="1" ref="N10:N59">SUM(M10)/$M$53*100</f>
        <v>47.79284559765176</v>
      </c>
      <c r="O10" s="4">
        <v>0.9</v>
      </c>
      <c r="P10" s="5">
        <v>5467801</v>
      </c>
      <c r="Q10" s="1">
        <f aca="true" t="shared" si="2" ref="Q10:Q59">SUM(P10)/$P$53*100</f>
        <v>46.7002605333931</v>
      </c>
      <c r="R10" s="4">
        <v>0.8</v>
      </c>
      <c r="S10" s="5">
        <v>5468008</v>
      </c>
      <c r="T10" s="1">
        <f aca="true" t="shared" si="3" ref="T10:T59">SUM(S10)/$S$53*100</f>
        <v>48.130805747943526</v>
      </c>
      <c r="U10" s="4" t="s">
        <v>56</v>
      </c>
      <c r="V10" s="5">
        <v>5454394</v>
      </c>
      <c r="W10" s="1">
        <f aca="true" t="shared" si="4" ref="W10:W59">SUM(V10)/$V$53*100</f>
        <v>48.536072181291466</v>
      </c>
      <c r="X10" s="4">
        <v>-0.2</v>
      </c>
      <c r="Y10" s="5">
        <v>5458572</v>
      </c>
      <c r="Z10" s="1">
        <f aca="true" t="shared" si="5" ref="Z10:Z59">SUM(Y10)/$Y$53*100</f>
        <v>47.82346317733899</v>
      </c>
      <c r="AA10" s="4">
        <v>0.1</v>
      </c>
      <c r="AB10" s="5">
        <v>5487864</v>
      </c>
      <c r="AC10" s="1">
        <f aca="true" t="shared" si="6" ref="AC10:AC59">SUM(AB10)/$AB$53*100</f>
        <v>48.133466323455785</v>
      </c>
      <c r="AD10" s="4">
        <v>0.5</v>
      </c>
      <c r="AE10" s="5">
        <v>5524826</v>
      </c>
      <c r="AF10" s="1">
        <f aca="true" t="shared" si="7" ref="AF10:AF59">SUM(AE10)/$AE$53*100</f>
        <v>47.29185066843251</v>
      </c>
      <c r="AG10" s="4">
        <v>0.7</v>
      </c>
      <c r="AH10" s="5">
        <v>5594842</v>
      </c>
      <c r="AI10" s="1">
        <f aca="true" t="shared" si="8" ref="AI10:AI59">SUM(AH10)/$AH$53*100</f>
        <v>48.37086309370967</v>
      </c>
      <c r="AJ10" s="4">
        <v>1.3</v>
      </c>
      <c r="AK10" s="5">
        <v>5658630</v>
      </c>
      <c r="AL10" s="1">
        <f aca="true" t="shared" si="9" ref="AL10:AL59">SUM(AK10)/$AK$53*100</f>
        <v>47.22806780921718</v>
      </c>
      <c r="AM10" s="1">
        <v>1.1</v>
      </c>
      <c r="AN10" s="60"/>
      <c r="AO10" s="14"/>
      <c r="AP10" s="61"/>
      <c r="AQ10" s="14"/>
      <c r="AR10" s="62"/>
      <c r="AS10" s="14"/>
      <c r="AT10" s="62"/>
      <c r="AU10" s="14"/>
      <c r="AV10" s="60"/>
      <c r="AW10" s="14"/>
      <c r="AX10" s="60"/>
      <c r="AY10" s="14"/>
      <c r="AZ10" s="60"/>
      <c r="BA10" s="14"/>
      <c r="BB10" s="60"/>
      <c r="BC10" s="60"/>
      <c r="BD10" s="63"/>
      <c r="BE10" s="46"/>
      <c r="BF10" s="50"/>
      <c r="BG10" s="46"/>
      <c r="BH10" s="15"/>
      <c r="BI10" s="15"/>
    </row>
    <row r="11" spans="1:61" ht="15" customHeight="1">
      <c r="A11" s="57"/>
      <c r="B11" s="58"/>
      <c r="C11" s="58"/>
      <c r="D11" s="58"/>
      <c r="E11" s="143" t="s">
        <v>44</v>
      </c>
      <c r="F11" s="143"/>
      <c r="G11" s="143"/>
      <c r="H11" s="58"/>
      <c r="I11" s="59"/>
      <c r="J11" s="7">
        <v>1327200</v>
      </c>
      <c r="K11" s="1">
        <f t="shared" si="0"/>
        <v>11.642723144517756</v>
      </c>
      <c r="L11" s="4">
        <v>0.6</v>
      </c>
      <c r="M11" s="5">
        <v>1324770</v>
      </c>
      <c r="N11" s="1">
        <f t="shared" si="1"/>
        <v>11.67219319820314</v>
      </c>
      <c r="O11" s="4">
        <v>-0.2</v>
      </c>
      <c r="P11" s="5">
        <v>1327647</v>
      </c>
      <c r="Q11" s="1">
        <f t="shared" si="2"/>
        <v>11.339377712608368</v>
      </c>
      <c r="R11" s="4">
        <v>0.2</v>
      </c>
      <c r="S11" s="5">
        <v>1308468</v>
      </c>
      <c r="T11" s="1">
        <f t="shared" si="3"/>
        <v>11.5174701893999</v>
      </c>
      <c r="U11" s="4">
        <v>-1.4</v>
      </c>
      <c r="V11" s="5">
        <v>1278684</v>
      </c>
      <c r="W11" s="1">
        <f t="shared" si="4"/>
        <v>11.3784040758813</v>
      </c>
      <c r="X11" s="4">
        <v>-2.3</v>
      </c>
      <c r="Y11" s="5">
        <v>1262313</v>
      </c>
      <c r="Z11" s="1">
        <f t="shared" si="5"/>
        <v>11.05933553203591</v>
      </c>
      <c r="AA11" s="4">
        <v>-1.3</v>
      </c>
      <c r="AB11" s="5">
        <v>1243012</v>
      </c>
      <c r="AC11" s="1">
        <f t="shared" si="6"/>
        <v>10.90232488298752</v>
      </c>
      <c r="AD11" s="4">
        <v>-1.5</v>
      </c>
      <c r="AE11" s="5">
        <v>1228182</v>
      </c>
      <c r="AF11" s="1">
        <f t="shared" si="7"/>
        <v>10.513091224530289</v>
      </c>
      <c r="AG11" s="4">
        <v>-1.2</v>
      </c>
      <c r="AH11" s="5">
        <v>1231513</v>
      </c>
      <c r="AI11" s="1">
        <f t="shared" si="8"/>
        <v>10.647190165714006</v>
      </c>
      <c r="AJ11" s="4">
        <v>0.3</v>
      </c>
      <c r="AK11" s="5">
        <v>1236924</v>
      </c>
      <c r="AL11" s="1">
        <f t="shared" si="9"/>
        <v>10.323617297269507</v>
      </c>
      <c r="AM11" s="1">
        <v>0.4</v>
      </c>
      <c r="AN11" s="60"/>
      <c r="AO11" s="14"/>
      <c r="AP11" s="61"/>
      <c r="AQ11" s="14"/>
      <c r="AR11" s="62"/>
      <c r="AS11" s="14"/>
      <c r="AT11" s="62"/>
      <c r="AU11" s="14"/>
      <c r="AV11" s="60"/>
      <c r="AW11" s="14"/>
      <c r="AX11" s="60"/>
      <c r="AY11" s="14"/>
      <c r="AZ11" s="60"/>
      <c r="BA11" s="14"/>
      <c r="BB11" s="60"/>
      <c r="BC11" s="60"/>
      <c r="BD11" s="63"/>
      <c r="BE11" s="46"/>
      <c r="BF11" s="50"/>
      <c r="BG11" s="46"/>
      <c r="BH11" s="15"/>
      <c r="BI11" s="15"/>
    </row>
    <row r="12" spans="1:61" ht="15" customHeight="1">
      <c r="A12" s="57"/>
      <c r="B12" s="58"/>
      <c r="C12" s="58"/>
      <c r="D12" s="58"/>
      <c r="E12" s="143" t="s">
        <v>29</v>
      </c>
      <c r="F12" s="143"/>
      <c r="G12" s="143"/>
      <c r="H12" s="58"/>
      <c r="I12" s="59"/>
      <c r="J12" s="7">
        <v>1288085</v>
      </c>
      <c r="K12" s="1">
        <f t="shared" si="0"/>
        <v>11.299590899341588</v>
      </c>
      <c r="L12" s="4">
        <v>1.7</v>
      </c>
      <c r="M12" s="5">
        <v>1326514</v>
      </c>
      <c r="N12" s="1">
        <f t="shared" si="1"/>
        <v>11.68755911450383</v>
      </c>
      <c r="O12" s="4">
        <v>3</v>
      </c>
      <c r="P12" s="5">
        <v>1359135</v>
      </c>
      <c r="Q12" s="1">
        <f t="shared" si="2"/>
        <v>11.608315408708771</v>
      </c>
      <c r="R12" s="4">
        <v>2.5</v>
      </c>
      <c r="S12" s="5">
        <v>1395223</v>
      </c>
      <c r="T12" s="1">
        <f>SUM(S12)/$S$53*100</f>
        <v>12.281109901094332</v>
      </c>
      <c r="U12" s="4">
        <v>2.7</v>
      </c>
      <c r="V12" s="5">
        <v>1427953</v>
      </c>
      <c r="W12" s="1">
        <f t="shared" si="4"/>
        <v>12.70667830000761</v>
      </c>
      <c r="X12" s="4">
        <v>2.3</v>
      </c>
      <c r="Y12" s="5">
        <v>1443279</v>
      </c>
      <c r="Z12" s="1">
        <f t="shared" si="5"/>
        <v>12.644808955735428</v>
      </c>
      <c r="AA12" s="4">
        <v>1.1</v>
      </c>
      <c r="AB12" s="5">
        <v>1451019</v>
      </c>
      <c r="AC12" s="1">
        <f t="shared" si="6"/>
        <v>12.726731961869772</v>
      </c>
      <c r="AD12" s="4">
        <v>0.5</v>
      </c>
      <c r="AE12" s="5">
        <v>1469240</v>
      </c>
      <c r="AF12" s="1">
        <f t="shared" si="7"/>
        <v>12.576518912285707</v>
      </c>
      <c r="AG12" s="4">
        <v>1.3</v>
      </c>
      <c r="AH12" s="5">
        <v>1497983</v>
      </c>
      <c r="AI12" s="1">
        <f t="shared" si="8"/>
        <v>12.950987822302132</v>
      </c>
      <c r="AJ12" s="4">
        <v>2</v>
      </c>
      <c r="AK12" s="5">
        <v>1515268</v>
      </c>
      <c r="AL12" s="1">
        <f t="shared" si="9"/>
        <v>12.6467324870396</v>
      </c>
      <c r="AM12" s="1">
        <v>1.2</v>
      </c>
      <c r="AN12" s="60"/>
      <c r="AO12" s="14"/>
      <c r="AP12" s="61"/>
      <c r="AQ12" s="14"/>
      <c r="AR12" s="62"/>
      <c r="AS12" s="14"/>
      <c r="AT12" s="62"/>
      <c r="AU12" s="14"/>
      <c r="AV12" s="60"/>
      <c r="AW12" s="14"/>
      <c r="AX12" s="60"/>
      <c r="AY12" s="14"/>
      <c r="AZ12" s="60"/>
      <c r="BA12" s="14"/>
      <c r="BB12" s="60"/>
      <c r="BC12" s="60"/>
      <c r="BD12" s="63"/>
      <c r="BE12" s="46"/>
      <c r="BF12" s="50"/>
      <c r="BG12" s="46"/>
      <c r="BH12" s="15"/>
      <c r="BI12" s="15"/>
    </row>
    <row r="13" spans="1:61" ht="15" customHeight="1">
      <c r="A13" s="57"/>
      <c r="B13" s="58"/>
      <c r="C13" s="58"/>
      <c r="D13" s="58"/>
      <c r="E13" s="143" t="s">
        <v>30</v>
      </c>
      <c r="F13" s="143"/>
      <c r="G13" s="143"/>
      <c r="H13" s="58"/>
      <c r="I13" s="59"/>
      <c r="J13" s="7">
        <v>236606</v>
      </c>
      <c r="K13" s="1">
        <f t="shared" si="0"/>
        <v>2.0756013805995845</v>
      </c>
      <c r="L13" s="4">
        <v>0.5</v>
      </c>
      <c r="M13" s="5">
        <v>240244</v>
      </c>
      <c r="N13" s="1">
        <f t="shared" si="1"/>
        <v>2.116725456274761</v>
      </c>
      <c r="O13" s="4">
        <v>1.5</v>
      </c>
      <c r="P13" s="5">
        <v>245822</v>
      </c>
      <c r="Q13" s="1">
        <f t="shared" si="2"/>
        <v>2.099555460200501</v>
      </c>
      <c r="R13" s="4">
        <v>2.3</v>
      </c>
      <c r="S13" s="5">
        <v>250069</v>
      </c>
      <c r="T13" s="1">
        <f t="shared" si="3"/>
        <v>2.2011713337987966</v>
      </c>
      <c r="U13" s="4">
        <v>1.7</v>
      </c>
      <c r="V13" s="5">
        <v>251971</v>
      </c>
      <c r="W13" s="1">
        <f t="shared" si="4"/>
        <v>2.242170742266179</v>
      </c>
      <c r="X13" s="4">
        <v>0.8</v>
      </c>
      <c r="Y13" s="5">
        <v>254202</v>
      </c>
      <c r="Z13" s="1">
        <f t="shared" si="5"/>
        <v>2.2271062810211033</v>
      </c>
      <c r="AA13" s="4">
        <v>0.9</v>
      </c>
      <c r="AB13" s="5">
        <v>256726</v>
      </c>
      <c r="AC13" s="1">
        <f t="shared" si="6"/>
        <v>2.251716200575581</v>
      </c>
      <c r="AD13" s="4">
        <v>1</v>
      </c>
      <c r="AE13" s="5">
        <v>260001</v>
      </c>
      <c r="AF13" s="1">
        <f t="shared" si="7"/>
        <v>2.2255775051817235</v>
      </c>
      <c r="AG13" s="4">
        <v>1.3</v>
      </c>
      <c r="AH13" s="5">
        <v>268264</v>
      </c>
      <c r="AI13" s="1">
        <f t="shared" si="8"/>
        <v>2.3193078941230034</v>
      </c>
      <c r="AJ13" s="4">
        <v>3.2</v>
      </c>
      <c r="AK13" s="5">
        <v>272415</v>
      </c>
      <c r="AL13" s="1">
        <f t="shared" si="9"/>
        <v>2.2736305593841437</v>
      </c>
      <c r="AM13" s="1">
        <v>1.5</v>
      </c>
      <c r="AN13" s="60"/>
      <c r="AO13" s="14"/>
      <c r="AP13" s="61"/>
      <c r="AQ13" s="14"/>
      <c r="AR13" s="62"/>
      <c r="AS13" s="14"/>
      <c r="AT13" s="62"/>
      <c r="AU13" s="14"/>
      <c r="AV13" s="60"/>
      <c r="AW13" s="14"/>
      <c r="AX13" s="60"/>
      <c r="AY13" s="14"/>
      <c r="AZ13" s="60"/>
      <c r="BA13" s="14"/>
      <c r="BB13" s="60"/>
      <c r="BC13" s="60"/>
      <c r="BD13" s="63"/>
      <c r="BE13" s="46"/>
      <c r="BF13" s="50"/>
      <c r="BG13" s="46"/>
      <c r="BH13" s="15"/>
      <c r="BI13" s="15"/>
    </row>
    <row r="14" spans="1:61" ht="15" customHeight="1">
      <c r="A14" s="57"/>
      <c r="B14" s="58"/>
      <c r="C14" s="58"/>
      <c r="D14" s="58"/>
      <c r="E14" s="143" t="s">
        <v>31</v>
      </c>
      <c r="F14" s="143"/>
      <c r="G14" s="143"/>
      <c r="H14" s="58"/>
      <c r="I14" s="59"/>
      <c r="J14" s="7">
        <v>162469</v>
      </c>
      <c r="K14" s="1">
        <f t="shared" si="0"/>
        <v>1.4252423045258102</v>
      </c>
      <c r="L14" s="4">
        <v>-1.2</v>
      </c>
      <c r="M14" s="5">
        <v>159202</v>
      </c>
      <c r="N14" s="1">
        <f t="shared" si="1"/>
        <v>1.4026861278111191</v>
      </c>
      <c r="O14" s="4">
        <v>-2</v>
      </c>
      <c r="P14" s="5">
        <v>161841</v>
      </c>
      <c r="Q14" s="1">
        <f t="shared" si="2"/>
        <v>1.3822772381410502</v>
      </c>
      <c r="R14" s="4">
        <v>1.7</v>
      </c>
      <c r="S14" s="5">
        <v>159671</v>
      </c>
      <c r="T14" s="1">
        <f t="shared" si="3"/>
        <v>1.4054650038148977</v>
      </c>
      <c r="U14" s="4">
        <v>-1.3</v>
      </c>
      <c r="V14" s="5">
        <v>157970</v>
      </c>
      <c r="W14" s="1">
        <f t="shared" si="4"/>
        <v>1.4057003073996146</v>
      </c>
      <c r="X14" s="4">
        <v>-1.1</v>
      </c>
      <c r="Y14" s="5">
        <v>155061</v>
      </c>
      <c r="Z14" s="1">
        <f t="shared" si="5"/>
        <v>1.3585153816311961</v>
      </c>
      <c r="AA14" s="4">
        <v>-1.8</v>
      </c>
      <c r="AB14" s="5">
        <v>153927</v>
      </c>
      <c r="AC14" s="1">
        <f t="shared" si="6"/>
        <v>1.350077201397589</v>
      </c>
      <c r="AD14" s="4">
        <v>-0.7</v>
      </c>
      <c r="AE14" s="5">
        <v>154229</v>
      </c>
      <c r="AF14" s="1">
        <f t="shared" si="7"/>
        <v>1.3201818187109744</v>
      </c>
      <c r="AG14" s="4">
        <v>0.2</v>
      </c>
      <c r="AH14" s="5">
        <v>152893</v>
      </c>
      <c r="AI14" s="1">
        <f t="shared" si="8"/>
        <v>1.3218543742587463</v>
      </c>
      <c r="AJ14" s="4">
        <v>-0.9</v>
      </c>
      <c r="AK14" s="5">
        <v>153029</v>
      </c>
      <c r="AL14" s="1">
        <f t="shared" si="9"/>
        <v>1.2772109130260674</v>
      </c>
      <c r="AM14" s="1">
        <v>0.1</v>
      </c>
      <c r="AN14" s="60"/>
      <c r="AO14" s="14"/>
      <c r="AP14" s="61"/>
      <c r="AQ14" s="14"/>
      <c r="AR14" s="62"/>
      <c r="AS14" s="14"/>
      <c r="AT14" s="62"/>
      <c r="AU14" s="14"/>
      <c r="AV14" s="60"/>
      <c r="AW14" s="14"/>
      <c r="AX14" s="60"/>
      <c r="AY14" s="14"/>
      <c r="AZ14" s="60"/>
      <c r="BA14" s="14"/>
      <c r="BB14" s="60"/>
      <c r="BC14" s="60"/>
      <c r="BD14" s="63"/>
      <c r="BE14" s="46"/>
      <c r="BF14" s="50"/>
      <c r="BG14" s="46"/>
      <c r="BH14" s="15"/>
      <c r="BI14" s="15"/>
    </row>
    <row r="15" spans="1:61" ht="15" customHeight="1">
      <c r="A15" s="57"/>
      <c r="B15" s="58"/>
      <c r="C15" s="58"/>
      <c r="D15" s="58"/>
      <c r="E15" s="143" t="s">
        <v>32</v>
      </c>
      <c r="F15" s="143"/>
      <c r="G15" s="143"/>
      <c r="H15" s="58"/>
      <c r="I15" s="59"/>
      <c r="J15" s="7">
        <v>281910</v>
      </c>
      <c r="K15" s="1">
        <f t="shared" si="0"/>
        <v>2.4730259807647688</v>
      </c>
      <c r="L15" s="4">
        <v>-2.1</v>
      </c>
      <c r="M15" s="5">
        <v>272650</v>
      </c>
      <c r="N15" s="1">
        <f t="shared" si="1"/>
        <v>2.4022460317565204</v>
      </c>
      <c r="O15" s="4">
        <v>-3.3</v>
      </c>
      <c r="P15" s="5">
        <v>263457</v>
      </c>
      <c r="Q15" s="1">
        <f t="shared" si="2"/>
        <v>2.2501752604650656</v>
      </c>
      <c r="R15" s="4">
        <v>-3.4</v>
      </c>
      <c r="S15" s="5">
        <v>255704</v>
      </c>
      <c r="T15" s="1">
        <f t="shared" si="3"/>
        <v>2.250772045866091</v>
      </c>
      <c r="U15" s="4">
        <v>-2.9</v>
      </c>
      <c r="V15" s="5">
        <v>245410</v>
      </c>
      <c r="W15" s="1">
        <f t="shared" si="4"/>
        <v>2.1837875067350727</v>
      </c>
      <c r="X15" s="4">
        <v>-4</v>
      </c>
      <c r="Y15" s="5">
        <v>243538</v>
      </c>
      <c r="Z15" s="1">
        <f t="shared" si="5"/>
        <v>2.133677191632314</v>
      </c>
      <c r="AA15" s="4">
        <v>-0.8</v>
      </c>
      <c r="AB15" s="5">
        <v>237942</v>
      </c>
      <c r="AC15" s="1">
        <f t="shared" si="6"/>
        <v>2.0869637520054645</v>
      </c>
      <c r="AD15" s="4">
        <v>-2.3</v>
      </c>
      <c r="AE15" s="5">
        <v>233015</v>
      </c>
      <c r="AF15" s="1">
        <f t="shared" si="7"/>
        <v>1.9945805684205804</v>
      </c>
      <c r="AG15" s="4">
        <v>-2.1</v>
      </c>
      <c r="AH15" s="5">
        <v>232291</v>
      </c>
      <c r="AI15" s="1">
        <f t="shared" si="8"/>
        <v>2.008299101011416</v>
      </c>
      <c r="AJ15" s="4">
        <v>-0.3</v>
      </c>
      <c r="AK15" s="5">
        <v>233408</v>
      </c>
      <c r="AL15" s="1">
        <f t="shared" si="9"/>
        <v>1.9480702663389835</v>
      </c>
      <c r="AM15" s="1">
        <v>0.5</v>
      </c>
      <c r="AN15" s="60"/>
      <c r="AO15" s="14"/>
      <c r="AP15" s="61"/>
      <c r="AQ15" s="14"/>
      <c r="AR15" s="62"/>
      <c r="AS15" s="14"/>
      <c r="AT15" s="62"/>
      <c r="AU15" s="14"/>
      <c r="AV15" s="60"/>
      <c r="AW15" s="14"/>
      <c r="AX15" s="60"/>
      <c r="AY15" s="14"/>
      <c r="AZ15" s="60"/>
      <c r="BA15" s="14"/>
      <c r="BB15" s="60"/>
      <c r="BC15" s="60"/>
      <c r="BD15" s="63"/>
      <c r="BE15" s="46"/>
      <c r="BF15" s="50"/>
      <c r="BG15" s="46"/>
      <c r="BH15" s="15"/>
      <c r="BI15" s="15"/>
    </row>
    <row r="16" spans="1:61" ht="15" customHeight="1">
      <c r="A16" s="57"/>
      <c r="B16" s="58"/>
      <c r="C16" s="58"/>
      <c r="D16" s="58"/>
      <c r="E16" s="143" t="s">
        <v>33</v>
      </c>
      <c r="F16" s="143"/>
      <c r="G16" s="143"/>
      <c r="H16" s="58"/>
      <c r="I16" s="59"/>
      <c r="J16" s="7">
        <v>202431</v>
      </c>
      <c r="K16" s="1">
        <f t="shared" si="0"/>
        <v>1.7758047685864031</v>
      </c>
      <c r="L16" s="4">
        <v>0.7</v>
      </c>
      <c r="M16" s="5">
        <v>208393</v>
      </c>
      <c r="N16" s="1">
        <f t="shared" si="1"/>
        <v>1.836094836955205</v>
      </c>
      <c r="O16" s="4">
        <v>2.9</v>
      </c>
      <c r="P16" s="5">
        <v>211312</v>
      </c>
      <c r="Q16" s="1">
        <f t="shared" si="2"/>
        <v>1.804806988007128</v>
      </c>
      <c r="R16" s="4">
        <v>1.4</v>
      </c>
      <c r="S16" s="5">
        <v>214930</v>
      </c>
      <c r="T16" s="1">
        <f t="shared" si="3"/>
        <v>1.891868863287234</v>
      </c>
      <c r="U16" s="4">
        <v>1.7</v>
      </c>
      <c r="V16" s="5">
        <v>215201</v>
      </c>
      <c r="W16" s="1">
        <f t="shared" si="4"/>
        <v>1.9149719051256848</v>
      </c>
      <c r="X16" s="4">
        <v>0.1</v>
      </c>
      <c r="Y16" s="5">
        <v>218283</v>
      </c>
      <c r="Z16" s="1">
        <f t="shared" si="5"/>
        <v>1.912413908388327</v>
      </c>
      <c r="AA16" s="4">
        <v>1.4</v>
      </c>
      <c r="AB16" s="5">
        <v>218318</v>
      </c>
      <c r="AC16" s="1">
        <f t="shared" si="6"/>
        <v>1.9148437535631753</v>
      </c>
      <c r="AD16" s="4">
        <v>0</v>
      </c>
      <c r="AE16" s="5">
        <v>217663</v>
      </c>
      <c r="AF16" s="1">
        <f t="shared" si="7"/>
        <v>1.8631692820811057</v>
      </c>
      <c r="AG16" s="4">
        <v>-0.3</v>
      </c>
      <c r="AH16" s="5">
        <v>218142</v>
      </c>
      <c r="AI16" s="1">
        <f t="shared" si="8"/>
        <v>1.8859722610554537</v>
      </c>
      <c r="AJ16" s="4">
        <v>0.2</v>
      </c>
      <c r="AK16" s="5">
        <v>223584</v>
      </c>
      <c r="AL16" s="1">
        <f t="shared" si="9"/>
        <v>1.8660771799986948</v>
      </c>
      <c r="AM16" s="1">
        <v>2.5</v>
      </c>
      <c r="AN16" s="60"/>
      <c r="AO16" s="14"/>
      <c r="AP16" s="61"/>
      <c r="AQ16" s="14"/>
      <c r="AR16" s="62"/>
      <c r="AS16" s="14"/>
      <c r="AT16" s="62"/>
      <c r="AU16" s="14"/>
      <c r="AV16" s="60"/>
      <c r="AW16" s="14"/>
      <c r="AX16" s="60"/>
      <c r="AY16" s="14"/>
      <c r="AZ16" s="60"/>
      <c r="BA16" s="14"/>
      <c r="BB16" s="60"/>
      <c r="BC16" s="60"/>
      <c r="BD16" s="63"/>
      <c r="BE16" s="46"/>
      <c r="BF16" s="50"/>
      <c r="BG16" s="46"/>
      <c r="BH16" s="15"/>
      <c r="BI16" s="15"/>
    </row>
    <row r="17" spans="1:61" ht="15" customHeight="1">
      <c r="A17" s="57"/>
      <c r="B17" s="58"/>
      <c r="C17" s="58"/>
      <c r="D17" s="58"/>
      <c r="E17" s="143" t="s">
        <v>34</v>
      </c>
      <c r="F17" s="143"/>
      <c r="G17" s="143"/>
      <c r="H17" s="58"/>
      <c r="I17" s="59"/>
      <c r="J17" s="7">
        <v>650299</v>
      </c>
      <c r="K17" s="1">
        <f t="shared" si="0"/>
        <v>5.704679941347765</v>
      </c>
      <c r="L17" s="4">
        <v>-2.3</v>
      </c>
      <c r="M17" s="5">
        <v>658883</v>
      </c>
      <c r="N17" s="1">
        <f t="shared" si="1"/>
        <v>5.805241416254655</v>
      </c>
      <c r="O17" s="4">
        <v>1.3</v>
      </c>
      <c r="P17" s="5">
        <v>671666</v>
      </c>
      <c r="Q17" s="1">
        <f t="shared" si="2"/>
        <v>5.736671322058357</v>
      </c>
      <c r="R17" s="4">
        <v>1.9</v>
      </c>
      <c r="S17" s="5">
        <v>666025</v>
      </c>
      <c r="T17" s="1">
        <f t="shared" si="3"/>
        <v>5.862522494164985</v>
      </c>
      <c r="U17" s="4">
        <v>-0.8</v>
      </c>
      <c r="V17" s="5">
        <v>675186</v>
      </c>
      <c r="W17" s="1">
        <f t="shared" si="4"/>
        <v>6.008160839095501</v>
      </c>
      <c r="X17" s="4">
        <v>1.4</v>
      </c>
      <c r="Y17" s="5">
        <v>695113</v>
      </c>
      <c r="Z17" s="1">
        <f t="shared" si="5"/>
        <v>6.0900013702465845</v>
      </c>
      <c r="AA17" s="4">
        <v>3</v>
      </c>
      <c r="AB17" s="5">
        <v>719479</v>
      </c>
      <c r="AC17" s="1">
        <f t="shared" si="6"/>
        <v>6.3104731124775775</v>
      </c>
      <c r="AD17" s="4">
        <v>3.5</v>
      </c>
      <c r="AE17" s="5">
        <v>735406</v>
      </c>
      <c r="AF17" s="1">
        <f t="shared" si="7"/>
        <v>6.294987522262109</v>
      </c>
      <c r="AG17" s="4">
        <v>2.2</v>
      </c>
      <c r="AH17" s="5">
        <v>758296</v>
      </c>
      <c r="AI17" s="1">
        <f t="shared" si="8"/>
        <v>6.5559370578307075</v>
      </c>
      <c r="AJ17" s="4">
        <v>3.1</v>
      </c>
      <c r="AK17" s="5">
        <v>763035</v>
      </c>
      <c r="AL17" s="1">
        <f t="shared" si="9"/>
        <v>6.368444079363031</v>
      </c>
      <c r="AM17" s="1">
        <v>0.6</v>
      </c>
      <c r="AN17" s="60"/>
      <c r="AO17" s="14"/>
      <c r="AP17" s="61"/>
      <c r="AQ17" s="14"/>
      <c r="AR17" s="62"/>
      <c r="AS17" s="14"/>
      <c r="AT17" s="62"/>
      <c r="AU17" s="14"/>
      <c r="AV17" s="60"/>
      <c r="AW17" s="14"/>
      <c r="AX17" s="60"/>
      <c r="AY17" s="14"/>
      <c r="AZ17" s="60"/>
      <c r="BA17" s="14"/>
      <c r="BB17" s="60"/>
      <c r="BC17" s="60"/>
      <c r="BD17" s="63"/>
      <c r="BE17" s="46"/>
      <c r="BF17" s="50"/>
      <c r="BG17" s="46"/>
      <c r="BH17" s="15"/>
      <c r="BI17" s="15"/>
    </row>
    <row r="18" spans="1:61" ht="15" customHeight="1">
      <c r="A18" s="57"/>
      <c r="B18" s="58"/>
      <c r="C18" s="58"/>
      <c r="D18" s="58"/>
      <c r="E18" s="143" t="s">
        <v>35</v>
      </c>
      <c r="F18" s="143"/>
      <c r="G18" s="143"/>
      <c r="H18" s="58"/>
      <c r="I18" s="59"/>
      <c r="J18" s="7">
        <v>125631</v>
      </c>
      <c r="K18" s="1">
        <f t="shared" si="0"/>
        <v>1.1020848036233502</v>
      </c>
      <c r="L18" s="4">
        <v>-2.5</v>
      </c>
      <c r="M18" s="5">
        <v>122462</v>
      </c>
      <c r="N18" s="1">
        <f t="shared" si="1"/>
        <v>1.0789798406050506</v>
      </c>
      <c r="O18" s="4">
        <v>-2.5</v>
      </c>
      <c r="P18" s="5">
        <v>120238</v>
      </c>
      <c r="Q18" s="1">
        <f t="shared" si="2"/>
        <v>1.0269477484667273</v>
      </c>
      <c r="R18" s="4">
        <v>-1.8</v>
      </c>
      <c r="S18" s="5">
        <v>115100</v>
      </c>
      <c r="T18" s="1">
        <f t="shared" si="3"/>
        <v>1.013139655536038</v>
      </c>
      <c r="U18" s="4">
        <v>-4.3</v>
      </c>
      <c r="V18" s="5">
        <v>116277</v>
      </c>
      <c r="W18" s="1">
        <f t="shared" si="4"/>
        <v>1.0346940219250806</v>
      </c>
      <c r="X18" s="4">
        <v>1</v>
      </c>
      <c r="Y18" s="5">
        <v>118951</v>
      </c>
      <c r="Z18" s="1">
        <f t="shared" si="5"/>
        <v>1.0421496260208074</v>
      </c>
      <c r="AA18" s="4">
        <v>2.3</v>
      </c>
      <c r="AB18" s="5">
        <v>126738</v>
      </c>
      <c r="AC18" s="1">
        <f t="shared" si="6"/>
        <v>1.1116053996422177</v>
      </c>
      <c r="AD18" s="4">
        <v>6.5</v>
      </c>
      <c r="AE18" s="5">
        <v>124899</v>
      </c>
      <c r="AF18" s="1">
        <f t="shared" si="7"/>
        <v>1.0691205219198854</v>
      </c>
      <c r="AG18" s="4">
        <v>-1.5</v>
      </c>
      <c r="AH18" s="5">
        <v>125637</v>
      </c>
      <c r="AI18" s="1">
        <f t="shared" si="8"/>
        <v>1.086209427630736</v>
      </c>
      <c r="AJ18" s="4">
        <v>0.6</v>
      </c>
      <c r="AK18" s="5">
        <v>128124</v>
      </c>
      <c r="AL18" s="1">
        <f t="shared" si="9"/>
        <v>1.0693487575593636</v>
      </c>
      <c r="AM18" s="1">
        <v>2</v>
      </c>
      <c r="AN18" s="60"/>
      <c r="AO18" s="14"/>
      <c r="AP18" s="61"/>
      <c r="AQ18" s="14"/>
      <c r="AR18" s="62"/>
      <c r="AS18" s="14"/>
      <c r="AT18" s="62"/>
      <c r="AU18" s="14"/>
      <c r="AV18" s="60"/>
      <c r="AW18" s="14"/>
      <c r="AX18" s="60"/>
      <c r="AY18" s="14"/>
      <c r="AZ18" s="60"/>
      <c r="BA18" s="14"/>
      <c r="BB18" s="60"/>
      <c r="BC18" s="60"/>
      <c r="BD18" s="63"/>
      <c r="BE18" s="46"/>
      <c r="BF18" s="50"/>
      <c r="BG18" s="46"/>
      <c r="BH18" s="15"/>
      <c r="BI18" s="15"/>
    </row>
    <row r="19" spans="1:61" ht="15" customHeight="1">
      <c r="A19" s="57"/>
      <c r="B19" s="58"/>
      <c r="C19" s="58"/>
      <c r="D19" s="58"/>
      <c r="E19" s="143" t="s">
        <v>36</v>
      </c>
      <c r="F19" s="143"/>
      <c r="G19" s="143"/>
      <c r="H19" s="58"/>
      <c r="I19" s="59"/>
      <c r="J19" s="7">
        <v>615126</v>
      </c>
      <c r="K19" s="1">
        <f t="shared" si="0"/>
        <v>5.396128478748214</v>
      </c>
      <c r="L19" s="4">
        <v>0.5</v>
      </c>
      <c r="M19" s="5">
        <v>617469</v>
      </c>
      <c r="N19" s="1">
        <f t="shared" si="1"/>
        <v>5.440353768504188</v>
      </c>
      <c r="O19" s="4">
        <v>0.4</v>
      </c>
      <c r="P19" s="5">
        <v>602499</v>
      </c>
      <c r="Q19" s="1">
        <f t="shared" si="2"/>
        <v>5.145918856796143</v>
      </c>
      <c r="R19" s="4">
        <v>-2.4</v>
      </c>
      <c r="S19" s="5">
        <v>598167</v>
      </c>
      <c r="T19" s="1">
        <f t="shared" si="3"/>
        <v>5.265219012450263</v>
      </c>
      <c r="U19" s="4">
        <v>-0.7</v>
      </c>
      <c r="V19" s="5">
        <v>587483</v>
      </c>
      <c r="W19" s="1">
        <f t="shared" si="4"/>
        <v>5.227733327163688</v>
      </c>
      <c r="X19" s="4">
        <v>-1.8</v>
      </c>
      <c r="Y19" s="5">
        <v>573038</v>
      </c>
      <c r="Z19" s="1">
        <f t="shared" si="5"/>
        <v>5.020481857199279</v>
      </c>
      <c r="AA19" s="4">
        <v>-2.5</v>
      </c>
      <c r="AB19" s="5">
        <v>568169</v>
      </c>
      <c r="AC19" s="1">
        <f t="shared" si="6"/>
        <v>4.983349337288889</v>
      </c>
      <c r="AD19" s="4">
        <v>-0.8</v>
      </c>
      <c r="AE19" s="5">
        <v>563105</v>
      </c>
      <c r="AF19" s="1">
        <f t="shared" si="7"/>
        <v>4.820111542091586</v>
      </c>
      <c r="AG19" s="4">
        <v>-0.9</v>
      </c>
      <c r="AH19" s="5">
        <v>553695</v>
      </c>
      <c r="AI19" s="1">
        <f t="shared" si="8"/>
        <v>4.787035101379374</v>
      </c>
      <c r="AJ19" s="4">
        <v>-1.7</v>
      </c>
      <c r="AK19" s="5">
        <v>555738</v>
      </c>
      <c r="AL19" s="1">
        <f t="shared" si="9"/>
        <v>4.638301487844008</v>
      </c>
      <c r="AM19" s="1">
        <v>0.4</v>
      </c>
      <c r="AN19" s="60"/>
      <c r="AO19" s="14"/>
      <c r="AP19" s="61"/>
      <c r="AQ19" s="14"/>
      <c r="AR19" s="62"/>
      <c r="AS19" s="14"/>
      <c r="AT19" s="62"/>
      <c r="AU19" s="14"/>
      <c r="AV19" s="60"/>
      <c r="AW19" s="14"/>
      <c r="AX19" s="60"/>
      <c r="AY19" s="14"/>
      <c r="AZ19" s="60"/>
      <c r="BA19" s="14"/>
      <c r="BB19" s="60"/>
      <c r="BC19" s="60"/>
      <c r="BD19" s="63"/>
      <c r="BE19" s="46"/>
      <c r="BF19" s="50"/>
      <c r="BG19" s="46"/>
      <c r="BH19" s="15"/>
      <c r="BI19" s="15"/>
    </row>
    <row r="20" spans="1:61" ht="15" customHeight="1">
      <c r="A20" s="57"/>
      <c r="B20" s="58"/>
      <c r="C20" s="58"/>
      <c r="D20" s="58"/>
      <c r="E20" s="143" t="s">
        <v>37</v>
      </c>
      <c r="F20" s="143"/>
      <c r="G20" s="143"/>
      <c r="H20" s="58"/>
      <c r="I20" s="59"/>
      <c r="J20" s="7">
        <v>487475</v>
      </c>
      <c r="K20" s="1">
        <f t="shared" si="0"/>
        <v>4.276323436463075</v>
      </c>
      <c r="L20" s="4">
        <v>-3.2</v>
      </c>
      <c r="M20" s="5">
        <v>493803</v>
      </c>
      <c r="N20" s="1">
        <f t="shared" si="1"/>
        <v>4.350765806783294</v>
      </c>
      <c r="O20" s="4">
        <v>1.3</v>
      </c>
      <c r="P20" s="5">
        <v>504183</v>
      </c>
      <c r="Q20" s="1">
        <f t="shared" si="2"/>
        <v>4.3062059969826505</v>
      </c>
      <c r="R20" s="4">
        <v>2.1</v>
      </c>
      <c r="S20" s="5">
        <v>504651</v>
      </c>
      <c r="T20" s="1">
        <f t="shared" si="3"/>
        <v>4.442067248530991</v>
      </c>
      <c r="U20" s="4">
        <v>0.1</v>
      </c>
      <c r="V20" s="5">
        <v>498257</v>
      </c>
      <c r="W20" s="1">
        <f t="shared" si="4"/>
        <v>4.4337533586377775</v>
      </c>
      <c r="X20" s="4">
        <v>-1.3</v>
      </c>
      <c r="Y20" s="5">
        <v>494796</v>
      </c>
      <c r="Z20" s="1">
        <f t="shared" si="5"/>
        <v>4.334990595762889</v>
      </c>
      <c r="AA20" s="4">
        <v>-0.7</v>
      </c>
      <c r="AB20" s="5">
        <v>512533</v>
      </c>
      <c r="AC20" s="1">
        <f t="shared" si="6"/>
        <v>4.495371950755297</v>
      </c>
      <c r="AD20" s="4">
        <v>3.6</v>
      </c>
      <c r="AE20" s="5">
        <v>539085</v>
      </c>
      <c r="AF20" s="1">
        <f t="shared" si="7"/>
        <v>4.614503211067994</v>
      </c>
      <c r="AG20" s="4">
        <v>5.2</v>
      </c>
      <c r="AH20" s="5">
        <v>556126</v>
      </c>
      <c r="AI20" s="1">
        <f t="shared" si="8"/>
        <v>4.80805259716939</v>
      </c>
      <c r="AJ20" s="4">
        <v>3.2</v>
      </c>
      <c r="AK20" s="5">
        <v>577106</v>
      </c>
      <c r="AL20" s="1">
        <f t="shared" si="9"/>
        <v>4.816643127595564</v>
      </c>
      <c r="AM20" s="1">
        <v>3.8</v>
      </c>
      <c r="AN20" s="60"/>
      <c r="AO20" s="14"/>
      <c r="AP20" s="61"/>
      <c r="AQ20" s="14"/>
      <c r="AR20" s="62"/>
      <c r="AS20" s="14"/>
      <c r="AT20" s="62"/>
      <c r="AU20" s="14"/>
      <c r="AV20" s="60"/>
      <c r="AW20" s="14"/>
      <c r="AX20" s="60"/>
      <c r="AY20" s="14"/>
      <c r="AZ20" s="60"/>
      <c r="BA20" s="14"/>
      <c r="BB20" s="60"/>
      <c r="BC20" s="60"/>
      <c r="BD20" s="63"/>
      <c r="BE20" s="46"/>
      <c r="BF20" s="50"/>
      <c r="BG20" s="46"/>
      <c r="BH20" s="15"/>
      <c r="BI20" s="15"/>
    </row>
    <row r="21" spans="1:61" ht="24.75" customHeight="1">
      <c r="A21" s="57"/>
      <c r="B21" s="14"/>
      <c r="C21" s="14"/>
      <c r="D21" s="149" t="s">
        <v>53</v>
      </c>
      <c r="E21" s="143"/>
      <c r="F21" s="143"/>
      <c r="G21" s="143"/>
      <c r="H21" s="64"/>
      <c r="I21" s="65"/>
      <c r="J21" s="7">
        <v>126702</v>
      </c>
      <c r="K21" s="1">
        <f t="shared" si="0"/>
        <v>1.111480039072249</v>
      </c>
      <c r="L21" s="4">
        <v>11.8</v>
      </c>
      <c r="M21" s="5">
        <v>130814</v>
      </c>
      <c r="N21" s="1">
        <f t="shared" si="1"/>
        <v>1.15256707279735</v>
      </c>
      <c r="O21" s="4">
        <v>3.2</v>
      </c>
      <c r="P21" s="5">
        <v>124303</v>
      </c>
      <c r="Q21" s="1">
        <f t="shared" si="2"/>
        <v>1.061666744104689</v>
      </c>
      <c r="R21" s="4">
        <v>-5</v>
      </c>
      <c r="S21" s="5">
        <v>127556</v>
      </c>
      <c r="T21" s="1">
        <f t="shared" si="3"/>
        <v>1.1227805551829266</v>
      </c>
      <c r="U21" s="4">
        <v>2.6</v>
      </c>
      <c r="V21" s="5">
        <v>126857</v>
      </c>
      <c r="W21" s="1">
        <f t="shared" si="4"/>
        <v>1.1288404373981953</v>
      </c>
      <c r="X21" s="4">
        <v>-0.5</v>
      </c>
      <c r="Y21" s="5">
        <v>132004</v>
      </c>
      <c r="Z21" s="1">
        <f t="shared" si="5"/>
        <v>1.156509144380885</v>
      </c>
      <c r="AA21" s="4">
        <v>4.1</v>
      </c>
      <c r="AB21" s="5">
        <v>134053</v>
      </c>
      <c r="AC21" s="1">
        <f t="shared" si="6"/>
        <v>1.1757644797790578</v>
      </c>
      <c r="AD21" s="4">
        <v>1.6</v>
      </c>
      <c r="AE21" s="5">
        <v>137787</v>
      </c>
      <c r="AF21" s="1">
        <f t="shared" si="7"/>
        <v>1.1794402625623523</v>
      </c>
      <c r="AG21" s="4">
        <v>2.8</v>
      </c>
      <c r="AH21" s="5">
        <v>138032</v>
      </c>
      <c r="AI21" s="1">
        <f t="shared" si="8"/>
        <v>1.1933718547460204</v>
      </c>
      <c r="AJ21" s="4">
        <v>0.2</v>
      </c>
      <c r="AK21" s="5">
        <v>125223</v>
      </c>
      <c r="AL21" s="1">
        <f t="shared" si="9"/>
        <v>1.0451364261797649</v>
      </c>
      <c r="AM21" s="1">
        <v>-9.3</v>
      </c>
      <c r="AN21" s="60"/>
      <c r="AO21" s="14"/>
      <c r="AP21" s="61"/>
      <c r="AQ21" s="14"/>
      <c r="AR21" s="62"/>
      <c r="AS21" s="14"/>
      <c r="AT21" s="62"/>
      <c r="AU21" s="14"/>
      <c r="AV21" s="60"/>
      <c r="AW21" s="14"/>
      <c r="AX21" s="60"/>
      <c r="AY21" s="14"/>
      <c r="AZ21" s="60"/>
      <c r="BA21" s="14"/>
      <c r="BB21" s="60"/>
      <c r="BC21" s="60"/>
      <c r="BD21" s="63"/>
      <c r="BE21" s="46"/>
      <c r="BF21" s="50"/>
      <c r="BG21" s="46"/>
      <c r="BH21" s="15"/>
      <c r="BI21" s="15"/>
    </row>
    <row r="22" spans="1:61" ht="9.75" customHeight="1">
      <c r="A22" s="57"/>
      <c r="B22" s="14"/>
      <c r="C22" s="14"/>
      <c r="D22" s="143"/>
      <c r="E22" s="143"/>
      <c r="F22" s="143"/>
      <c r="G22" s="58"/>
      <c r="H22" s="58"/>
      <c r="I22" s="65"/>
      <c r="J22" s="7"/>
      <c r="K22" s="1"/>
      <c r="L22" s="4"/>
      <c r="M22" s="5"/>
      <c r="N22" s="1"/>
      <c r="O22" s="4"/>
      <c r="P22" s="5"/>
      <c r="Q22" s="1"/>
      <c r="R22" s="4"/>
      <c r="S22" s="5"/>
      <c r="T22" s="1"/>
      <c r="U22" s="4"/>
      <c r="V22" s="5"/>
      <c r="W22" s="1"/>
      <c r="X22" s="4"/>
      <c r="Y22" s="5"/>
      <c r="Z22" s="1"/>
      <c r="AA22" s="4"/>
      <c r="AB22" s="5"/>
      <c r="AC22" s="1"/>
      <c r="AD22" s="4"/>
      <c r="AE22" s="5"/>
      <c r="AF22" s="1"/>
      <c r="AG22" s="4"/>
      <c r="AH22" s="5"/>
      <c r="AI22" s="1"/>
      <c r="AJ22" s="4"/>
      <c r="AK22" s="5"/>
      <c r="AL22" s="1"/>
      <c r="AM22" s="2"/>
      <c r="AN22" s="60"/>
      <c r="AO22" s="14"/>
      <c r="AP22" s="61"/>
      <c r="AQ22" s="14"/>
      <c r="AR22" s="62"/>
      <c r="AS22" s="14"/>
      <c r="AT22" s="62"/>
      <c r="AU22" s="14"/>
      <c r="AV22" s="60"/>
      <c r="AW22" s="14"/>
      <c r="AX22" s="60"/>
      <c r="AY22" s="14"/>
      <c r="AZ22" s="60"/>
      <c r="BA22" s="14"/>
      <c r="BB22" s="60"/>
      <c r="BC22" s="60"/>
      <c r="BD22" s="63"/>
      <c r="BE22" s="46"/>
      <c r="BF22" s="50"/>
      <c r="BG22" s="46"/>
      <c r="BH22" s="15"/>
      <c r="BI22" s="15"/>
    </row>
    <row r="23" spans="1:62" s="72" customFormat="1" ht="15" customHeight="1">
      <c r="A23" s="66"/>
      <c r="B23" s="143" t="s">
        <v>26</v>
      </c>
      <c r="C23" s="143"/>
      <c r="D23" s="143"/>
      <c r="E23" s="143"/>
      <c r="F23" s="143" t="s">
        <v>0</v>
      </c>
      <c r="G23" s="58"/>
      <c r="H23" s="58"/>
      <c r="I23" s="65"/>
      <c r="J23" s="7">
        <v>1868272</v>
      </c>
      <c r="K23" s="1">
        <f t="shared" si="0"/>
        <v>16.3892206560085</v>
      </c>
      <c r="L23" s="4">
        <v>0.7</v>
      </c>
      <c r="M23" s="5">
        <v>1918640</v>
      </c>
      <c r="N23" s="1">
        <f t="shared" si="1"/>
        <v>16.904622506397693</v>
      </c>
      <c r="O23" s="4">
        <v>2.7</v>
      </c>
      <c r="P23" s="5">
        <v>1996677</v>
      </c>
      <c r="Q23" s="1">
        <f t="shared" si="2"/>
        <v>17.053535068491655</v>
      </c>
      <c r="R23" s="4">
        <v>4.1</v>
      </c>
      <c r="S23" s="5">
        <v>2053793</v>
      </c>
      <c r="T23" s="1">
        <f t="shared" si="3"/>
        <v>18.07801157743116</v>
      </c>
      <c r="U23" s="4">
        <v>2.9</v>
      </c>
      <c r="V23" s="5">
        <v>2061402</v>
      </c>
      <c r="W23" s="1">
        <f t="shared" si="4"/>
        <v>18.343441318441354</v>
      </c>
      <c r="X23" s="4">
        <v>0.4</v>
      </c>
      <c r="Y23" s="5">
        <v>2068395</v>
      </c>
      <c r="Z23" s="1">
        <f t="shared" si="5"/>
        <v>18.121554889940462</v>
      </c>
      <c r="AA23" s="4">
        <v>0.3</v>
      </c>
      <c r="AB23" s="5">
        <v>2101531</v>
      </c>
      <c r="AC23" s="1">
        <f t="shared" si="6"/>
        <v>18.43230291716383</v>
      </c>
      <c r="AD23" s="4">
        <v>1.6</v>
      </c>
      <c r="AE23" s="5">
        <v>2127021</v>
      </c>
      <c r="AF23" s="1">
        <f t="shared" si="7"/>
        <v>18.207045706167037</v>
      </c>
      <c r="AG23" s="4">
        <v>1.2</v>
      </c>
      <c r="AH23" s="5">
        <v>2130514</v>
      </c>
      <c r="AI23" s="1">
        <f t="shared" si="8"/>
        <v>18.41960881348066</v>
      </c>
      <c r="AJ23" s="4">
        <v>0.2</v>
      </c>
      <c r="AK23" s="5">
        <v>2223826</v>
      </c>
      <c r="AL23" s="1">
        <f t="shared" si="9"/>
        <v>18.560500531736515</v>
      </c>
      <c r="AM23" s="1">
        <v>4.4</v>
      </c>
      <c r="AN23" s="60"/>
      <c r="AO23" s="67"/>
      <c r="AP23" s="61"/>
      <c r="AQ23" s="67"/>
      <c r="AR23" s="62"/>
      <c r="AS23" s="67"/>
      <c r="AT23" s="62"/>
      <c r="AU23" s="67"/>
      <c r="AV23" s="60"/>
      <c r="AW23" s="67"/>
      <c r="AX23" s="60"/>
      <c r="AY23" s="67"/>
      <c r="AZ23" s="60"/>
      <c r="BA23" s="67"/>
      <c r="BB23" s="60"/>
      <c r="BC23" s="60"/>
      <c r="BD23" s="63"/>
      <c r="BE23" s="68"/>
      <c r="BF23" s="69"/>
      <c r="BG23" s="69"/>
      <c r="BH23" s="70"/>
      <c r="BI23" s="70"/>
      <c r="BJ23" s="71"/>
    </row>
    <row r="24" spans="1:62" s="72" customFormat="1" ht="15" customHeight="1">
      <c r="A24" s="66"/>
      <c r="B24" s="58"/>
      <c r="C24" s="58"/>
      <c r="D24" s="143" t="s">
        <v>8</v>
      </c>
      <c r="E24" s="143"/>
      <c r="F24" s="143"/>
      <c r="G24" s="143"/>
      <c r="H24" s="58"/>
      <c r="I24" s="65"/>
      <c r="J24" s="7">
        <v>305806</v>
      </c>
      <c r="K24" s="1">
        <f t="shared" si="0"/>
        <v>2.682651140696502</v>
      </c>
      <c r="L24" s="4">
        <v>1</v>
      </c>
      <c r="M24" s="5">
        <v>303576</v>
      </c>
      <c r="N24" s="1">
        <f t="shared" si="1"/>
        <v>2.67472672413907</v>
      </c>
      <c r="O24" s="4">
        <v>-0.7</v>
      </c>
      <c r="P24" s="5">
        <v>325312</v>
      </c>
      <c r="Q24" s="1">
        <f t="shared" si="2"/>
        <v>2.778476238370631</v>
      </c>
      <c r="R24" s="4">
        <v>7.2</v>
      </c>
      <c r="S24" s="5">
        <v>318072</v>
      </c>
      <c r="T24" s="1">
        <f t="shared" si="3"/>
        <v>2.79975114262084</v>
      </c>
      <c r="U24" s="4">
        <v>-2.2</v>
      </c>
      <c r="V24" s="5">
        <v>329169</v>
      </c>
      <c r="W24" s="1">
        <f t="shared" si="4"/>
        <v>2.9291192282485516</v>
      </c>
      <c r="X24" s="4">
        <v>3.5</v>
      </c>
      <c r="Y24" s="5">
        <v>333765</v>
      </c>
      <c r="Z24" s="1">
        <f t="shared" si="5"/>
        <v>2.9241710446220273</v>
      </c>
      <c r="AA24" s="4">
        <v>1.4</v>
      </c>
      <c r="AB24" s="5">
        <v>325813</v>
      </c>
      <c r="AC24" s="1">
        <f t="shared" si="6"/>
        <v>2.8576708648836964</v>
      </c>
      <c r="AD24" s="4">
        <v>-2.4</v>
      </c>
      <c r="AE24" s="5">
        <v>375657</v>
      </c>
      <c r="AF24" s="1">
        <f t="shared" si="7"/>
        <v>3.2155790510961526</v>
      </c>
      <c r="AG24" s="4">
        <v>15.3</v>
      </c>
      <c r="AH24" s="5">
        <v>381154</v>
      </c>
      <c r="AI24" s="1">
        <f t="shared" si="8"/>
        <v>3.2953116373294935</v>
      </c>
      <c r="AJ24" s="4">
        <v>1.5</v>
      </c>
      <c r="AK24" s="5">
        <v>454373</v>
      </c>
      <c r="AL24" s="1">
        <f t="shared" si="9"/>
        <v>3.792288743861577</v>
      </c>
      <c r="AM24" s="1">
        <v>19.2</v>
      </c>
      <c r="AN24" s="60"/>
      <c r="AO24" s="67"/>
      <c r="AP24" s="61"/>
      <c r="AQ24" s="67"/>
      <c r="AR24" s="62"/>
      <c r="AS24" s="67"/>
      <c r="AT24" s="62"/>
      <c r="AU24" s="67"/>
      <c r="AV24" s="60"/>
      <c r="AW24" s="67"/>
      <c r="AX24" s="60"/>
      <c r="AY24" s="67"/>
      <c r="AZ24" s="60"/>
      <c r="BA24" s="67"/>
      <c r="BB24" s="60"/>
      <c r="BC24" s="60"/>
      <c r="BD24" s="63"/>
      <c r="BE24" s="68"/>
      <c r="BF24" s="69"/>
      <c r="BG24" s="69"/>
      <c r="BH24" s="70"/>
      <c r="BI24" s="70"/>
      <c r="BJ24" s="71"/>
    </row>
    <row r="25" spans="1:62" s="72" customFormat="1" ht="15" customHeight="1">
      <c r="A25" s="66"/>
      <c r="B25" s="58"/>
      <c r="C25" s="58"/>
      <c r="D25" s="150" t="s">
        <v>9</v>
      </c>
      <c r="E25" s="150"/>
      <c r="F25" s="150"/>
      <c r="G25" s="150"/>
      <c r="H25" s="58"/>
      <c r="I25" s="65"/>
      <c r="J25" s="7">
        <v>453470</v>
      </c>
      <c r="K25" s="1">
        <f t="shared" si="0"/>
        <v>3.978018131664005</v>
      </c>
      <c r="L25" s="4">
        <v>0.7</v>
      </c>
      <c r="M25" s="5">
        <v>459300</v>
      </c>
      <c r="N25" s="1">
        <f t="shared" si="1"/>
        <v>4.046769126667046</v>
      </c>
      <c r="O25" s="4">
        <v>1.3</v>
      </c>
      <c r="P25" s="5">
        <v>461663</v>
      </c>
      <c r="Q25" s="1">
        <v>4</v>
      </c>
      <c r="R25" s="4">
        <v>0.5</v>
      </c>
      <c r="S25" s="5">
        <v>462281</v>
      </c>
      <c r="T25" s="1">
        <f t="shared" si="3"/>
        <v>4.0691156655156835</v>
      </c>
      <c r="U25" s="4">
        <v>0.1</v>
      </c>
      <c r="V25" s="5">
        <v>462983</v>
      </c>
      <c r="W25" s="1">
        <f t="shared" si="4"/>
        <v>4.119866717862859</v>
      </c>
      <c r="X25" s="3" t="s">
        <v>70</v>
      </c>
      <c r="Y25" s="5">
        <v>465051</v>
      </c>
      <c r="Z25" s="1">
        <f t="shared" si="5"/>
        <v>4.074389670793877</v>
      </c>
      <c r="AA25" s="4">
        <v>0.4</v>
      </c>
      <c r="AB25" s="5">
        <v>469415</v>
      </c>
      <c r="AC25" s="1">
        <f t="shared" si="6"/>
        <v>4.117188599102492</v>
      </c>
      <c r="AD25" s="4">
        <v>0.9</v>
      </c>
      <c r="AE25" s="5">
        <v>449997</v>
      </c>
      <c r="AF25" s="1">
        <f t="shared" si="7"/>
        <v>3.851920571841109</v>
      </c>
      <c r="AG25" s="4">
        <v>-4.1</v>
      </c>
      <c r="AH25" s="5">
        <v>450008</v>
      </c>
      <c r="AI25" s="1">
        <f t="shared" si="8"/>
        <v>3.8905969746909927</v>
      </c>
      <c r="AJ25" s="4">
        <v>0</v>
      </c>
      <c r="AK25" s="5">
        <v>435796</v>
      </c>
      <c r="AL25" s="1">
        <f t="shared" si="9"/>
        <v>3.637241353293219</v>
      </c>
      <c r="AM25" s="1">
        <v>-3.2</v>
      </c>
      <c r="AN25" s="60"/>
      <c r="AO25" s="67"/>
      <c r="AP25" s="61"/>
      <c r="AQ25" s="67"/>
      <c r="AR25" s="62"/>
      <c r="AS25" s="67"/>
      <c r="AT25" s="62"/>
      <c r="AU25" s="67"/>
      <c r="AV25" s="60"/>
      <c r="AW25" s="67"/>
      <c r="AX25" s="60"/>
      <c r="AY25" s="67"/>
      <c r="AZ25" s="60"/>
      <c r="BA25" s="67"/>
      <c r="BB25" s="60"/>
      <c r="BC25" s="60"/>
      <c r="BD25" s="63"/>
      <c r="BE25" s="68"/>
      <c r="BF25" s="69"/>
      <c r="BG25" s="69"/>
      <c r="BH25" s="70"/>
      <c r="BI25" s="70"/>
      <c r="BJ25" s="71"/>
    </row>
    <row r="26" spans="1:61" ht="15" customHeight="1">
      <c r="A26" s="57"/>
      <c r="B26" s="14"/>
      <c r="C26" s="14"/>
      <c r="D26" s="143" t="s">
        <v>10</v>
      </c>
      <c r="E26" s="143"/>
      <c r="F26" s="143" t="s">
        <v>1</v>
      </c>
      <c r="G26" s="143"/>
      <c r="H26" s="58"/>
      <c r="I26" s="65"/>
      <c r="J26" s="7">
        <v>489681</v>
      </c>
      <c r="K26" s="1">
        <f t="shared" si="0"/>
        <v>4.295675340665009</v>
      </c>
      <c r="L26" s="4">
        <v>0.3</v>
      </c>
      <c r="M26" s="5">
        <v>509716</v>
      </c>
      <c r="N26" s="1">
        <f t="shared" si="1"/>
        <v>4.490970982295274</v>
      </c>
      <c r="O26" s="4">
        <v>4.1</v>
      </c>
      <c r="P26" s="5">
        <v>478938</v>
      </c>
      <c r="Q26" s="1">
        <f t="shared" si="2"/>
        <v>4.090589503777153</v>
      </c>
      <c r="R26" s="4">
        <v>-6</v>
      </c>
      <c r="S26" s="5">
        <v>494573</v>
      </c>
      <c r="T26" s="1">
        <f t="shared" si="3"/>
        <v>4.353358113444179</v>
      </c>
      <c r="U26" s="4">
        <v>3.3</v>
      </c>
      <c r="V26" s="5">
        <v>487650</v>
      </c>
      <c r="W26" s="1">
        <f t="shared" si="4"/>
        <v>4.339366682936141</v>
      </c>
      <c r="X26" s="4">
        <v>-0.4</v>
      </c>
      <c r="Y26" s="5">
        <v>475830</v>
      </c>
      <c r="Z26" s="1">
        <f t="shared" si="5"/>
        <v>4.168826294436203</v>
      </c>
      <c r="AA26" s="4">
        <v>-2.4</v>
      </c>
      <c r="AB26" s="5">
        <v>485098</v>
      </c>
      <c r="AC26" s="1">
        <f t="shared" si="6"/>
        <v>4.254742509394503</v>
      </c>
      <c r="AD26" s="4">
        <v>1.9</v>
      </c>
      <c r="AE26" s="5">
        <v>456067</v>
      </c>
      <c r="AF26" s="1">
        <f t="shared" si="7"/>
        <v>3.903879046833332</v>
      </c>
      <c r="AG26" s="4">
        <v>-6</v>
      </c>
      <c r="AH26" s="5">
        <v>452504</v>
      </c>
      <c r="AI26" s="1">
        <f t="shared" si="8"/>
        <v>3.912176435609085</v>
      </c>
      <c r="AJ26" s="4">
        <v>-0.8</v>
      </c>
      <c r="AK26" s="5">
        <v>474133</v>
      </c>
      <c r="AL26" s="1">
        <f t="shared" si="9"/>
        <v>3.957209691142126</v>
      </c>
      <c r="AM26" s="1">
        <v>4.8</v>
      </c>
      <c r="AN26" s="60"/>
      <c r="AO26" s="14"/>
      <c r="AP26" s="61"/>
      <c r="AQ26" s="14"/>
      <c r="AR26" s="62"/>
      <c r="AS26" s="14"/>
      <c r="AT26" s="62"/>
      <c r="AU26" s="14"/>
      <c r="AV26" s="60"/>
      <c r="AW26" s="14"/>
      <c r="AX26" s="60"/>
      <c r="AY26" s="14"/>
      <c r="AZ26" s="60"/>
      <c r="BA26" s="14"/>
      <c r="BB26" s="60"/>
      <c r="BC26" s="60"/>
      <c r="BD26" s="63"/>
      <c r="BE26" s="46"/>
      <c r="BF26" s="50"/>
      <c r="BG26" s="46"/>
      <c r="BH26" s="15"/>
      <c r="BI26" s="15"/>
    </row>
    <row r="27" spans="1:61" ht="15" customHeight="1">
      <c r="A27" s="57"/>
      <c r="B27" s="14"/>
      <c r="C27" s="14"/>
      <c r="D27" s="143" t="s">
        <v>11</v>
      </c>
      <c r="E27" s="143"/>
      <c r="F27" s="143" t="s">
        <v>2</v>
      </c>
      <c r="G27" s="143"/>
      <c r="H27" s="58"/>
      <c r="I27" s="65"/>
      <c r="J27" s="7">
        <v>619315</v>
      </c>
      <c r="K27" s="1">
        <f t="shared" si="0"/>
        <v>5.432876042982983</v>
      </c>
      <c r="L27" s="4">
        <v>0.9</v>
      </c>
      <c r="M27" s="5">
        <v>646049</v>
      </c>
      <c r="N27" s="1">
        <f t="shared" si="1"/>
        <v>5.692164484028125</v>
      </c>
      <c r="O27" s="4">
        <v>4.3</v>
      </c>
      <c r="P27" s="5">
        <v>730765</v>
      </c>
      <c r="Q27" s="1">
        <v>6.3</v>
      </c>
      <c r="R27" s="4">
        <v>13.1</v>
      </c>
      <c r="S27" s="5">
        <v>778867</v>
      </c>
      <c r="T27" s="1">
        <f t="shared" si="3"/>
        <v>6.855786655850454</v>
      </c>
      <c r="U27" s="4">
        <v>6.6</v>
      </c>
      <c r="V27" s="5">
        <v>781601</v>
      </c>
      <c r="W27" s="1">
        <f t="shared" si="4"/>
        <v>6.9550975879207835</v>
      </c>
      <c r="X27" s="4">
        <v>0.4</v>
      </c>
      <c r="Y27" s="5">
        <v>793748</v>
      </c>
      <c r="Z27" s="1">
        <f t="shared" si="5"/>
        <v>6.954159118920932</v>
      </c>
      <c r="AA27" s="4">
        <v>1.6</v>
      </c>
      <c r="AB27" s="5">
        <v>821205</v>
      </c>
      <c r="AC27" s="1">
        <f t="shared" si="6"/>
        <v>7.202700943783139</v>
      </c>
      <c r="AD27" s="4">
        <v>3.5</v>
      </c>
      <c r="AE27" s="5">
        <v>845300</v>
      </c>
      <c r="AF27" s="1">
        <f t="shared" si="7"/>
        <v>7.235667036396441</v>
      </c>
      <c r="AG27" s="4">
        <v>2.9</v>
      </c>
      <c r="AH27" s="5">
        <v>846848</v>
      </c>
      <c r="AI27" s="1">
        <f t="shared" si="8"/>
        <v>7.321523765851092</v>
      </c>
      <c r="AJ27" s="4">
        <v>0.2</v>
      </c>
      <c r="AK27" s="5">
        <v>859524</v>
      </c>
      <c r="AL27" s="1">
        <f t="shared" si="9"/>
        <v>7.173760743439593</v>
      </c>
      <c r="AM27" s="1">
        <v>1.5</v>
      </c>
      <c r="AN27" s="60"/>
      <c r="AO27" s="14"/>
      <c r="AP27" s="61"/>
      <c r="AQ27" s="14"/>
      <c r="AR27" s="62"/>
      <c r="AS27" s="14"/>
      <c r="AT27" s="62"/>
      <c r="AU27" s="14"/>
      <c r="AV27" s="60"/>
      <c r="AW27" s="14"/>
      <c r="AX27" s="60"/>
      <c r="AY27" s="14"/>
      <c r="AZ27" s="60"/>
      <c r="BA27" s="14"/>
      <c r="BB27" s="60"/>
      <c r="BC27" s="60"/>
      <c r="BD27" s="63"/>
      <c r="BE27" s="46"/>
      <c r="BF27" s="63"/>
      <c r="BG27" s="14"/>
      <c r="BH27" s="15"/>
      <c r="BI27" s="15"/>
    </row>
    <row r="28" spans="1:61" ht="3.75" customHeight="1">
      <c r="A28" s="57"/>
      <c r="B28" s="14"/>
      <c r="C28" s="14"/>
      <c r="D28" s="14"/>
      <c r="E28" s="14"/>
      <c r="F28" s="58"/>
      <c r="G28" s="58"/>
      <c r="H28" s="58"/>
      <c r="I28" s="65"/>
      <c r="J28" s="7"/>
      <c r="K28" s="1"/>
      <c r="L28" s="4"/>
      <c r="M28" s="5"/>
      <c r="N28" s="1"/>
      <c r="O28" s="4"/>
      <c r="P28" s="5"/>
      <c r="Q28" s="1"/>
      <c r="R28" s="4"/>
      <c r="S28" s="5"/>
      <c r="T28" s="1"/>
      <c r="U28" s="4"/>
      <c r="V28" s="5"/>
      <c r="W28" s="1"/>
      <c r="X28" s="4"/>
      <c r="Y28" s="5"/>
      <c r="Z28" s="1"/>
      <c r="AA28" s="4"/>
      <c r="AB28" s="5"/>
      <c r="AC28" s="1"/>
      <c r="AD28" s="4"/>
      <c r="AE28" s="5"/>
      <c r="AF28" s="1"/>
      <c r="AG28" s="4"/>
      <c r="AH28" s="5"/>
      <c r="AI28" s="1"/>
      <c r="AJ28" s="4"/>
      <c r="AK28" s="5"/>
      <c r="AL28" s="1"/>
      <c r="AM28" s="2"/>
      <c r="AN28" s="60"/>
      <c r="AO28" s="14"/>
      <c r="AP28" s="61"/>
      <c r="AQ28" s="14"/>
      <c r="AR28" s="62"/>
      <c r="AS28" s="14"/>
      <c r="AT28" s="62"/>
      <c r="AU28" s="14"/>
      <c r="AV28" s="60"/>
      <c r="AW28" s="14"/>
      <c r="AX28" s="60"/>
      <c r="AY28" s="14"/>
      <c r="AZ28" s="60"/>
      <c r="BA28" s="14"/>
      <c r="BB28" s="60"/>
      <c r="BC28" s="60"/>
      <c r="BD28" s="63"/>
      <c r="BE28" s="46"/>
      <c r="BF28" s="63"/>
      <c r="BG28" s="46"/>
      <c r="BH28" s="15"/>
      <c r="BI28" s="15"/>
    </row>
    <row r="29" spans="1:61" ht="15" customHeight="1">
      <c r="A29" s="57"/>
      <c r="B29" s="14" t="s">
        <v>38</v>
      </c>
      <c r="C29" s="14"/>
      <c r="D29" s="14"/>
      <c r="E29" s="14"/>
      <c r="F29" s="58"/>
      <c r="G29" s="58"/>
      <c r="H29" s="58"/>
      <c r="I29" s="65"/>
      <c r="J29" s="7"/>
      <c r="K29" s="1"/>
      <c r="L29" s="4"/>
      <c r="M29" s="5"/>
      <c r="N29" s="1"/>
      <c r="O29" s="4"/>
      <c r="P29" s="5"/>
      <c r="Q29" s="1"/>
      <c r="R29" s="4"/>
      <c r="S29" s="5"/>
      <c r="T29" s="1"/>
      <c r="U29" s="4"/>
      <c r="V29" s="5"/>
      <c r="W29" s="1"/>
      <c r="X29" s="4"/>
      <c r="Y29" s="5"/>
      <c r="Z29" s="1"/>
      <c r="AA29" s="4"/>
      <c r="AB29" s="5"/>
      <c r="AC29" s="1"/>
      <c r="AD29" s="4"/>
      <c r="AE29" s="5"/>
      <c r="AF29" s="1"/>
      <c r="AG29" s="4"/>
      <c r="AH29" s="5"/>
      <c r="AI29" s="1"/>
      <c r="AJ29" s="4"/>
      <c r="AK29" s="5"/>
      <c r="AL29" s="1"/>
      <c r="AM29" s="2"/>
      <c r="AN29" s="60"/>
      <c r="AO29" s="14"/>
      <c r="AP29" s="61"/>
      <c r="AQ29" s="14"/>
      <c r="AR29" s="62"/>
      <c r="AS29" s="14"/>
      <c r="AT29" s="62"/>
      <c r="AU29" s="14"/>
      <c r="AV29" s="60"/>
      <c r="AW29" s="14"/>
      <c r="AX29" s="60"/>
      <c r="AY29" s="14"/>
      <c r="AZ29" s="60"/>
      <c r="BA29" s="14"/>
      <c r="BB29" s="60"/>
      <c r="BC29" s="60"/>
      <c r="BD29" s="63"/>
      <c r="BE29" s="46"/>
      <c r="BF29" s="63"/>
      <c r="BG29" s="46"/>
      <c r="BH29" s="15"/>
      <c r="BI29" s="15"/>
    </row>
    <row r="30" spans="1:61" ht="15" customHeight="1">
      <c r="A30" s="57"/>
      <c r="B30" s="143" t="s">
        <v>39</v>
      </c>
      <c r="C30" s="143"/>
      <c r="D30" s="143"/>
      <c r="E30" s="143"/>
      <c r="F30" s="143"/>
      <c r="G30" s="58"/>
      <c r="H30" s="58"/>
      <c r="I30" s="65"/>
      <c r="J30" s="7">
        <v>6448341</v>
      </c>
      <c r="K30" s="1">
        <f t="shared" si="0"/>
        <v>56.56739677851325</v>
      </c>
      <c r="L30" s="4">
        <v>0.1</v>
      </c>
      <c r="M30" s="5">
        <v>6535627</v>
      </c>
      <c r="N30" s="1">
        <f t="shared" si="1"/>
        <v>57.58365679732541</v>
      </c>
      <c r="O30" s="4">
        <v>1.4</v>
      </c>
      <c r="P30" s="5">
        <v>6646418</v>
      </c>
      <c r="Q30" s="1">
        <f t="shared" si="2"/>
        <v>56.7667792251096</v>
      </c>
      <c r="R30" s="4">
        <v>1.7</v>
      </c>
      <c r="S30" s="5">
        <v>6716262</v>
      </c>
      <c r="T30" s="1">
        <f t="shared" si="3"/>
        <v>59.11825689982434</v>
      </c>
      <c r="U30" s="4">
        <v>1.1</v>
      </c>
      <c r="V30" s="5">
        <v>6709530</v>
      </c>
      <c r="W30" s="1">
        <f t="shared" si="4"/>
        <v>59.70493374379272</v>
      </c>
      <c r="X30" s="4">
        <v>-0.1</v>
      </c>
      <c r="Y30" s="5">
        <v>6725219</v>
      </c>
      <c r="Z30" s="1">
        <f t="shared" si="5"/>
        <v>58.92076960898209</v>
      </c>
      <c r="AA30" s="4">
        <v>0.2</v>
      </c>
      <c r="AB30" s="5">
        <v>6800293</v>
      </c>
      <c r="AC30" s="1">
        <f t="shared" si="6"/>
        <v>59.644640265344066</v>
      </c>
      <c r="AD30" s="4">
        <v>1.1</v>
      </c>
      <c r="AE30" s="5">
        <v>6859212</v>
      </c>
      <c r="AF30" s="1">
        <f t="shared" si="7"/>
        <v>58.71403544783498</v>
      </c>
      <c r="AG30" s="4">
        <v>0.9</v>
      </c>
      <c r="AH30" s="5">
        <v>6941620</v>
      </c>
      <c r="AI30" s="1">
        <f t="shared" si="8"/>
        <v>60.014590343848305</v>
      </c>
      <c r="AJ30" s="4">
        <v>1.2</v>
      </c>
      <c r="AK30" s="5">
        <v>7014189</v>
      </c>
      <c r="AL30" s="1">
        <f t="shared" si="9"/>
        <v>58.54183675530389</v>
      </c>
      <c r="AM30" s="2">
        <v>1</v>
      </c>
      <c r="AN30" s="60"/>
      <c r="AO30" s="14"/>
      <c r="AP30" s="61"/>
      <c r="AQ30" s="14"/>
      <c r="AR30" s="62"/>
      <c r="AS30" s="14"/>
      <c r="AT30" s="62"/>
      <c r="AU30" s="14"/>
      <c r="AV30" s="60"/>
      <c r="AW30" s="14"/>
      <c r="AX30" s="60"/>
      <c r="AY30" s="14"/>
      <c r="AZ30" s="60"/>
      <c r="BA30" s="14"/>
      <c r="BB30" s="60"/>
      <c r="BC30" s="60"/>
      <c r="BD30" s="63"/>
      <c r="BE30" s="46"/>
      <c r="BF30" s="63"/>
      <c r="BG30" s="46"/>
      <c r="BH30" s="15"/>
      <c r="BI30" s="15"/>
    </row>
    <row r="31" spans="1:61" ht="15" customHeight="1">
      <c r="A31" s="57"/>
      <c r="B31" s="143" t="s">
        <v>40</v>
      </c>
      <c r="C31" s="143"/>
      <c r="D31" s="143"/>
      <c r="E31" s="143"/>
      <c r="F31" s="143"/>
      <c r="G31" s="58"/>
      <c r="H31" s="58"/>
      <c r="I31" s="65"/>
      <c r="J31" s="7">
        <v>923866</v>
      </c>
      <c r="K31" s="1">
        <f t="shared" si="0"/>
        <v>8.104517827481194</v>
      </c>
      <c r="L31" s="4">
        <v>1.4</v>
      </c>
      <c r="M31" s="5">
        <v>938217</v>
      </c>
      <c r="N31" s="1">
        <f t="shared" si="1"/>
        <v>8.266378379521393</v>
      </c>
      <c r="O31" s="4">
        <v>1.6</v>
      </c>
      <c r="P31" s="5">
        <v>942364</v>
      </c>
      <c r="Q31" s="1">
        <f t="shared" si="2"/>
        <v>8.048691661838179</v>
      </c>
      <c r="R31" s="4">
        <v>0.4</v>
      </c>
      <c r="S31" s="5">
        <v>933095</v>
      </c>
      <c r="T31" s="1">
        <f t="shared" si="3"/>
        <v>8.213340980733271</v>
      </c>
      <c r="U31" s="4">
        <v>-1</v>
      </c>
      <c r="V31" s="5">
        <v>933123</v>
      </c>
      <c r="W31" s="1">
        <f t="shared" si="4"/>
        <v>8.303420193338296</v>
      </c>
      <c r="X31" s="4">
        <v>0</v>
      </c>
      <c r="Y31" s="5">
        <v>933752</v>
      </c>
      <c r="Z31" s="1">
        <f t="shared" si="5"/>
        <v>8.180757602678254</v>
      </c>
      <c r="AA31" s="4">
        <v>0.1</v>
      </c>
      <c r="AB31" s="5">
        <v>923155</v>
      </c>
      <c r="AC31" s="1">
        <f t="shared" si="6"/>
        <v>8.096893455054612</v>
      </c>
      <c r="AD31" s="4">
        <v>-1.1</v>
      </c>
      <c r="AE31" s="5">
        <v>930421</v>
      </c>
      <c r="AF31" s="1">
        <f t="shared" si="7"/>
        <v>7.964292629446365</v>
      </c>
      <c r="AG31" s="3" t="s">
        <v>71</v>
      </c>
      <c r="AH31" s="5">
        <v>921768</v>
      </c>
      <c r="AI31" s="1">
        <f t="shared" si="8"/>
        <v>7.96925341808805</v>
      </c>
      <c r="AJ31" s="4">
        <v>-0.9</v>
      </c>
      <c r="AK31" s="5">
        <v>993490</v>
      </c>
      <c r="AL31" s="1">
        <f t="shared" si="9"/>
        <v>8.291868011829573</v>
      </c>
      <c r="AM31" s="2">
        <v>7.8</v>
      </c>
      <c r="AN31" s="60"/>
      <c r="AO31" s="14"/>
      <c r="AP31" s="61"/>
      <c r="AQ31" s="14"/>
      <c r="AR31" s="62"/>
      <c r="AS31" s="14"/>
      <c r="AT31" s="62"/>
      <c r="AU31" s="14"/>
      <c r="AV31" s="60"/>
      <c r="AW31" s="14"/>
      <c r="AX31" s="60"/>
      <c r="AY31" s="14"/>
      <c r="AZ31" s="60"/>
      <c r="BA31" s="14"/>
      <c r="BB31" s="60"/>
      <c r="BC31" s="60"/>
      <c r="BD31" s="63"/>
      <c r="BE31" s="46"/>
      <c r="BF31" s="63"/>
      <c r="BG31" s="46"/>
      <c r="BH31" s="15"/>
      <c r="BI31" s="15"/>
    </row>
    <row r="32" spans="1:61" ht="9.75" customHeight="1">
      <c r="A32" s="57"/>
      <c r="B32" s="58"/>
      <c r="C32" s="58"/>
      <c r="D32" s="58"/>
      <c r="E32" s="58"/>
      <c r="F32" s="58"/>
      <c r="G32" s="58"/>
      <c r="H32" s="58"/>
      <c r="I32" s="65"/>
      <c r="J32" s="7"/>
      <c r="K32" s="1"/>
      <c r="L32" s="4"/>
      <c r="M32" s="5"/>
      <c r="N32" s="1"/>
      <c r="O32" s="4"/>
      <c r="P32" s="5"/>
      <c r="Q32" s="1"/>
      <c r="R32" s="4"/>
      <c r="S32" s="5"/>
      <c r="T32" s="1"/>
      <c r="U32" s="4"/>
      <c r="V32" s="5"/>
      <c r="W32" s="1"/>
      <c r="X32" s="4"/>
      <c r="Y32" s="5"/>
      <c r="Z32" s="1"/>
      <c r="AA32" s="4"/>
      <c r="AB32" s="5"/>
      <c r="AC32" s="1"/>
      <c r="AD32" s="4"/>
      <c r="AE32" s="5"/>
      <c r="AF32" s="1"/>
      <c r="AG32" s="4"/>
      <c r="AH32" s="5"/>
      <c r="AI32" s="1"/>
      <c r="AJ32" s="4"/>
      <c r="AK32" s="5"/>
      <c r="AL32" s="1"/>
      <c r="AM32" s="2"/>
      <c r="AN32" s="60"/>
      <c r="AO32" s="14"/>
      <c r="AP32" s="61"/>
      <c r="AQ32" s="14"/>
      <c r="AR32" s="62"/>
      <c r="AS32" s="14"/>
      <c r="AT32" s="62"/>
      <c r="AU32" s="14"/>
      <c r="AV32" s="60"/>
      <c r="AW32" s="14"/>
      <c r="AX32" s="60"/>
      <c r="AY32" s="14"/>
      <c r="AZ32" s="60"/>
      <c r="BA32" s="14"/>
      <c r="BB32" s="60"/>
      <c r="BC32" s="60"/>
      <c r="BD32" s="63"/>
      <c r="BE32" s="46"/>
      <c r="BF32" s="63"/>
      <c r="BG32" s="46"/>
      <c r="BH32" s="15"/>
      <c r="BI32" s="15"/>
    </row>
    <row r="33" spans="1:61" ht="15" customHeight="1">
      <c r="A33" s="57"/>
      <c r="B33" s="143" t="s">
        <v>23</v>
      </c>
      <c r="C33" s="143"/>
      <c r="D33" s="143"/>
      <c r="E33" s="143"/>
      <c r="F33" s="143"/>
      <c r="G33" s="58"/>
      <c r="H33" s="58"/>
      <c r="I33" s="65"/>
      <c r="J33" s="7">
        <v>2719923</v>
      </c>
      <c r="K33" s="1">
        <f t="shared" si="0"/>
        <v>23.86023995133075</v>
      </c>
      <c r="L33" s="4">
        <v>-9.5</v>
      </c>
      <c r="M33" s="5">
        <v>2454240</v>
      </c>
      <c r="N33" s="1">
        <f t="shared" si="1"/>
        <v>21.623650471219964</v>
      </c>
      <c r="O33" s="4">
        <v>-9.8</v>
      </c>
      <c r="P33" s="5">
        <v>2440970</v>
      </c>
      <c r="Q33" s="1">
        <f t="shared" si="2"/>
        <v>20.848223070700005</v>
      </c>
      <c r="R33" s="4">
        <v>-0.5</v>
      </c>
      <c r="S33" s="5">
        <v>2384676</v>
      </c>
      <c r="T33" s="1">
        <f t="shared" si="3"/>
        <v>20.990528420547847</v>
      </c>
      <c r="U33" s="4">
        <v>-2.3</v>
      </c>
      <c r="V33" s="5">
        <v>2367623</v>
      </c>
      <c r="W33" s="1">
        <f t="shared" si="4"/>
        <v>21.06835714949926</v>
      </c>
      <c r="X33" s="4">
        <v>-0.7</v>
      </c>
      <c r="Y33" s="5">
        <v>2315405</v>
      </c>
      <c r="Z33" s="1">
        <f t="shared" si="5"/>
        <v>20.28565085486215</v>
      </c>
      <c r="AA33" s="4">
        <v>-2.2</v>
      </c>
      <c r="AB33" s="5">
        <v>2352999</v>
      </c>
      <c r="AC33" s="1">
        <f t="shared" si="6"/>
        <v>20.63790176389669</v>
      </c>
      <c r="AD33" s="4">
        <v>1.6</v>
      </c>
      <c r="AE33" s="5">
        <v>2628306</v>
      </c>
      <c r="AF33" s="1">
        <f t="shared" si="7"/>
        <v>22.49798543211047</v>
      </c>
      <c r="AG33" s="4">
        <v>11.7</v>
      </c>
      <c r="AH33" s="5">
        <v>2796732</v>
      </c>
      <c r="AI33" s="1">
        <f t="shared" si="8"/>
        <v>24.179474716497236</v>
      </c>
      <c r="AJ33" s="4">
        <v>6.4</v>
      </c>
      <c r="AK33" s="5">
        <v>2857637</v>
      </c>
      <c r="AL33" s="1">
        <f t="shared" si="9"/>
        <v>23.850415031576187</v>
      </c>
      <c r="AM33" s="1">
        <v>2.2</v>
      </c>
      <c r="AN33" s="60"/>
      <c r="AO33" s="14"/>
      <c r="AP33" s="61"/>
      <c r="AQ33" s="14"/>
      <c r="AR33" s="62"/>
      <c r="AS33" s="14"/>
      <c r="AT33" s="62"/>
      <c r="AU33" s="14"/>
      <c r="AV33" s="60"/>
      <c r="AW33" s="14"/>
      <c r="AX33" s="60"/>
      <c r="AY33" s="14"/>
      <c r="AZ33" s="60"/>
      <c r="BA33" s="14"/>
      <c r="BB33" s="60"/>
      <c r="BC33" s="60"/>
      <c r="BD33" s="63"/>
      <c r="BE33" s="46"/>
      <c r="BF33" s="63"/>
      <c r="BG33" s="46"/>
      <c r="BH33" s="15"/>
      <c r="BI33" s="15"/>
    </row>
    <row r="34" spans="1:61" ht="15" customHeight="1">
      <c r="A34" s="57"/>
      <c r="B34" s="14"/>
      <c r="C34" s="14"/>
      <c r="D34" s="143" t="s">
        <v>12</v>
      </c>
      <c r="E34" s="143"/>
      <c r="F34" s="143"/>
      <c r="G34" s="143"/>
      <c r="H34" s="58"/>
      <c r="I34" s="65"/>
      <c r="J34" s="7">
        <v>2694413</v>
      </c>
      <c r="K34" s="1">
        <f t="shared" si="0"/>
        <v>23.63645614526034</v>
      </c>
      <c r="L34" s="4">
        <v>-7.7</v>
      </c>
      <c r="M34" s="5">
        <v>2576101</v>
      </c>
      <c r="N34" s="1">
        <f t="shared" si="1"/>
        <v>22.697335061998917</v>
      </c>
      <c r="O34" s="4">
        <v>-4.4</v>
      </c>
      <c r="P34" s="5">
        <v>2583195</v>
      </c>
      <c r="Q34" s="1">
        <f t="shared" si="2"/>
        <v>22.06296087011184</v>
      </c>
      <c r="R34" s="4">
        <v>0.3</v>
      </c>
      <c r="S34" s="5">
        <v>2447100</v>
      </c>
      <c r="T34" s="1">
        <f t="shared" si="3"/>
        <v>21.540000443633698</v>
      </c>
      <c r="U34" s="4">
        <v>-5.3</v>
      </c>
      <c r="V34" s="5">
        <v>2386882</v>
      </c>
      <c r="W34" s="1">
        <f t="shared" si="4"/>
        <v>21.239733880652068</v>
      </c>
      <c r="X34" s="4">
        <v>-2.5</v>
      </c>
      <c r="Y34" s="5">
        <v>2369237</v>
      </c>
      <c r="Z34" s="1">
        <f t="shared" si="5"/>
        <v>20.757282019526187</v>
      </c>
      <c r="AA34" s="4">
        <v>-0.7</v>
      </c>
      <c r="AB34" s="5">
        <v>2395495</v>
      </c>
      <c r="AC34" s="1">
        <f t="shared" si="6"/>
        <v>21.010629620287006</v>
      </c>
      <c r="AD34" s="4">
        <v>1.1</v>
      </c>
      <c r="AE34" s="5">
        <v>2593471</v>
      </c>
      <c r="AF34" s="1">
        <f t="shared" si="7"/>
        <v>22.199801992842914</v>
      </c>
      <c r="AG34" s="4">
        <v>8.3</v>
      </c>
      <c r="AH34" s="5">
        <v>2711671</v>
      </c>
      <c r="AI34" s="1">
        <f t="shared" si="8"/>
        <v>23.444069858663177</v>
      </c>
      <c r="AJ34" s="4">
        <v>4.6</v>
      </c>
      <c r="AK34" s="5">
        <v>2731146</v>
      </c>
      <c r="AL34" s="1">
        <f t="shared" si="9"/>
        <v>22.794695621532465</v>
      </c>
      <c r="AM34" s="1">
        <v>0.7</v>
      </c>
      <c r="AN34" s="60"/>
      <c r="AO34" s="38"/>
      <c r="AP34" s="61"/>
      <c r="AQ34" s="38"/>
      <c r="AR34" s="62"/>
      <c r="AS34" s="38"/>
      <c r="AT34" s="62"/>
      <c r="AU34" s="38"/>
      <c r="AV34" s="60"/>
      <c r="AW34" s="38"/>
      <c r="AX34" s="60"/>
      <c r="AY34" s="38"/>
      <c r="AZ34" s="60"/>
      <c r="BA34" s="38"/>
      <c r="BB34" s="60"/>
      <c r="BC34" s="60"/>
      <c r="BD34" s="63"/>
      <c r="BE34" s="46"/>
      <c r="BF34" s="63"/>
      <c r="BG34" s="50"/>
      <c r="BH34" s="15"/>
      <c r="BI34" s="15"/>
    </row>
    <row r="35" spans="1:61" ht="15" customHeight="1">
      <c r="A35" s="57"/>
      <c r="B35" s="14"/>
      <c r="C35" s="14"/>
      <c r="D35" s="14"/>
      <c r="E35" s="143" t="s">
        <v>13</v>
      </c>
      <c r="F35" s="143"/>
      <c r="G35" s="143"/>
      <c r="H35" s="58"/>
      <c r="I35" s="65"/>
      <c r="J35" s="7">
        <v>1780660</v>
      </c>
      <c r="K35" s="1">
        <f t="shared" si="0"/>
        <v>15.620653552227992</v>
      </c>
      <c r="L35" s="4">
        <v>-12.7</v>
      </c>
      <c r="M35" s="5">
        <v>1709129</v>
      </c>
      <c r="N35" s="1">
        <f t="shared" si="1"/>
        <v>15.058677271263491</v>
      </c>
      <c r="O35" s="4">
        <v>-4</v>
      </c>
      <c r="P35" s="5">
        <v>1779176</v>
      </c>
      <c r="Q35" s="1">
        <f t="shared" si="2"/>
        <v>15.19586808933979</v>
      </c>
      <c r="R35" s="4">
        <v>4.1</v>
      </c>
      <c r="S35" s="5">
        <v>1704161</v>
      </c>
      <c r="T35" s="1">
        <f t="shared" si="3"/>
        <v>15.00046123820982</v>
      </c>
      <c r="U35" s="4">
        <v>-4.23</v>
      </c>
      <c r="V35" s="5">
        <v>1692432</v>
      </c>
      <c r="W35" s="1">
        <f t="shared" si="4"/>
        <v>15.060151817768846</v>
      </c>
      <c r="X35" s="4">
        <v>-0.7</v>
      </c>
      <c r="Y35" s="5">
        <v>1725868</v>
      </c>
      <c r="Z35" s="1">
        <f t="shared" si="5"/>
        <v>15.120618496366395</v>
      </c>
      <c r="AA35" s="4">
        <v>2</v>
      </c>
      <c r="AB35" s="5">
        <v>1834467</v>
      </c>
      <c r="AC35" s="1">
        <f t="shared" si="6"/>
        <v>16.089913227804292</v>
      </c>
      <c r="AD35" s="4">
        <v>6.3</v>
      </c>
      <c r="AE35" s="5">
        <v>2037956</v>
      </c>
      <c r="AF35" s="1">
        <f t="shared" si="7"/>
        <v>17.444659944193003</v>
      </c>
      <c r="AG35" s="4">
        <v>11.1</v>
      </c>
      <c r="AH35" s="5">
        <v>2195444</v>
      </c>
      <c r="AI35" s="1">
        <f t="shared" si="8"/>
        <v>18.980968748341123</v>
      </c>
      <c r="AJ35" s="4">
        <v>7.7</v>
      </c>
      <c r="AK35" s="5">
        <v>2229896</v>
      </c>
      <c r="AL35" s="1">
        <f t="shared" si="9"/>
        <v>18.611161976574213</v>
      </c>
      <c r="AM35" s="1">
        <v>1.6</v>
      </c>
      <c r="AN35" s="60"/>
      <c r="AO35" s="14"/>
      <c r="AP35" s="61"/>
      <c r="AQ35" s="14"/>
      <c r="AR35" s="62"/>
      <c r="AS35" s="14"/>
      <c r="AT35" s="62"/>
      <c r="AU35" s="14"/>
      <c r="AV35" s="60"/>
      <c r="AW35" s="14"/>
      <c r="AX35" s="60"/>
      <c r="AY35" s="14"/>
      <c r="AZ35" s="60"/>
      <c r="BA35" s="14"/>
      <c r="BB35" s="60"/>
      <c r="BC35" s="60"/>
      <c r="BD35" s="63"/>
      <c r="BE35" s="46"/>
      <c r="BF35" s="63"/>
      <c r="BG35" s="46"/>
      <c r="BH35" s="15"/>
      <c r="BI35" s="15"/>
    </row>
    <row r="36" spans="1:61" ht="15" customHeight="1">
      <c r="A36" s="57"/>
      <c r="B36" s="14"/>
      <c r="C36" s="14"/>
      <c r="D36" s="14"/>
      <c r="E36" s="14"/>
      <c r="F36" s="143" t="s">
        <v>14</v>
      </c>
      <c r="G36" s="143"/>
      <c r="H36" s="58"/>
      <c r="I36" s="65"/>
      <c r="J36" s="7">
        <v>363619</v>
      </c>
      <c r="K36" s="1">
        <f t="shared" si="0"/>
        <v>3.1898096346341185</v>
      </c>
      <c r="L36" s="4">
        <v>-17.6</v>
      </c>
      <c r="M36" s="5">
        <v>377600</v>
      </c>
      <c r="N36" s="1">
        <f t="shared" si="1"/>
        <v>3.326932336663349</v>
      </c>
      <c r="O36" s="4">
        <v>3.8</v>
      </c>
      <c r="P36" s="5">
        <v>373849</v>
      </c>
      <c r="Q36" s="1">
        <f t="shared" si="2"/>
        <v>3.1930287331503973</v>
      </c>
      <c r="R36" s="4">
        <v>-1</v>
      </c>
      <c r="S36" s="5">
        <v>334989</v>
      </c>
      <c r="T36" s="1">
        <f t="shared" si="3"/>
        <v>2.948658905893674</v>
      </c>
      <c r="U36" s="4">
        <v>-10.4</v>
      </c>
      <c r="V36" s="5">
        <v>342215</v>
      </c>
      <c r="W36" s="1">
        <f t="shared" si="4"/>
        <v>3.045209411260107</v>
      </c>
      <c r="X36" s="4">
        <v>2.2</v>
      </c>
      <c r="Y36" s="5">
        <v>322081</v>
      </c>
      <c r="Z36" s="1">
        <f t="shared" si="5"/>
        <v>2.821805564462742</v>
      </c>
      <c r="AA36" s="4">
        <v>-5.9</v>
      </c>
      <c r="AB36" s="5">
        <v>349338</v>
      </c>
      <c r="AC36" s="1">
        <f t="shared" si="6"/>
        <v>3.0640061157680654</v>
      </c>
      <c r="AD36" s="4">
        <v>8.5</v>
      </c>
      <c r="AE36" s="5">
        <v>368522</v>
      </c>
      <c r="AF36" s="1">
        <f t="shared" si="7"/>
        <v>3.1545043033087534</v>
      </c>
      <c r="AG36" s="4">
        <v>5.5</v>
      </c>
      <c r="AH36" s="5">
        <v>370657</v>
      </c>
      <c r="AI36" s="1">
        <f t="shared" si="8"/>
        <v>3.2045585919540076</v>
      </c>
      <c r="AJ36" s="4">
        <v>0.6</v>
      </c>
      <c r="AK36" s="5">
        <v>339226</v>
      </c>
      <c r="AL36" s="1">
        <f t="shared" si="9"/>
        <v>2.8312486468720355</v>
      </c>
      <c r="AM36" s="1">
        <v>-8.5</v>
      </c>
      <c r="AN36" s="60"/>
      <c r="AO36" s="14"/>
      <c r="AP36" s="61"/>
      <c r="AQ36" s="14"/>
      <c r="AR36" s="62"/>
      <c r="AS36" s="14"/>
      <c r="AT36" s="62"/>
      <c r="AU36" s="14"/>
      <c r="AV36" s="60"/>
      <c r="AW36" s="14"/>
      <c r="AX36" s="60"/>
      <c r="AY36" s="14"/>
      <c r="AZ36" s="60"/>
      <c r="BA36" s="14"/>
      <c r="BB36" s="60"/>
      <c r="BC36" s="60"/>
      <c r="BD36" s="63"/>
      <c r="BE36" s="46"/>
      <c r="BF36" s="63"/>
      <c r="BG36" s="46"/>
      <c r="BH36" s="15"/>
      <c r="BI36" s="15"/>
    </row>
    <row r="37" spans="1:61" ht="15" customHeight="1">
      <c r="A37" s="57"/>
      <c r="B37" s="14"/>
      <c r="C37" s="14"/>
      <c r="D37" s="14"/>
      <c r="E37" s="14"/>
      <c r="F37" s="143" t="s">
        <v>15</v>
      </c>
      <c r="G37" s="143"/>
      <c r="H37" s="58"/>
      <c r="I37" s="65"/>
      <c r="J37" s="7">
        <v>1417041</v>
      </c>
      <c r="K37" s="1">
        <f t="shared" si="0"/>
        <v>12.430843917593872</v>
      </c>
      <c r="L37" s="4">
        <v>-11.4</v>
      </c>
      <c r="M37" s="5">
        <v>1331529</v>
      </c>
      <c r="N37" s="1">
        <f t="shared" si="1"/>
        <v>11.73174493460014</v>
      </c>
      <c r="O37" s="4">
        <v>-6</v>
      </c>
      <c r="P37" s="5">
        <v>1405328</v>
      </c>
      <c r="Q37" s="1">
        <f t="shared" si="2"/>
        <v>12.00284789714773</v>
      </c>
      <c r="R37" s="4">
        <v>5.5</v>
      </c>
      <c r="S37" s="5">
        <v>1369172</v>
      </c>
      <c r="T37" s="1">
        <f t="shared" si="3"/>
        <v>12.051802332316145</v>
      </c>
      <c r="U37" s="4">
        <v>-2.6</v>
      </c>
      <c r="V37" s="5">
        <v>1350216</v>
      </c>
      <c r="W37" s="1">
        <f t="shared" si="4"/>
        <v>12.014933507981757</v>
      </c>
      <c r="X37" s="4">
        <v>-1.4</v>
      </c>
      <c r="Y37" s="5">
        <v>1403788</v>
      </c>
      <c r="Z37" s="1">
        <f t="shared" si="5"/>
        <v>12.298821693071073</v>
      </c>
      <c r="AA37" s="4">
        <v>4</v>
      </c>
      <c r="AB37" s="5">
        <v>1485129</v>
      </c>
      <c r="AC37" s="1">
        <f t="shared" si="6"/>
        <v>13.025907112036226</v>
      </c>
      <c r="AD37" s="4">
        <v>5.8</v>
      </c>
      <c r="AE37" s="5">
        <v>1669434</v>
      </c>
      <c r="AF37" s="1">
        <f t="shared" si="7"/>
        <v>14.290155640884251</v>
      </c>
      <c r="AG37" s="4">
        <v>12.4</v>
      </c>
      <c r="AH37" s="5">
        <v>1824787</v>
      </c>
      <c r="AI37" s="1">
        <f t="shared" si="8"/>
        <v>15.776410156387113</v>
      </c>
      <c r="AJ37" s="4">
        <v>9.3</v>
      </c>
      <c r="AK37" s="5">
        <v>1890670</v>
      </c>
      <c r="AL37" s="1">
        <f t="shared" si="9"/>
        <v>15.77991332970218</v>
      </c>
      <c r="AM37" s="1">
        <v>3.6</v>
      </c>
      <c r="AN37" s="60"/>
      <c r="AO37" s="14"/>
      <c r="AP37" s="61"/>
      <c r="AQ37" s="14"/>
      <c r="AR37" s="62"/>
      <c r="AS37" s="14"/>
      <c r="AT37" s="62"/>
      <c r="AU37" s="14"/>
      <c r="AV37" s="60"/>
      <c r="AW37" s="14"/>
      <c r="AX37" s="60"/>
      <c r="AY37" s="14"/>
      <c r="AZ37" s="60"/>
      <c r="BA37" s="14"/>
      <c r="BB37" s="60"/>
      <c r="BC37" s="60"/>
      <c r="BD37" s="63"/>
      <c r="BE37" s="46"/>
      <c r="BF37" s="63"/>
      <c r="BG37" s="46"/>
      <c r="BH37" s="15"/>
      <c r="BI37" s="15"/>
    </row>
    <row r="38" spans="1:61" ht="15" customHeight="1">
      <c r="A38" s="57"/>
      <c r="B38" s="14"/>
      <c r="C38" s="14"/>
      <c r="D38" s="14"/>
      <c r="E38" s="143" t="s">
        <v>16</v>
      </c>
      <c r="F38" s="143"/>
      <c r="G38" s="143"/>
      <c r="H38" s="58"/>
      <c r="I38" s="65"/>
      <c r="J38" s="7">
        <v>913753</v>
      </c>
      <c r="K38" s="1">
        <f t="shared" si="0"/>
        <v>8.01580259303235</v>
      </c>
      <c r="L38" s="4">
        <v>4.1</v>
      </c>
      <c r="M38" s="5">
        <v>866972</v>
      </c>
      <c r="N38" s="1">
        <f t="shared" si="1"/>
        <v>7.638657790735428</v>
      </c>
      <c r="O38" s="4">
        <v>-5.1</v>
      </c>
      <c r="P38" s="5">
        <v>804019</v>
      </c>
      <c r="Q38" s="1">
        <f t="shared" si="2"/>
        <v>6.867092780772048</v>
      </c>
      <c r="R38" s="4">
        <v>-7.3</v>
      </c>
      <c r="S38" s="5">
        <v>742939</v>
      </c>
      <c r="T38" s="1">
        <f t="shared" si="3"/>
        <v>6.539539205423879</v>
      </c>
      <c r="U38" s="4">
        <v>-7.6</v>
      </c>
      <c r="V38" s="5">
        <v>694451</v>
      </c>
      <c r="W38" s="1">
        <f t="shared" si="4"/>
        <v>6.179590961410203</v>
      </c>
      <c r="X38" s="4">
        <v>-6.5</v>
      </c>
      <c r="Y38" s="5">
        <v>643369</v>
      </c>
      <c r="Z38" s="1">
        <f t="shared" si="5"/>
        <v>5.636663523159795</v>
      </c>
      <c r="AA38" s="4">
        <v>-7.4</v>
      </c>
      <c r="AB38" s="5">
        <v>561028</v>
      </c>
      <c r="AC38" s="1">
        <f t="shared" si="6"/>
        <v>4.9207163924827135</v>
      </c>
      <c r="AD38" s="4">
        <v>-12.8</v>
      </c>
      <c r="AE38" s="5">
        <v>555515</v>
      </c>
      <c r="AF38" s="1">
        <f t="shared" si="7"/>
        <v>4.75514204864991</v>
      </c>
      <c r="AG38" s="4">
        <v>-1</v>
      </c>
      <c r="AH38" s="5">
        <v>516227</v>
      </c>
      <c r="AI38" s="1">
        <f t="shared" si="8"/>
        <v>4.463101110322054</v>
      </c>
      <c r="AJ38" s="4">
        <v>-7.1</v>
      </c>
      <c r="AK38" s="5">
        <v>501250</v>
      </c>
      <c r="AL38" s="1">
        <f t="shared" si="9"/>
        <v>4.183533644958252</v>
      </c>
      <c r="AM38" s="1">
        <v>-2.9</v>
      </c>
      <c r="AN38" s="60"/>
      <c r="AO38" s="14"/>
      <c r="AP38" s="61"/>
      <c r="AQ38" s="14"/>
      <c r="AR38" s="62"/>
      <c r="AS38" s="14"/>
      <c r="AT38" s="62"/>
      <c r="AU38" s="14"/>
      <c r="AV38" s="60"/>
      <c r="AW38" s="14"/>
      <c r="AX38" s="60"/>
      <c r="AY38" s="14"/>
      <c r="AZ38" s="60"/>
      <c r="BA38" s="14"/>
      <c r="BB38" s="60"/>
      <c r="BC38" s="60"/>
      <c r="BD38" s="63"/>
      <c r="BE38" s="46"/>
      <c r="BF38" s="63"/>
      <c r="BG38" s="46"/>
      <c r="BH38" s="15"/>
      <c r="BI38" s="15"/>
    </row>
    <row r="39" spans="1:61" ht="15" customHeight="1">
      <c r="A39" s="57"/>
      <c r="B39" s="14"/>
      <c r="C39" s="14"/>
      <c r="D39" s="14"/>
      <c r="E39" s="14"/>
      <c r="F39" s="143" t="s">
        <v>14</v>
      </c>
      <c r="G39" s="143"/>
      <c r="H39" s="58"/>
      <c r="I39" s="65"/>
      <c r="J39" s="7">
        <v>22717</v>
      </c>
      <c r="K39" s="1">
        <f t="shared" si="0"/>
        <v>0.1992825057821051</v>
      </c>
      <c r="L39" s="4">
        <v>9.2</v>
      </c>
      <c r="M39" s="5">
        <v>19399</v>
      </c>
      <c r="N39" s="1">
        <f t="shared" si="1"/>
        <v>0.17091938664971482</v>
      </c>
      <c r="O39" s="4">
        <v>-14.6</v>
      </c>
      <c r="P39" s="5">
        <v>17927</v>
      </c>
      <c r="Q39" s="1">
        <f t="shared" si="2"/>
        <v>0.15311376009882913</v>
      </c>
      <c r="R39" s="4">
        <v>-7.6</v>
      </c>
      <c r="S39" s="5">
        <v>13192</v>
      </c>
      <c r="T39" s="1">
        <f t="shared" si="3"/>
        <v>0.11611935999853532</v>
      </c>
      <c r="U39" s="4">
        <v>-26.4</v>
      </c>
      <c r="V39" s="5">
        <v>13804</v>
      </c>
      <c r="W39" s="1">
        <f t="shared" si="4"/>
        <v>0.12283526646416586</v>
      </c>
      <c r="X39" s="4">
        <v>4.6</v>
      </c>
      <c r="Y39" s="5">
        <v>15651</v>
      </c>
      <c r="Z39" s="1">
        <f t="shared" si="5"/>
        <v>0.1371210313225753</v>
      </c>
      <c r="AA39" s="4">
        <v>13.4</v>
      </c>
      <c r="AB39" s="5">
        <v>10733</v>
      </c>
      <c r="AC39" s="1">
        <f t="shared" si="6"/>
        <v>0.09413799140242014</v>
      </c>
      <c r="AD39" s="4">
        <v>-31.4</v>
      </c>
      <c r="AE39" s="5">
        <v>11128</v>
      </c>
      <c r="AF39" s="1">
        <f t="shared" si="7"/>
        <v>0.09525435085888986</v>
      </c>
      <c r="AG39" s="4">
        <v>3.7</v>
      </c>
      <c r="AH39" s="5">
        <v>10246</v>
      </c>
      <c r="AI39" s="1">
        <f t="shared" si="8"/>
        <v>0.08858299541937902</v>
      </c>
      <c r="AJ39" s="4">
        <v>-7.9</v>
      </c>
      <c r="AK39" s="5">
        <v>8968</v>
      </c>
      <c r="AL39" s="1">
        <f t="shared" si="9"/>
        <v>0.07484873761194134</v>
      </c>
      <c r="AM39" s="1">
        <v>-12.5</v>
      </c>
      <c r="AN39" s="60"/>
      <c r="AO39" s="38"/>
      <c r="AP39" s="61"/>
      <c r="AQ39" s="38"/>
      <c r="AR39" s="62"/>
      <c r="AS39" s="38"/>
      <c r="AT39" s="62"/>
      <c r="AU39" s="38"/>
      <c r="AV39" s="60"/>
      <c r="AW39" s="38"/>
      <c r="AX39" s="60"/>
      <c r="AY39" s="38"/>
      <c r="AZ39" s="60"/>
      <c r="BA39" s="38"/>
      <c r="BB39" s="60"/>
      <c r="BC39" s="60"/>
      <c r="BD39" s="63"/>
      <c r="BE39" s="46"/>
      <c r="BF39" s="63"/>
      <c r="BG39" s="50"/>
      <c r="BH39" s="15"/>
      <c r="BI39" s="15"/>
    </row>
    <row r="40" spans="1:61" ht="15" customHeight="1">
      <c r="A40" s="57"/>
      <c r="B40" s="14"/>
      <c r="C40" s="14"/>
      <c r="D40" s="14"/>
      <c r="E40" s="14"/>
      <c r="F40" s="143" t="s">
        <v>15</v>
      </c>
      <c r="G40" s="143"/>
      <c r="H40" s="58"/>
      <c r="I40" s="65"/>
      <c r="J40" s="7">
        <v>134590</v>
      </c>
      <c r="K40" s="1">
        <f t="shared" si="0"/>
        <v>1.180676693806996</v>
      </c>
      <c r="L40" s="4">
        <v>-10</v>
      </c>
      <c r="M40" s="5">
        <v>108301</v>
      </c>
      <c r="N40" s="1">
        <f t="shared" si="1"/>
        <v>0.9542110672483511</v>
      </c>
      <c r="O40" s="4">
        <v>-19.5</v>
      </c>
      <c r="P40" s="5">
        <v>98882</v>
      </c>
      <c r="Q40" s="1">
        <f t="shared" si="2"/>
        <v>0.8445470422319643</v>
      </c>
      <c r="R40" s="4">
        <v>-8.7</v>
      </c>
      <c r="S40" s="5">
        <v>133822</v>
      </c>
      <c r="T40" s="1">
        <f t="shared" si="3"/>
        <v>1.1779354907310484</v>
      </c>
      <c r="U40" s="4">
        <v>35.3</v>
      </c>
      <c r="V40" s="5">
        <v>93997</v>
      </c>
      <c r="W40" s="1">
        <f t="shared" si="4"/>
        <v>0.8364348407586351</v>
      </c>
      <c r="X40" s="4">
        <v>-29.8</v>
      </c>
      <c r="Y40" s="5">
        <v>95955</v>
      </c>
      <c r="Z40" s="1">
        <f t="shared" si="5"/>
        <v>0.8406778199832416</v>
      </c>
      <c r="AA40" s="4">
        <v>2.1</v>
      </c>
      <c r="AB40" s="5">
        <v>83066</v>
      </c>
      <c r="AC40" s="1">
        <f t="shared" si="6"/>
        <v>0.728562973430861</v>
      </c>
      <c r="AD40" s="4">
        <v>-13.4</v>
      </c>
      <c r="AE40" s="5">
        <v>88010</v>
      </c>
      <c r="AF40" s="1">
        <f t="shared" si="7"/>
        <v>0.7533550879844443</v>
      </c>
      <c r="AG40" s="4">
        <v>6</v>
      </c>
      <c r="AH40" s="5">
        <v>70755</v>
      </c>
      <c r="AI40" s="1">
        <f t="shared" si="8"/>
        <v>0.6117206559533634</v>
      </c>
      <c r="AJ40" s="4">
        <v>-19.6</v>
      </c>
      <c r="AK40" s="5">
        <v>60839</v>
      </c>
      <c r="AL40" s="1">
        <f t="shared" si="9"/>
        <v>0.5077745704251673</v>
      </c>
      <c r="AM40" s="1">
        <v>-14</v>
      </c>
      <c r="AN40" s="60"/>
      <c r="AO40" s="14"/>
      <c r="AP40" s="61"/>
      <c r="AQ40" s="14"/>
      <c r="AR40" s="62"/>
      <c r="AS40" s="14"/>
      <c r="AT40" s="62"/>
      <c r="AU40" s="14"/>
      <c r="AV40" s="60"/>
      <c r="AW40" s="14"/>
      <c r="AX40" s="60"/>
      <c r="AY40" s="14"/>
      <c r="AZ40" s="60"/>
      <c r="BA40" s="14"/>
      <c r="BB40" s="60"/>
      <c r="BC40" s="60"/>
      <c r="BD40" s="63"/>
      <c r="BE40" s="46"/>
      <c r="BF40" s="63"/>
      <c r="BG40" s="46"/>
      <c r="BH40" s="15"/>
      <c r="BI40" s="15"/>
    </row>
    <row r="41" spans="1:61" ht="15" customHeight="1">
      <c r="A41" s="57"/>
      <c r="B41" s="14"/>
      <c r="C41" s="14"/>
      <c r="D41" s="14"/>
      <c r="E41" s="14"/>
      <c r="F41" s="143" t="s">
        <v>17</v>
      </c>
      <c r="G41" s="143"/>
      <c r="H41" s="58"/>
      <c r="I41" s="65"/>
      <c r="J41" s="7">
        <v>756446</v>
      </c>
      <c r="K41" s="1">
        <f t="shared" si="0"/>
        <v>6.635843393443248</v>
      </c>
      <c r="L41" s="4">
        <v>6.9</v>
      </c>
      <c r="M41" s="5">
        <v>739272</v>
      </c>
      <c r="N41" s="1">
        <f t="shared" si="1"/>
        <v>6.513527336837361</v>
      </c>
      <c r="O41" s="4">
        <v>-2.3</v>
      </c>
      <c r="P41" s="5">
        <v>687210</v>
      </c>
      <c r="Q41" s="1">
        <f t="shared" si="2"/>
        <v>5.869431978441255</v>
      </c>
      <c r="R41" s="4">
        <v>-7</v>
      </c>
      <c r="S41" s="5">
        <v>595924</v>
      </c>
      <c r="T41" s="1">
        <f t="shared" si="3"/>
        <v>5.245475552438384</v>
      </c>
      <c r="U41" s="4">
        <v>-13.3</v>
      </c>
      <c r="V41" s="5">
        <v>586649</v>
      </c>
      <c r="W41" s="1">
        <f t="shared" si="4"/>
        <v>5.22031195566042</v>
      </c>
      <c r="X41" s="4">
        <v>-1.6</v>
      </c>
      <c r="Y41" s="5">
        <v>531764</v>
      </c>
      <c r="Z41" s="1">
        <f t="shared" si="5"/>
        <v>4.658873433021401</v>
      </c>
      <c r="AA41" s="4">
        <v>-9.4</v>
      </c>
      <c r="AB41" s="5">
        <v>467229</v>
      </c>
      <c r="AC41" s="1">
        <f t="shared" si="6"/>
        <v>4.0980154276494325</v>
      </c>
      <c r="AD41" s="4">
        <v>-12.1</v>
      </c>
      <c r="AE41" s="5">
        <v>456377</v>
      </c>
      <c r="AF41" s="1">
        <f t="shared" si="7"/>
        <v>3.9065326098065762</v>
      </c>
      <c r="AG41" s="4">
        <v>-2.3</v>
      </c>
      <c r="AH41" s="5">
        <v>435226</v>
      </c>
      <c r="AI41" s="1">
        <f t="shared" si="8"/>
        <v>3.7627974589493123</v>
      </c>
      <c r="AJ41" s="4">
        <v>-4.6</v>
      </c>
      <c r="AK41" s="5">
        <v>431443</v>
      </c>
      <c r="AL41" s="1">
        <f t="shared" si="9"/>
        <v>3.6009103369211424</v>
      </c>
      <c r="AM41" s="1">
        <v>-0.9</v>
      </c>
      <c r="AN41" s="60"/>
      <c r="AO41" s="14"/>
      <c r="AP41" s="61"/>
      <c r="AQ41" s="14"/>
      <c r="AR41" s="62"/>
      <c r="AS41" s="14"/>
      <c r="AT41" s="62"/>
      <c r="AU41" s="14"/>
      <c r="AV41" s="60"/>
      <c r="AW41" s="14"/>
      <c r="AX41" s="60"/>
      <c r="AY41" s="14"/>
      <c r="AZ41" s="60"/>
      <c r="BA41" s="14"/>
      <c r="BB41" s="60"/>
      <c r="BC41" s="60"/>
      <c r="BD41" s="63"/>
      <c r="BE41" s="46"/>
      <c r="BF41" s="63"/>
      <c r="BG41" s="46"/>
      <c r="BH41" s="15"/>
      <c r="BI41" s="15"/>
    </row>
    <row r="42" spans="1:61" ht="15" customHeight="1">
      <c r="A42" s="57"/>
      <c r="B42" s="14"/>
      <c r="C42" s="14"/>
      <c r="D42" s="143" t="s">
        <v>18</v>
      </c>
      <c r="E42" s="143"/>
      <c r="F42" s="143"/>
      <c r="G42" s="143"/>
      <c r="H42" s="58"/>
      <c r="I42" s="65"/>
      <c r="J42" s="7">
        <v>25510</v>
      </c>
      <c r="K42" s="1">
        <f t="shared" si="0"/>
        <v>0.22378380607040987</v>
      </c>
      <c r="L42" s="4">
        <v>-70.9</v>
      </c>
      <c r="M42" s="5">
        <v>-121861</v>
      </c>
      <c r="N42" s="1">
        <f t="shared" si="1"/>
        <v>-1.0736845907789525</v>
      </c>
      <c r="O42" s="4">
        <v>-577.7</v>
      </c>
      <c r="P42" s="5">
        <v>-142225</v>
      </c>
      <c r="Q42" s="1">
        <f t="shared" si="2"/>
        <v>-1.2147377994118354</v>
      </c>
      <c r="R42" s="4">
        <v>-16.7</v>
      </c>
      <c r="S42" s="5">
        <v>-62424</v>
      </c>
      <c r="T42" s="1">
        <f t="shared" si="3"/>
        <v>-0.5494720230858526</v>
      </c>
      <c r="U42" s="4">
        <v>56.1</v>
      </c>
      <c r="V42" s="5">
        <v>-19259</v>
      </c>
      <c r="W42" s="1">
        <f t="shared" si="4"/>
        <v>-0.17137673115280863</v>
      </c>
      <c r="X42" s="4">
        <v>69.1</v>
      </c>
      <c r="Y42" s="5">
        <v>-53832</v>
      </c>
      <c r="Z42" s="1">
        <f t="shared" si="5"/>
        <v>-0.47163116466403904</v>
      </c>
      <c r="AA42" s="4">
        <v>-179.5</v>
      </c>
      <c r="AB42" s="5">
        <v>-42496</v>
      </c>
      <c r="AC42" s="1">
        <f t="shared" si="6"/>
        <v>-0.3727278563903146</v>
      </c>
      <c r="AD42" s="4">
        <v>21.1</v>
      </c>
      <c r="AE42" s="5">
        <v>34835</v>
      </c>
      <c r="AF42" s="1">
        <f t="shared" si="7"/>
        <v>0.2981834392675618</v>
      </c>
      <c r="AG42" s="4">
        <v>182</v>
      </c>
      <c r="AH42" s="5">
        <v>85060</v>
      </c>
      <c r="AI42" s="1">
        <f t="shared" si="8"/>
        <v>0.7353962122167069</v>
      </c>
      <c r="AJ42" s="4">
        <v>144.2</v>
      </c>
      <c r="AK42" s="5">
        <v>126491</v>
      </c>
      <c r="AL42" s="1">
        <f t="shared" si="9"/>
        <v>1.055719410043719</v>
      </c>
      <c r="AM42" s="1">
        <v>48.7</v>
      </c>
      <c r="AN42" s="60"/>
      <c r="AO42" s="14"/>
      <c r="AP42" s="61"/>
      <c r="AQ42" s="14"/>
      <c r="AR42" s="62"/>
      <c r="AS42" s="14"/>
      <c r="AT42" s="62"/>
      <c r="AU42" s="14"/>
      <c r="AV42" s="60"/>
      <c r="AW42" s="14"/>
      <c r="AX42" s="60"/>
      <c r="AY42" s="14"/>
      <c r="AZ42" s="60"/>
      <c r="BA42" s="14"/>
      <c r="BB42" s="60"/>
      <c r="BC42" s="60"/>
      <c r="BD42" s="63"/>
      <c r="BE42" s="46"/>
      <c r="BF42" s="63"/>
      <c r="BG42" s="46"/>
      <c r="BH42" s="15"/>
      <c r="BI42" s="15"/>
    </row>
    <row r="43" spans="1:61" ht="15" customHeight="1">
      <c r="A43" s="57"/>
      <c r="B43" s="14"/>
      <c r="C43" s="14"/>
      <c r="D43" s="14"/>
      <c r="E43" s="143" t="s">
        <v>19</v>
      </c>
      <c r="F43" s="143"/>
      <c r="G43" s="143"/>
      <c r="H43" s="58"/>
      <c r="I43" s="65"/>
      <c r="J43" s="7">
        <v>28980</v>
      </c>
      <c r="K43" s="1">
        <f t="shared" si="0"/>
        <v>0.254224018029027</v>
      </c>
      <c r="L43" s="4">
        <v>-64.9</v>
      </c>
      <c r="M43" s="5">
        <v>-120818</v>
      </c>
      <c r="N43" s="1">
        <f t="shared" si="1"/>
        <v>-1.0644949974867388</v>
      </c>
      <c r="O43" s="4">
        <v>-516.9</v>
      </c>
      <c r="P43" s="5">
        <v>-139256</v>
      </c>
      <c r="Q43" s="1">
        <f t="shared" si="2"/>
        <v>-1.1893796941107018</v>
      </c>
      <c r="R43" s="4">
        <v>-15.3</v>
      </c>
      <c r="S43" s="5">
        <v>-55899</v>
      </c>
      <c r="T43" s="1">
        <f t="shared" si="3"/>
        <v>-0.49203730325637696</v>
      </c>
      <c r="U43" s="4">
        <v>59.9</v>
      </c>
      <c r="V43" s="5">
        <v>-16894</v>
      </c>
      <c r="W43" s="1">
        <f t="shared" si="4"/>
        <v>-0.15033171483958402</v>
      </c>
      <c r="X43" s="4">
        <v>69.8</v>
      </c>
      <c r="Y43" s="5">
        <v>-51049</v>
      </c>
      <c r="Z43" s="1">
        <f t="shared" si="5"/>
        <v>-0.44724883572846125</v>
      </c>
      <c r="AA43" s="4">
        <v>-202.2</v>
      </c>
      <c r="AB43" s="5">
        <v>-42824</v>
      </c>
      <c r="AC43" s="1">
        <f t="shared" si="6"/>
        <v>-0.375604709197544</v>
      </c>
      <c r="AD43" s="4">
        <v>16.1</v>
      </c>
      <c r="AE43" s="5">
        <v>33856</v>
      </c>
      <c r="AF43" s="1">
        <f t="shared" si="7"/>
        <v>0.2898033162004471</v>
      </c>
      <c r="AG43" s="4">
        <v>179.1</v>
      </c>
      <c r="AH43" s="5">
        <v>85110</v>
      </c>
      <c r="AI43" s="1">
        <f t="shared" si="8"/>
        <v>0.7358284930844571</v>
      </c>
      <c r="AJ43" s="4">
        <v>151.4</v>
      </c>
      <c r="AK43" s="5">
        <v>126955</v>
      </c>
      <c r="AL43" s="1">
        <f t="shared" si="9"/>
        <v>1.0595920476721692</v>
      </c>
      <c r="AM43" s="1">
        <v>49.2</v>
      </c>
      <c r="AN43" s="60"/>
      <c r="AO43" s="14"/>
      <c r="AP43" s="61"/>
      <c r="AQ43" s="14"/>
      <c r="AR43" s="62"/>
      <c r="AS43" s="14"/>
      <c r="AT43" s="62"/>
      <c r="AU43" s="14"/>
      <c r="AV43" s="60"/>
      <c r="AW43" s="14"/>
      <c r="AX43" s="60"/>
      <c r="AY43" s="14"/>
      <c r="AZ43" s="60"/>
      <c r="BA43" s="14"/>
      <c r="BB43" s="60"/>
      <c r="BC43" s="60"/>
      <c r="BD43" s="63"/>
      <c r="BE43" s="46"/>
      <c r="BF43" s="63"/>
      <c r="BG43" s="46"/>
      <c r="BH43" s="15"/>
      <c r="BI43" s="15"/>
    </row>
    <row r="44" spans="1:61" ht="15" customHeight="1">
      <c r="A44" s="57"/>
      <c r="B44" s="14"/>
      <c r="C44" s="14"/>
      <c r="D44" s="14"/>
      <c r="E44" s="143" t="s">
        <v>51</v>
      </c>
      <c r="F44" s="143"/>
      <c r="G44" s="143"/>
      <c r="H44" s="143"/>
      <c r="I44" s="65"/>
      <c r="J44" s="7">
        <v>-3470</v>
      </c>
      <c r="K44" s="1">
        <f t="shared" si="0"/>
        <v>-0.030440211958617104</v>
      </c>
      <c r="L44" s="4">
        <v>-167.1</v>
      </c>
      <c r="M44" s="5">
        <v>-1043</v>
      </c>
      <c r="N44" s="1">
        <f t="shared" si="1"/>
        <v>-0.009189593292213647</v>
      </c>
      <c r="O44" s="4">
        <v>69.9</v>
      </c>
      <c r="P44" s="5">
        <v>-2970</v>
      </c>
      <c r="Q44" s="1">
        <f t="shared" si="2"/>
        <v>-0.025366646259470212</v>
      </c>
      <c r="R44" s="4">
        <v>-184.8</v>
      </c>
      <c r="S44" s="5">
        <v>-6525</v>
      </c>
      <c r="T44" s="1">
        <f t="shared" si="3"/>
        <v>-0.05743471982947566</v>
      </c>
      <c r="U44" s="4">
        <v>-119.7</v>
      </c>
      <c r="V44" s="5">
        <v>-2365</v>
      </c>
      <c r="W44" s="1">
        <f t="shared" si="4"/>
        <v>-0.021045016313224592</v>
      </c>
      <c r="X44" s="4">
        <v>63.8</v>
      </c>
      <c r="Y44" s="5">
        <v>-2783</v>
      </c>
      <c r="Z44" s="1">
        <f t="shared" si="5"/>
        <v>-0.024382328935577735</v>
      </c>
      <c r="AA44" s="4">
        <v>-17.7</v>
      </c>
      <c r="AB44" s="5">
        <v>328</v>
      </c>
      <c r="AC44" s="1">
        <f t="shared" si="6"/>
        <v>0.002876852807229461</v>
      </c>
      <c r="AD44" s="4">
        <v>111.8</v>
      </c>
      <c r="AE44" s="5">
        <v>979</v>
      </c>
      <c r="AF44" s="1">
        <f t="shared" si="7"/>
        <v>0.00838012306711477</v>
      </c>
      <c r="AG44" s="4">
        <v>198.5</v>
      </c>
      <c r="AH44" s="5">
        <v>-50</v>
      </c>
      <c r="AI44" s="1">
        <f t="shared" si="8"/>
        <v>-0.0004322808677502392</v>
      </c>
      <c r="AJ44" s="4">
        <v>-105.1</v>
      </c>
      <c r="AK44" s="5">
        <v>-464</v>
      </c>
      <c r="AL44" s="1">
        <f t="shared" si="9"/>
        <v>-0.003872637628450132</v>
      </c>
      <c r="AM44" s="1">
        <v>-828</v>
      </c>
      <c r="AN44" s="60"/>
      <c r="AO44" s="14"/>
      <c r="AP44" s="61"/>
      <c r="AQ44" s="14"/>
      <c r="AR44" s="62"/>
      <c r="AS44" s="14"/>
      <c r="AT44" s="62"/>
      <c r="AU44" s="14"/>
      <c r="AV44" s="60"/>
      <c r="AW44" s="14"/>
      <c r="AX44" s="60"/>
      <c r="AY44" s="14"/>
      <c r="AZ44" s="60"/>
      <c r="BA44" s="14"/>
      <c r="BB44" s="60"/>
      <c r="BC44" s="60"/>
      <c r="BD44" s="63"/>
      <c r="BE44" s="46"/>
      <c r="BF44" s="63"/>
      <c r="BG44" s="46"/>
      <c r="BH44" s="15"/>
      <c r="BI44" s="15"/>
    </row>
    <row r="45" spans="1:61" ht="9.75" customHeight="1">
      <c r="A45" s="57"/>
      <c r="B45" s="14"/>
      <c r="C45" s="14"/>
      <c r="D45" s="14"/>
      <c r="E45" s="14"/>
      <c r="F45" s="58"/>
      <c r="G45" s="58"/>
      <c r="H45" s="58"/>
      <c r="I45" s="65"/>
      <c r="J45" s="7"/>
      <c r="K45" s="1"/>
      <c r="L45" s="4"/>
      <c r="M45" s="5"/>
      <c r="N45" s="1"/>
      <c r="O45" s="4"/>
      <c r="P45" s="5"/>
      <c r="Q45" s="1"/>
      <c r="R45" s="4"/>
      <c r="S45" s="5"/>
      <c r="T45" s="1"/>
      <c r="U45" s="4"/>
      <c r="V45" s="5"/>
      <c r="W45" s="1"/>
      <c r="X45" s="4"/>
      <c r="Y45" s="5"/>
      <c r="Z45" s="1"/>
      <c r="AA45" s="4"/>
      <c r="AB45" s="5"/>
      <c r="AC45" s="1"/>
      <c r="AD45" s="4"/>
      <c r="AE45" s="5"/>
      <c r="AF45" s="1"/>
      <c r="AG45" s="4"/>
      <c r="AH45" s="5"/>
      <c r="AI45" s="1"/>
      <c r="AJ45" s="4"/>
      <c r="AK45" s="5"/>
      <c r="AL45" s="1"/>
      <c r="AM45" s="2"/>
      <c r="AN45" s="60"/>
      <c r="AO45" s="14"/>
      <c r="AP45" s="61"/>
      <c r="AQ45" s="14"/>
      <c r="AR45" s="62"/>
      <c r="AS45" s="14"/>
      <c r="AT45" s="62"/>
      <c r="AU45" s="14"/>
      <c r="AV45" s="60"/>
      <c r="AW45" s="14"/>
      <c r="AX45" s="60"/>
      <c r="AY45" s="14"/>
      <c r="AZ45" s="60"/>
      <c r="BA45" s="14"/>
      <c r="BB45" s="60"/>
      <c r="BC45" s="60"/>
      <c r="BD45" s="63"/>
      <c r="BE45" s="46"/>
      <c r="BF45" s="63"/>
      <c r="BG45" s="46"/>
      <c r="BH45" s="15"/>
      <c r="BI45" s="15"/>
    </row>
    <row r="46" spans="1:61" ht="15" customHeight="1">
      <c r="A46" s="74"/>
      <c r="B46" s="143" t="s">
        <v>20</v>
      </c>
      <c r="C46" s="143"/>
      <c r="D46" s="143"/>
      <c r="E46" s="143"/>
      <c r="F46" s="143"/>
      <c r="G46" s="58"/>
      <c r="H46" s="58"/>
      <c r="I46" s="65"/>
      <c r="J46" s="7">
        <v>7553671</v>
      </c>
      <c r="K46" s="1">
        <f t="shared" si="0"/>
        <v>66.2637885607087</v>
      </c>
      <c r="L46" s="4">
        <v>-4</v>
      </c>
      <c r="M46" s="5">
        <v>7512222</v>
      </c>
      <c r="N46" s="1">
        <f t="shared" si="1"/>
        <v>66.18817344278024</v>
      </c>
      <c r="O46" s="4">
        <v>-0.5</v>
      </c>
      <c r="P46" s="5">
        <v>7638522</v>
      </c>
      <c r="Q46" s="1">
        <f t="shared" si="2"/>
        <v>65.24029815460638</v>
      </c>
      <c r="R46" s="4">
        <v>1.7</v>
      </c>
      <c r="S46" s="5">
        <v>7345311</v>
      </c>
      <c r="T46" s="1">
        <f t="shared" si="3"/>
        <v>64.65530717936639</v>
      </c>
      <c r="U46" s="4">
        <v>-3.8</v>
      </c>
      <c r="V46" s="5">
        <v>7348873</v>
      </c>
      <c r="W46" s="1">
        <f t="shared" si="4"/>
        <v>65.39414468026035</v>
      </c>
      <c r="X46" s="4">
        <v>0</v>
      </c>
      <c r="Y46" s="5">
        <v>7517256</v>
      </c>
      <c r="Z46" s="1">
        <f t="shared" si="5"/>
        <v>65.85993837044388</v>
      </c>
      <c r="AA46" s="4">
        <v>2.3</v>
      </c>
      <c r="AB46" s="5">
        <v>7645857</v>
      </c>
      <c r="AC46" s="1">
        <f t="shared" si="6"/>
        <v>67.06099138452751</v>
      </c>
      <c r="AD46" s="4">
        <v>1.7</v>
      </c>
      <c r="AE46" s="5">
        <v>7910514</v>
      </c>
      <c r="AF46" s="1">
        <f t="shared" si="7"/>
        <v>67.71305499911577</v>
      </c>
      <c r="AG46" s="4">
        <v>3.5</v>
      </c>
      <c r="AH46" s="5">
        <v>8127012</v>
      </c>
      <c r="AI46" s="1">
        <f t="shared" si="8"/>
        <v>70.26303599153213</v>
      </c>
      <c r="AJ46" s="4">
        <v>2.7</v>
      </c>
      <c r="AK46" s="5">
        <v>8401627</v>
      </c>
      <c r="AL46" s="1">
        <f t="shared" si="9"/>
        <v>70.12167426810905</v>
      </c>
      <c r="AM46" s="1">
        <v>3.4</v>
      </c>
      <c r="AN46" s="60"/>
      <c r="AO46" s="14"/>
      <c r="AP46" s="61"/>
      <c r="AQ46" s="14"/>
      <c r="AR46" s="62"/>
      <c r="AS46" s="14"/>
      <c r="AT46" s="62"/>
      <c r="AU46" s="14"/>
      <c r="AV46" s="60"/>
      <c r="AW46" s="14"/>
      <c r="AX46" s="60"/>
      <c r="AY46" s="14"/>
      <c r="AZ46" s="60"/>
      <c r="BA46" s="14"/>
      <c r="BB46" s="60"/>
      <c r="BC46" s="60"/>
      <c r="BD46" s="63"/>
      <c r="BE46" s="46"/>
      <c r="BF46" s="63"/>
      <c r="BG46" s="46"/>
      <c r="BH46" s="15"/>
      <c r="BI46" s="15"/>
    </row>
    <row r="47" spans="1:61" ht="9.75" customHeight="1">
      <c r="A47" s="57"/>
      <c r="B47" s="14"/>
      <c r="C47" s="14"/>
      <c r="D47" s="14"/>
      <c r="E47" s="14"/>
      <c r="F47" s="58"/>
      <c r="G47" s="58"/>
      <c r="H47" s="58"/>
      <c r="I47" s="65"/>
      <c r="J47" s="7"/>
      <c r="K47" s="1"/>
      <c r="L47" s="4"/>
      <c r="M47" s="5"/>
      <c r="N47" s="1"/>
      <c r="O47" s="4"/>
      <c r="P47" s="5"/>
      <c r="Q47" s="1"/>
      <c r="R47" s="4"/>
      <c r="S47" s="5"/>
      <c r="T47" s="1"/>
      <c r="U47" s="4"/>
      <c r="V47" s="5"/>
      <c r="W47" s="1"/>
      <c r="X47" s="4"/>
      <c r="Y47" s="5"/>
      <c r="Z47" s="1"/>
      <c r="AA47" s="4"/>
      <c r="AB47" s="5"/>
      <c r="AC47" s="1"/>
      <c r="AD47" s="4"/>
      <c r="AE47" s="5"/>
      <c r="AF47" s="1"/>
      <c r="AG47" s="4"/>
      <c r="AH47" s="5"/>
      <c r="AI47" s="1"/>
      <c r="AJ47" s="4"/>
      <c r="AK47" s="5"/>
      <c r="AL47" s="1"/>
      <c r="AM47" s="2"/>
      <c r="AN47" s="60"/>
      <c r="AO47" s="14"/>
      <c r="AP47" s="61"/>
      <c r="AQ47" s="14"/>
      <c r="AR47" s="62"/>
      <c r="AS47" s="14"/>
      <c r="AT47" s="62"/>
      <c r="AU47" s="14"/>
      <c r="AV47" s="60"/>
      <c r="AW47" s="14"/>
      <c r="AX47" s="60"/>
      <c r="AY47" s="14"/>
      <c r="AZ47" s="60"/>
      <c r="BA47" s="14"/>
      <c r="BB47" s="60"/>
      <c r="BC47" s="60"/>
      <c r="BD47" s="63"/>
      <c r="BE47" s="46"/>
      <c r="BF47" s="63"/>
      <c r="BG47" s="46"/>
      <c r="BH47" s="15"/>
      <c r="BI47" s="15"/>
    </row>
    <row r="48" spans="1:61" ht="15" customHeight="1">
      <c r="A48" s="74"/>
      <c r="B48" s="151" t="s">
        <v>21</v>
      </c>
      <c r="C48" s="151"/>
      <c r="D48" s="151"/>
      <c r="E48" s="151"/>
      <c r="F48" s="151"/>
      <c r="G48" s="58"/>
      <c r="H48" s="58"/>
      <c r="I48" s="65"/>
      <c r="J48" s="7">
        <v>6149009</v>
      </c>
      <c r="K48" s="1">
        <v>-53.9415381254882</v>
      </c>
      <c r="L48" s="4">
        <v>-3.5</v>
      </c>
      <c r="M48" s="5">
        <v>6107753</v>
      </c>
      <c r="N48" s="1">
        <v>-53.8137737289528</v>
      </c>
      <c r="O48" s="4">
        <v>-0.7</v>
      </c>
      <c r="P48" s="5">
        <v>6168184</v>
      </c>
      <c r="Q48" s="1">
        <v>-52.6822025560014</v>
      </c>
      <c r="R48" s="3" t="s">
        <v>69</v>
      </c>
      <c r="S48" s="5">
        <v>6026176</v>
      </c>
      <c r="T48" s="1">
        <v>-53.0439433261472</v>
      </c>
      <c r="U48" s="4">
        <v>-2.3</v>
      </c>
      <c r="V48" s="5">
        <v>6042815</v>
      </c>
      <c r="W48" s="1">
        <v>-53.7721523267646</v>
      </c>
      <c r="X48" s="4">
        <v>0.3</v>
      </c>
      <c r="Y48" s="5">
        <v>6026560</v>
      </c>
      <c r="Z48" s="1">
        <v>-52.7997011390569</v>
      </c>
      <c r="AA48" s="4">
        <v>-0.3</v>
      </c>
      <c r="AB48" s="5">
        <v>6216263</v>
      </c>
      <c r="AC48" s="1">
        <v>-54.5221757988617</v>
      </c>
      <c r="AD48" s="4">
        <v>3.1</v>
      </c>
      <c r="AE48" s="5">
        <v>6577887</v>
      </c>
      <c r="AF48" s="1">
        <v>-56.3059270496163</v>
      </c>
      <c r="AG48" s="4">
        <v>5.8</v>
      </c>
      <c r="AH48" s="5">
        <v>6809804</v>
      </c>
      <c r="AI48" s="1">
        <v>-58.874959646581</v>
      </c>
      <c r="AJ48" s="4">
        <v>3.5</v>
      </c>
      <c r="AK48" s="5">
        <v>6954854</v>
      </c>
      <c r="AL48" s="1">
        <v>-58.046614872364</v>
      </c>
      <c r="AM48" s="1">
        <v>2.1</v>
      </c>
      <c r="AN48" s="60"/>
      <c r="AO48" s="38"/>
      <c r="AP48" s="61"/>
      <c r="AQ48" s="38"/>
      <c r="AR48" s="62"/>
      <c r="AS48" s="38"/>
      <c r="AT48" s="62"/>
      <c r="AU48" s="38"/>
      <c r="AV48" s="60"/>
      <c r="AW48" s="38"/>
      <c r="AX48" s="60"/>
      <c r="AY48" s="38"/>
      <c r="AZ48" s="60"/>
      <c r="BA48" s="38"/>
      <c r="BB48" s="60"/>
      <c r="BC48" s="60"/>
      <c r="BD48" s="63"/>
      <c r="BE48" s="46"/>
      <c r="BF48" s="63"/>
      <c r="BG48" s="50"/>
      <c r="BH48" s="15"/>
      <c r="BI48" s="15"/>
    </row>
    <row r="49" spans="1:61" ht="9.75" customHeight="1">
      <c r="A49" s="74"/>
      <c r="B49" s="58"/>
      <c r="C49" s="58"/>
      <c r="D49" s="58"/>
      <c r="E49" s="58"/>
      <c r="F49" s="58"/>
      <c r="G49" s="58"/>
      <c r="H49" s="58"/>
      <c r="I49" s="65"/>
      <c r="J49" s="7"/>
      <c r="K49" s="1"/>
      <c r="L49" s="4"/>
      <c r="M49" s="5"/>
      <c r="N49" s="1"/>
      <c r="O49" s="4"/>
      <c r="P49" s="5"/>
      <c r="Q49" s="1"/>
      <c r="R49" s="4"/>
      <c r="S49" s="5"/>
      <c r="T49" s="1"/>
      <c r="U49" s="4"/>
      <c r="V49" s="5"/>
      <c r="W49" s="1"/>
      <c r="X49" s="4"/>
      <c r="Y49" s="5"/>
      <c r="Z49" s="1"/>
      <c r="AA49" s="4"/>
      <c r="AB49" s="5"/>
      <c r="AC49" s="1"/>
      <c r="AD49" s="4"/>
      <c r="AE49" s="5"/>
      <c r="AF49" s="1"/>
      <c r="AG49" s="4"/>
      <c r="AH49" s="5"/>
      <c r="AI49" s="1"/>
      <c r="AJ49" s="4"/>
      <c r="AK49" s="5"/>
      <c r="AL49" s="1"/>
      <c r="AM49" s="1"/>
      <c r="AN49" s="60"/>
      <c r="AO49" s="38"/>
      <c r="AP49" s="61"/>
      <c r="AQ49" s="38"/>
      <c r="AR49" s="62"/>
      <c r="AS49" s="38"/>
      <c r="AT49" s="62"/>
      <c r="AU49" s="38"/>
      <c r="AV49" s="60"/>
      <c r="AW49" s="38"/>
      <c r="AX49" s="60"/>
      <c r="AY49" s="38"/>
      <c r="AZ49" s="60"/>
      <c r="BA49" s="38"/>
      <c r="BB49" s="60"/>
      <c r="BC49" s="60"/>
      <c r="BD49" s="63"/>
      <c r="BE49" s="46"/>
      <c r="BF49" s="63"/>
      <c r="BG49" s="50"/>
      <c r="BH49" s="15"/>
      <c r="BI49" s="15"/>
    </row>
    <row r="50" spans="1:61" ht="15" customHeight="1">
      <c r="A50" s="57"/>
      <c r="B50" s="143" t="s">
        <v>22</v>
      </c>
      <c r="C50" s="143"/>
      <c r="D50" s="143"/>
      <c r="E50" s="143"/>
      <c r="F50" s="143"/>
      <c r="G50" s="16"/>
      <c r="H50" s="75" t="s">
        <v>41</v>
      </c>
      <c r="I50" s="65"/>
      <c r="J50" s="7">
        <v>-97397</v>
      </c>
      <c r="K50" s="1">
        <f t="shared" si="0"/>
        <v>-0.854404992545657</v>
      </c>
      <c r="L50" s="4">
        <v>-30.4</v>
      </c>
      <c r="M50" s="5">
        <v>17241</v>
      </c>
      <c r="N50" s="1">
        <f t="shared" si="1"/>
        <v>0.1519058273739746</v>
      </c>
      <c r="O50" s="4">
        <v>117.7</v>
      </c>
      <c r="P50" s="5">
        <v>208198</v>
      </c>
      <c r="Q50" s="1">
        <f t="shared" si="2"/>
        <v>1.7782104437471986</v>
      </c>
      <c r="R50" s="4">
        <v>1107.6</v>
      </c>
      <c r="S50" s="5">
        <v>7555</v>
      </c>
      <c r="T50" s="1">
        <f t="shared" si="3"/>
        <v>0.06650104341941587</v>
      </c>
      <c r="U50" s="4">
        <v>-96.4</v>
      </c>
      <c r="V50" s="5">
        <v>-78519</v>
      </c>
      <c r="W50" s="1">
        <f t="shared" si="4"/>
        <v>-0.6987034401260387</v>
      </c>
      <c r="X50" s="4">
        <v>-1139.3</v>
      </c>
      <c r="Y50" s="5">
        <v>-51067</v>
      </c>
      <c r="Z50" s="1">
        <f t="shared" si="5"/>
        <v>-0.44740653674205827</v>
      </c>
      <c r="AA50" s="4">
        <v>35</v>
      </c>
      <c r="AB50" s="5">
        <v>-104692</v>
      </c>
      <c r="AC50" s="1">
        <f t="shared" si="6"/>
        <v>-0.918242299068496</v>
      </c>
      <c r="AD50" s="4">
        <v>-105</v>
      </c>
      <c r="AE50" s="5">
        <v>-68160</v>
      </c>
      <c r="AF50" s="1">
        <f t="shared" si="7"/>
        <v>-0.5834414588912592</v>
      </c>
      <c r="AG50" s="4">
        <v>34.9</v>
      </c>
      <c r="AH50" s="5">
        <v>-410774</v>
      </c>
      <c r="AI50" s="1">
        <f t="shared" si="8"/>
        <v>-3.551394823384735</v>
      </c>
      <c r="AJ50" s="4">
        <v>-502.7</v>
      </c>
      <c r="AK50" s="5">
        <v>-330591</v>
      </c>
      <c r="AL50" s="1">
        <f t="shared" si="9"/>
        <v>-2.75917919445465</v>
      </c>
      <c r="AM50" s="1">
        <v>19.5</v>
      </c>
      <c r="AN50" s="60"/>
      <c r="AO50" s="38"/>
      <c r="AP50" s="61"/>
      <c r="AQ50" s="38"/>
      <c r="AR50" s="62"/>
      <c r="AS50" s="38"/>
      <c r="AT50" s="62"/>
      <c r="AU50" s="38"/>
      <c r="AV50" s="60"/>
      <c r="AW50" s="38"/>
      <c r="AX50" s="60"/>
      <c r="AY50" s="38"/>
      <c r="AZ50" s="60"/>
      <c r="BA50" s="38"/>
      <c r="BB50" s="60"/>
      <c r="BC50" s="60"/>
      <c r="BD50" s="63"/>
      <c r="BE50" s="46"/>
      <c r="BF50" s="63"/>
      <c r="BG50" s="50"/>
      <c r="BH50" s="15"/>
      <c r="BI50" s="15"/>
    </row>
    <row r="51" spans="1:59" s="15" customFormat="1" ht="9.75" customHeight="1">
      <c r="A51" s="76"/>
      <c r="B51" s="77"/>
      <c r="C51" s="77"/>
      <c r="D51" s="77"/>
      <c r="E51" s="77"/>
      <c r="F51" s="77"/>
      <c r="G51" s="77"/>
      <c r="H51" s="77"/>
      <c r="I51" s="78"/>
      <c r="J51" s="79"/>
      <c r="K51" s="139"/>
      <c r="L51" s="80"/>
      <c r="M51" s="81"/>
      <c r="N51" s="139"/>
      <c r="O51" s="80"/>
      <c r="P51" s="81"/>
      <c r="Q51" s="139"/>
      <c r="R51" s="80"/>
      <c r="S51" s="81"/>
      <c r="T51" s="139"/>
      <c r="U51" s="80"/>
      <c r="V51" s="81"/>
      <c r="W51" s="139"/>
      <c r="X51" s="80"/>
      <c r="Y51" s="81"/>
      <c r="Z51" s="139"/>
      <c r="AA51" s="80"/>
      <c r="AB51" s="81"/>
      <c r="AC51" s="139"/>
      <c r="AD51" s="80"/>
      <c r="AE51" s="81"/>
      <c r="AF51" s="139"/>
      <c r="AG51" s="80"/>
      <c r="AH51" s="81"/>
      <c r="AI51" s="139"/>
      <c r="AJ51" s="80"/>
      <c r="AK51" s="81"/>
      <c r="AL51" s="139"/>
      <c r="AM51" s="82"/>
      <c r="AN51" s="60"/>
      <c r="AO51" s="14"/>
      <c r="AP51" s="61"/>
      <c r="AQ51" s="14"/>
      <c r="AR51" s="62"/>
      <c r="AS51" s="14"/>
      <c r="AT51" s="62"/>
      <c r="AU51" s="14"/>
      <c r="AV51" s="60"/>
      <c r="AW51" s="14"/>
      <c r="AX51" s="60"/>
      <c r="AY51" s="14"/>
      <c r="AZ51" s="60"/>
      <c r="BA51" s="14"/>
      <c r="BB51" s="60"/>
      <c r="BC51" s="60"/>
      <c r="BD51" s="63"/>
      <c r="BE51" s="46"/>
      <c r="BF51" s="63"/>
      <c r="BG51" s="46"/>
    </row>
    <row r="52" spans="1:59" s="15" customFormat="1" ht="9.75" customHeight="1">
      <c r="A52" s="83"/>
      <c r="B52" s="56"/>
      <c r="C52" s="56"/>
      <c r="D52" s="56"/>
      <c r="E52" s="56"/>
      <c r="F52" s="56"/>
      <c r="G52" s="56"/>
      <c r="H52" s="56"/>
      <c r="I52" s="84"/>
      <c r="J52" s="7"/>
      <c r="K52" s="1"/>
      <c r="L52" s="4"/>
      <c r="M52" s="5"/>
      <c r="N52" s="1"/>
      <c r="O52" s="4"/>
      <c r="P52" s="5"/>
      <c r="Q52" s="1"/>
      <c r="R52" s="4"/>
      <c r="S52" s="5"/>
      <c r="T52" s="1"/>
      <c r="U52" s="4"/>
      <c r="V52" s="5"/>
      <c r="W52" s="1"/>
      <c r="X52" s="4"/>
      <c r="Y52" s="5"/>
      <c r="Z52" s="1"/>
      <c r="AA52" s="4"/>
      <c r="AB52" s="5"/>
      <c r="AC52" s="1"/>
      <c r="AD52" s="4"/>
      <c r="AE52" s="5"/>
      <c r="AF52" s="1"/>
      <c r="AG52" s="4"/>
      <c r="AH52" s="5"/>
      <c r="AI52" s="1"/>
      <c r="AJ52" s="4"/>
      <c r="AK52" s="5"/>
      <c r="AL52" s="1"/>
      <c r="AM52" s="2"/>
      <c r="AN52" s="60"/>
      <c r="AO52" s="14"/>
      <c r="AP52" s="61"/>
      <c r="AQ52" s="14"/>
      <c r="AR52" s="62"/>
      <c r="AS52" s="14"/>
      <c r="AT52" s="62"/>
      <c r="AU52" s="14"/>
      <c r="AV52" s="60"/>
      <c r="AW52" s="14"/>
      <c r="AX52" s="60"/>
      <c r="AY52" s="14"/>
      <c r="AZ52" s="60"/>
      <c r="BA52" s="14"/>
      <c r="BB52" s="60"/>
      <c r="BC52" s="60"/>
      <c r="BD52" s="63"/>
      <c r="BE52" s="46"/>
      <c r="BF52" s="63"/>
      <c r="BG52" s="46"/>
    </row>
    <row r="53" spans="1:61" ht="15" customHeight="1">
      <c r="A53" s="57"/>
      <c r="B53" s="152" t="s">
        <v>45</v>
      </c>
      <c r="C53" s="152"/>
      <c r="D53" s="152"/>
      <c r="E53" s="152"/>
      <c r="F53" s="152"/>
      <c r="G53" s="152"/>
      <c r="H53" s="58"/>
      <c r="I53" s="65"/>
      <c r="J53" s="10">
        <v>11399395</v>
      </c>
      <c r="K53" s="13">
        <f t="shared" si="0"/>
        <v>100</v>
      </c>
      <c r="L53" s="11">
        <v>-3.2</v>
      </c>
      <c r="M53" s="12">
        <v>11349795</v>
      </c>
      <c r="N53" s="13">
        <f t="shared" si="1"/>
        <v>100</v>
      </c>
      <c r="O53" s="11">
        <v>-0.4</v>
      </c>
      <c r="P53" s="12">
        <v>11708288</v>
      </c>
      <c r="Q53" s="13">
        <f t="shared" si="2"/>
        <v>100</v>
      </c>
      <c r="R53" s="11">
        <v>3.2</v>
      </c>
      <c r="S53" s="12">
        <v>11360724</v>
      </c>
      <c r="T53" s="13">
        <f t="shared" si="3"/>
        <v>100</v>
      </c>
      <c r="U53" s="11">
        <v>-3</v>
      </c>
      <c r="V53" s="12">
        <v>11237815</v>
      </c>
      <c r="W53" s="13">
        <f t="shared" si="4"/>
        <v>100</v>
      </c>
      <c r="X53" s="11">
        <v>-1.1</v>
      </c>
      <c r="Y53" s="12">
        <v>11414004</v>
      </c>
      <c r="Z53" s="13">
        <f t="shared" si="5"/>
        <v>100</v>
      </c>
      <c r="AA53" s="11">
        <v>1.6</v>
      </c>
      <c r="AB53" s="12">
        <v>11401348</v>
      </c>
      <c r="AC53" s="13">
        <f t="shared" si="6"/>
        <v>100</v>
      </c>
      <c r="AD53" s="11">
        <v>-0.1</v>
      </c>
      <c r="AE53" s="12">
        <v>11682406</v>
      </c>
      <c r="AF53" s="13">
        <f t="shared" si="7"/>
        <v>100</v>
      </c>
      <c r="AG53" s="11">
        <v>2.5</v>
      </c>
      <c r="AH53" s="12">
        <v>11566554</v>
      </c>
      <c r="AI53" s="13">
        <f t="shared" si="8"/>
        <v>100</v>
      </c>
      <c r="AJ53" s="11">
        <v>-1</v>
      </c>
      <c r="AK53" s="12">
        <v>11981498</v>
      </c>
      <c r="AL53" s="13">
        <f t="shared" si="9"/>
        <v>100</v>
      </c>
      <c r="AM53" s="13">
        <v>3.6</v>
      </c>
      <c r="AN53" s="60"/>
      <c r="AO53" s="14"/>
      <c r="AP53" s="61"/>
      <c r="AQ53" s="14"/>
      <c r="AR53" s="62"/>
      <c r="AS53" s="14"/>
      <c r="AT53" s="62"/>
      <c r="AU53" s="14"/>
      <c r="AV53" s="60"/>
      <c r="AW53" s="14"/>
      <c r="AX53" s="60"/>
      <c r="AY53" s="14"/>
      <c r="AZ53" s="60"/>
      <c r="BA53" s="14"/>
      <c r="BB53" s="60"/>
      <c r="BC53" s="60"/>
      <c r="BD53" s="63"/>
      <c r="BE53" s="46"/>
      <c r="BF53" s="63"/>
      <c r="BG53" s="46"/>
      <c r="BH53" s="15"/>
      <c r="BI53" s="15"/>
    </row>
    <row r="54" spans="1:59" s="15" customFormat="1" ht="9.75" customHeight="1">
      <c r="A54" s="76"/>
      <c r="B54" s="77"/>
      <c r="C54" s="77"/>
      <c r="D54" s="77"/>
      <c r="E54" s="77"/>
      <c r="F54" s="77"/>
      <c r="G54" s="77"/>
      <c r="H54" s="77"/>
      <c r="I54" s="78"/>
      <c r="J54" s="79"/>
      <c r="K54" s="139"/>
      <c r="L54" s="80"/>
      <c r="M54" s="81"/>
      <c r="N54" s="139"/>
      <c r="O54" s="80"/>
      <c r="P54" s="81"/>
      <c r="Q54" s="139"/>
      <c r="R54" s="80"/>
      <c r="S54" s="81"/>
      <c r="T54" s="139"/>
      <c r="U54" s="80"/>
      <c r="V54" s="81"/>
      <c r="W54" s="139"/>
      <c r="X54" s="80"/>
      <c r="Y54" s="81"/>
      <c r="Z54" s="139"/>
      <c r="AA54" s="80"/>
      <c r="AB54" s="81"/>
      <c r="AC54" s="139"/>
      <c r="AD54" s="80"/>
      <c r="AE54" s="81"/>
      <c r="AF54" s="139"/>
      <c r="AG54" s="80"/>
      <c r="AH54" s="81"/>
      <c r="AI54" s="139"/>
      <c r="AJ54" s="80"/>
      <c r="AK54" s="81"/>
      <c r="AL54" s="139"/>
      <c r="AM54" s="82"/>
      <c r="AN54" s="60"/>
      <c r="AO54" s="14"/>
      <c r="AP54" s="61"/>
      <c r="AQ54" s="14"/>
      <c r="AR54" s="62"/>
      <c r="AS54" s="14"/>
      <c r="AT54" s="62"/>
      <c r="AU54" s="14"/>
      <c r="AV54" s="60"/>
      <c r="AW54" s="14"/>
      <c r="AX54" s="60"/>
      <c r="AY54" s="14"/>
      <c r="AZ54" s="60"/>
      <c r="BA54" s="14"/>
      <c r="BB54" s="60"/>
      <c r="BC54" s="60"/>
      <c r="BD54" s="63"/>
      <c r="BE54" s="46"/>
      <c r="BF54" s="63"/>
      <c r="BG54" s="46"/>
    </row>
    <row r="55" spans="1:59" s="15" customFormat="1" ht="9.75" customHeight="1">
      <c r="A55" s="83"/>
      <c r="B55" s="56"/>
      <c r="C55" s="56"/>
      <c r="D55" s="56"/>
      <c r="E55" s="56"/>
      <c r="F55" s="56"/>
      <c r="G55" s="56"/>
      <c r="H55" s="56"/>
      <c r="I55" s="84"/>
      <c r="J55" s="85"/>
      <c r="K55" s="1"/>
      <c r="L55" s="4"/>
      <c r="M55" s="5"/>
      <c r="N55" s="1"/>
      <c r="O55" s="4"/>
      <c r="P55" s="5"/>
      <c r="Q55" s="1"/>
      <c r="R55" s="4"/>
      <c r="S55" s="5"/>
      <c r="T55" s="1"/>
      <c r="U55" s="4"/>
      <c r="V55" s="5"/>
      <c r="W55" s="1"/>
      <c r="X55" s="4"/>
      <c r="Y55" s="5"/>
      <c r="Z55" s="1"/>
      <c r="AA55" s="4"/>
      <c r="AB55" s="5"/>
      <c r="AC55" s="1"/>
      <c r="AD55" s="4"/>
      <c r="AE55" s="5"/>
      <c r="AF55" s="1"/>
      <c r="AG55" s="4"/>
      <c r="AH55" s="5"/>
      <c r="AI55" s="1"/>
      <c r="AJ55" s="4"/>
      <c r="AK55" s="5"/>
      <c r="AL55" s="1"/>
      <c r="AM55" s="2"/>
      <c r="AN55" s="60"/>
      <c r="AO55" s="14"/>
      <c r="AP55" s="61"/>
      <c r="AQ55" s="14"/>
      <c r="AR55" s="62"/>
      <c r="AS55" s="14"/>
      <c r="AT55" s="62"/>
      <c r="AU55" s="14"/>
      <c r="AV55" s="60"/>
      <c r="AW55" s="14"/>
      <c r="AX55" s="60"/>
      <c r="AY55" s="14"/>
      <c r="AZ55" s="60"/>
      <c r="BA55" s="14"/>
      <c r="BB55" s="60"/>
      <c r="BC55" s="60"/>
      <c r="BD55" s="63"/>
      <c r="BE55" s="46"/>
      <c r="BF55" s="63"/>
      <c r="BG55" s="46"/>
    </row>
    <row r="56" spans="1:61" ht="15" customHeight="1">
      <c r="A56" s="57"/>
      <c r="B56" s="150" t="s">
        <v>24</v>
      </c>
      <c r="C56" s="150"/>
      <c r="D56" s="150"/>
      <c r="E56" s="143" t="s">
        <v>27</v>
      </c>
      <c r="F56" s="143"/>
      <c r="G56" s="143"/>
      <c r="H56" s="75" t="s">
        <v>42</v>
      </c>
      <c r="I56" s="65"/>
      <c r="J56" s="7">
        <v>56362</v>
      </c>
      <c r="K56" s="1">
        <f t="shared" si="0"/>
        <v>0.49442974824541125</v>
      </c>
      <c r="L56" s="4">
        <v>209.4</v>
      </c>
      <c r="M56" s="5">
        <v>70732</v>
      </c>
      <c r="N56" s="1">
        <f t="shared" si="1"/>
        <v>0.6232006833603603</v>
      </c>
      <c r="O56" s="4">
        <v>25.5</v>
      </c>
      <c r="P56" s="5">
        <v>-121495</v>
      </c>
      <c r="Q56" s="1">
        <f t="shared" si="2"/>
        <v>-1.0376837330957354</v>
      </c>
      <c r="R56" s="4">
        <v>-271.8</v>
      </c>
      <c r="S56" s="5">
        <v>-63619</v>
      </c>
      <c r="T56" s="1">
        <f t="shared" si="3"/>
        <v>-0.5599907189013659</v>
      </c>
      <c r="U56" s="4">
        <v>47.6</v>
      </c>
      <c r="V56" s="5">
        <v>-37750</v>
      </c>
      <c r="W56" s="1">
        <f t="shared" si="4"/>
        <v>-0.33591939358318323</v>
      </c>
      <c r="X56" s="4">
        <v>40.7</v>
      </c>
      <c r="Y56" s="5">
        <v>-131682</v>
      </c>
      <c r="Z56" s="1">
        <f t="shared" si="5"/>
        <v>-1.1536880484709835</v>
      </c>
      <c r="AA56" s="4">
        <v>-248.8</v>
      </c>
      <c r="AB56" s="5">
        <v>-114437</v>
      </c>
      <c r="AC56" s="1">
        <f t="shared" si="6"/>
        <v>-1.0037146484784079</v>
      </c>
      <c r="AD56" s="4">
        <v>13.1</v>
      </c>
      <c r="AE56" s="5">
        <v>-146532</v>
      </c>
      <c r="AF56" s="1">
        <f t="shared" si="7"/>
        <v>-1.254296418049501</v>
      </c>
      <c r="AG56" s="4">
        <v>-28</v>
      </c>
      <c r="AH56" s="5">
        <v>18898</v>
      </c>
      <c r="AI56" s="1">
        <f t="shared" si="8"/>
        <v>0.1633848767748804</v>
      </c>
      <c r="AJ56" s="4">
        <v>112.9</v>
      </c>
      <c r="AK56" s="5">
        <v>23454</v>
      </c>
      <c r="AL56" s="1">
        <f t="shared" si="9"/>
        <v>0.19575181667601163</v>
      </c>
      <c r="AM56" s="1">
        <v>24.1</v>
      </c>
      <c r="AN56" s="60"/>
      <c r="AO56" s="14"/>
      <c r="AP56" s="61"/>
      <c r="AQ56" s="14"/>
      <c r="AR56" s="62"/>
      <c r="AS56" s="14"/>
      <c r="AT56" s="62"/>
      <c r="AU56" s="14"/>
      <c r="AV56" s="60"/>
      <c r="AW56" s="14"/>
      <c r="AX56" s="60"/>
      <c r="AY56" s="14"/>
      <c r="AZ56" s="60"/>
      <c r="BA56" s="14"/>
      <c r="BB56" s="60"/>
      <c r="BC56" s="60"/>
      <c r="BD56" s="63"/>
      <c r="BE56" s="46"/>
      <c r="BF56" s="63"/>
      <c r="BG56" s="46"/>
      <c r="BH56" s="15"/>
      <c r="BI56" s="15"/>
    </row>
    <row r="57" spans="1:59" s="15" customFormat="1" ht="9.75" customHeight="1">
      <c r="A57" s="76"/>
      <c r="B57" s="77"/>
      <c r="C57" s="77"/>
      <c r="D57" s="77"/>
      <c r="E57" s="77"/>
      <c r="F57" s="77"/>
      <c r="G57" s="77"/>
      <c r="H57" s="77"/>
      <c r="I57" s="78"/>
      <c r="J57" s="79"/>
      <c r="K57" s="139"/>
      <c r="L57" s="80"/>
      <c r="M57" s="81"/>
      <c r="N57" s="139"/>
      <c r="O57" s="80"/>
      <c r="P57" s="81"/>
      <c r="Q57" s="139"/>
      <c r="R57" s="80"/>
      <c r="S57" s="81"/>
      <c r="T57" s="139"/>
      <c r="U57" s="80"/>
      <c r="V57" s="81"/>
      <c r="W57" s="139"/>
      <c r="X57" s="80"/>
      <c r="Y57" s="81"/>
      <c r="Z57" s="139"/>
      <c r="AA57" s="80"/>
      <c r="AB57" s="81"/>
      <c r="AC57" s="139"/>
      <c r="AD57" s="80"/>
      <c r="AE57" s="81"/>
      <c r="AF57" s="139"/>
      <c r="AG57" s="80"/>
      <c r="AH57" s="81"/>
      <c r="AI57" s="139"/>
      <c r="AJ57" s="80"/>
      <c r="AK57" s="81"/>
      <c r="AL57" s="139"/>
      <c r="AM57" s="82"/>
      <c r="AN57" s="60"/>
      <c r="AO57" s="14"/>
      <c r="AP57" s="61"/>
      <c r="AQ57" s="14"/>
      <c r="AR57" s="62"/>
      <c r="AS57" s="14"/>
      <c r="AT57" s="62"/>
      <c r="AU57" s="14"/>
      <c r="AV57" s="60"/>
      <c r="AW57" s="14"/>
      <c r="AX57" s="60"/>
      <c r="AY57" s="14"/>
      <c r="AZ57" s="60"/>
      <c r="BA57" s="14"/>
      <c r="BB57" s="60"/>
      <c r="BC57" s="60"/>
      <c r="BD57" s="63"/>
      <c r="BE57" s="46"/>
      <c r="BF57" s="63"/>
      <c r="BG57" s="46"/>
    </row>
    <row r="58" spans="1:59" s="15" customFormat="1" ht="9.75" customHeight="1">
      <c r="A58" s="83"/>
      <c r="B58" s="56"/>
      <c r="C58" s="56"/>
      <c r="D58" s="56"/>
      <c r="E58" s="56"/>
      <c r="F58" s="56"/>
      <c r="G58" s="56"/>
      <c r="H58" s="56"/>
      <c r="I58" s="84"/>
      <c r="J58" s="7"/>
      <c r="K58" s="1"/>
      <c r="L58" s="4"/>
      <c r="M58" s="5"/>
      <c r="N58" s="1"/>
      <c r="O58" s="4"/>
      <c r="P58" s="5"/>
      <c r="Q58" s="1"/>
      <c r="R58" s="4"/>
      <c r="S58" s="5"/>
      <c r="T58" s="1"/>
      <c r="U58" s="4"/>
      <c r="V58" s="5"/>
      <c r="W58" s="1"/>
      <c r="X58" s="4"/>
      <c r="Y58" s="5"/>
      <c r="Z58" s="1"/>
      <c r="AA58" s="4"/>
      <c r="AB58" s="5"/>
      <c r="AC58" s="1"/>
      <c r="AD58" s="4"/>
      <c r="AE58" s="5"/>
      <c r="AF58" s="1"/>
      <c r="AG58" s="4"/>
      <c r="AH58" s="5"/>
      <c r="AI58" s="1"/>
      <c r="AJ58" s="4"/>
      <c r="AK58" s="5"/>
      <c r="AL58" s="1"/>
      <c r="AM58" s="2"/>
      <c r="AN58" s="60"/>
      <c r="AO58" s="14"/>
      <c r="AP58" s="61"/>
      <c r="AQ58" s="14"/>
      <c r="AR58" s="62"/>
      <c r="AS58" s="14"/>
      <c r="AT58" s="62"/>
      <c r="AU58" s="14"/>
      <c r="AV58" s="60"/>
      <c r="AW58" s="14"/>
      <c r="AX58" s="60"/>
      <c r="AY58" s="14"/>
      <c r="AZ58" s="60"/>
      <c r="BA58" s="14"/>
      <c r="BB58" s="60"/>
      <c r="BC58" s="60"/>
      <c r="BD58" s="63"/>
      <c r="BE58" s="46"/>
      <c r="BF58" s="63"/>
      <c r="BG58" s="46"/>
    </row>
    <row r="59" spans="1:61" ht="15" customHeight="1">
      <c r="A59" s="57"/>
      <c r="B59" s="150" t="s">
        <v>25</v>
      </c>
      <c r="C59" s="150"/>
      <c r="D59" s="150"/>
      <c r="E59" s="143" t="s">
        <v>28</v>
      </c>
      <c r="F59" s="143"/>
      <c r="G59" s="143"/>
      <c r="H59" s="58"/>
      <c r="I59" s="59"/>
      <c r="J59" s="7">
        <v>11455757</v>
      </c>
      <c r="K59" s="1">
        <f t="shared" si="0"/>
        <v>100.49442974824541</v>
      </c>
      <c r="L59" s="4">
        <v>-2.3</v>
      </c>
      <c r="M59" s="5">
        <v>11420527</v>
      </c>
      <c r="N59" s="1">
        <f t="shared" si="1"/>
        <v>100.62320068336037</v>
      </c>
      <c r="O59" s="4">
        <v>-0.3</v>
      </c>
      <c r="P59" s="5">
        <v>11586793</v>
      </c>
      <c r="Q59" s="1">
        <f t="shared" si="2"/>
        <v>98.96231626690425</v>
      </c>
      <c r="R59" s="4">
        <v>1.5</v>
      </c>
      <c r="S59" s="5">
        <v>11297104</v>
      </c>
      <c r="T59" s="1">
        <f t="shared" si="3"/>
        <v>99.44000047884272</v>
      </c>
      <c r="U59" s="4">
        <v>-2.5</v>
      </c>
      <c r="V59" s="5">
        <v>11200065</v>
      </c>
      <c r="W59" s="1">
        <f t="shared" si="4"/>
        <v>99.66408060641682</v>
      </c>
      <c r="X59" s="4">
        <v>-0.9</v>
      </c>
      <c r="Y59" s="5">
        <v>11282322</v>
      </c>
      <c r="Z59" s="1">
        <f t="shared" si="5"/>
        <v>98.84631195152902</v>
      </c>
      <c r="AA59" s="4">
        <v>0.7</v>
      </c>
      <c r="AB59" s="5">
        <v>11286911</v>
      </c>
      <c r="AC59" s="1">
        <f t="shared" si="6"/>
        <v>98.99628535152159</v>
      </c>
      <c r="AD59" s="4">
        <v>0</v>
      </c>
      <c r="AE59" s="5">
        <v>11535874</v>
      </c>
      <c r="AF59" s="1">
        <f t="shared" si="7"/>
        <v>98.7457035819505</v>
      </c>
      <c r="AG59" s="4">
        <v>2.2</v>
      </c>
      <c r="AH59" s="5">
        <v>11585452</v>
      </c>
      <c r="AI59" s="1">
        <f t="shared" si="8"/>
        <v>100.16338487677487</v>
      </c>
      <c r="AJ59" s="4">
        <v>0.4</v>
      </c>
      <c r="AK59" s="5">
        <v>12004952</v>
      </c>
      <c r="AL59" s="1">
        <f t="shared" si="9"/>
        <v>100.19575181667602</v>
      </c>
      <c r="AM59" s="1">
        <v>3.6</v>
      </c>
      <c r="AN59" s="60"/>
      <c r="AO59" s="14"/>
      <c r="AP59" s="61"/>
      <c r="AQ59" s="14"/>
      <c r="AR59" s="62"/>
      <c r="AS59" s="14"/>
      <c r="AT59" s="62"/>
      <c r="AU59" s="14"/>
      <c r="AV59" s="60"/>
      <c r="AW59" s="14"/>
      <c r="AX59" s="60"/>
      <c r="AY59" s="14"/>
      <c r="AZ59" s="60"/>
      <c r="BA59" s="14"/>
      <c r="BB59" s="60"/>
      <c r="BC59" s="60"/>
      <c r="BD59" s="63"/>
      <c r="BE59" s="46"/>
      <c r="BF59" s="50"/>
      <c r="BG59" s="46"/>
      <c r="BH59" s="15"/>
      <c r="BI59" s="15"/>
    </row>
    <row r="60" spans="1:59" s="15" customFormat="1" ht="9.75" customHeight="1" thickBot="1">
      <c r="A60" s="86"/>
      <c r="B60" s="153"/>
      <c r="C60" s="153"/>
      <c r="D60" s="153"/>
      <c r="E60" s="154"/>
      <c r="F60" s="154"/>
      <c r="G60" s="154"/>
      <c r="H60" s="87"/>
      <c r="I60" s="88"/>
      <c r="J60" s="89"/>
      <c r="K60" s="90"/>
      <c r="L60" s="90"/>
      <c r="M60" s="90"/>
      <c r="N60" s="90"/>
      <c r="O60" s="90"/>
      <c r="P60" s="90"/>
      <c r="Q60" s="90"/>
      <c r="R60" s="90"/>
      <c r="S60" s="91"/>
      <c r="T60" s="90"/>
      <c r="U60" s="90"/>
      <c r="V60" s="91"/>
      <c r="W60" s="90"/>
      <c r="X60" s="90"/>
      <c r="Y60" s="91"/>
      <c r="Z60" s="90"/>
      <c r="AA60" s="90"/>
      <c r="AB60" s="91"/>
      <c r="AC60" s="90"/>
      <c r="AD60" s="90"/>
      <c r="AE60" s="91"/>
      <c r="AF60" s="90"/>
      <c r="AG60" s="90"/>
      <c r="AH60" s="90"/>
      <c r="AI60" s="90"/>
      <c r="AJ60" s="90"/>
      <c r="AK60" s="92"/>
      <c r="AL60" s="93"/>
      <c r="AM60" s="93"/>
      <c r="AN60" s="60"/>
      <c r="AO60" s="14"/>
      <c r="AP60" s="61"/>
      <c r="AQ60" s="14"/>
      <c r="AR60" s="62"/>
      <c r="AS60" s="14"/>
      <c r="AT60" s="62"/>
      <c r="AU60" s="14"/>
      <c r="AV60" s="60"/>
      <c r="AW60" s="14"/>
      <c r="AX60" s="60"/>
      <c r="AY60" s="14"/>
      <c r="AZ60" s="60"/>
      <c r="BA60" s="14"/>
      <c r="BB60" s="60"/>
      <c r="BC60" s="60"/>
      <c r="BD60" s="63"/>
      <c r="BE60" s="46"/>
      <c r="BF60" s="50"/>
      <c r="BG60" s="46"/>
    </row>
    <row r="61" spans="1:61" s="108" customFormat="1" ht="13.5" customHeight="1" thickTop="1">
      <c r="A61" s="75" t="s">
        <v>43</v>
      </c>
      <c r="B61" s="75"/>
      <c r="C61" s="94"/>
      <c r="D61" s="94"/>
      <c r="E61" s="95"/>
      <c r="F61" s="95"/>
      <c r="G61" s="95"/>
      <c r="H61" s="95"/>
      <c r="I61" s="96"/>
      <c r="J61" s="97"/>
      <c r="K61" s="98"/>
      <c r="L61" s="98"/>
      <c r="M61" s="98"/>
      <c r="N61" s="98"/>
      <c r="O61" s="98"/>
      <c r="P61" s="98"/>
      <c r="Q61" s="98"/>
      <c r="R61" s="98"/>
      <c r="S61" s="97"/>
      <c r="T61" s="98"/>
      <c r="U61" s="98"/>
      <c r="V61" s="97"/>
      <c r="W61" s="98"/>
      <c r="X61" s="98"/>
      <c r="Y61" s="97"/>
      <c r="Z61" s="98"/>
      <c r="AA61" s="98"/>
      <c r="AB61" s="97"/>
      <c r="AC61" s="98"/>
      <c r="AD61" s="98"/>
      <c r="AE61" s="97"/>
      <c r="AF61" s="98"/>
      <c r="AG61" s="98"/>
      <c r="AH61" s="98"/>
      <c r="AI61" s="98"/>
      <c r="AJ61" s="98"/>
      <c r="AK61" s="99"/>
      <c r="AL61" s="100"/>
      <c r="AM61" s="100"/>
      <c r="AN61" s="101"/>
      <c r="AO61" s="94"/>
      <c r="AP61" s="102"/>
      <c r="AQ61" s="94"/>
      <c r="AR61" s="103"/>
      <c r="AS61" s="94"/>
      <c r="AT61" s="103"/>
      <c r="AU61" s="94"/>
      <c r="AV61" s="101"/>
      <c r="AW61" s="94"/>
      <c r="AX61" s="101"/>
      <c r="AY61" s="94"/>
      <c r="AZ61" s="101"/>
      <c r="BA61" s="94"/>
      <c r="BB61" s="101"/>
      <c r="BC61" s="101"/>
      <c r="BD61" s="104"/>
      <c r="BE61" s="105"/>
      <c r="BF61" s="106"/>
      <c r="BG61" s="105"/>
      <c r="BH61" s="107"/>
      <c r="BI61" s="107"/>
    </row>
    <row r="62" spans="1:61" ht="13.5" customHeight="1">
      <c r="A62" s="109" t="s">
        <v>50</v>
      </c>
      <c r="B62" s="109"/>
      <c r="I62" s="65"/>
      <c r="J62" s="39"/>
      <c r="K62" s="110"/>
      <c r="L62" s="111"/>
      <c r="M62" s="111"/>
      <c r="N62" s="111"/>
      <c r="O62" s="111"/>
      <c r="P62" s="111"/>
      <c r="Q62" s="111"/>
      <c r="R62" s="111"/>
      <c r="S62" s="112"/>
      <c r="T62" s="113"/>
      <c r="V62" s="114"/>
      <c r="Y62" s="115"/>
      <c r="AB62" s="114"/>
      <c r="AE62" s="114"/>
      <c r="AK62" s="114"/>
      <c r="AN62" s="60"/>
      <c r="AO62" s="38"/>
      <c r="AP62" s="61"/>
      <c r="AQ62" s="38"/>
      <c r="AR62" s="62"/>
      <c r="AS62" s="38"/>
      <c r="AT62" s="62"/>
      <c r="AU62" s="38"/>
      <c r="AV62" s="60"/>
      <c r="AW62" s="38"/>
      <c r="AX62" s="60"/>
      <c r="AY62" s="38"/>
      <c r="AZ62" s="60"/>
      <c r="BA62" s="38"/>
      <c r="BB62" s="60"/>
      <c r="BC62" s="60"/>
      <c r="BD62" s="63"/>
      <c r="BE62" s="46"/>
      <c r="BF62" s="63"/>
      <c r="BG62" s="50"/>
      <c r="BH62" s="15"/>
      <c r="BI62" s="15"/>
    </row>
    <row r="63" spans="2:61" ht="12" customHeight="1">
      <c r="B63" s="75"/>
      <c r="I63" s="65"/>
      <c r="J63" s="39"/>
      <c r="K63" s="110"/>
      <c r="L63" s="111"/>
      <c r="M63" s="111"/>
      <c r="N63" s="111"/>
      <c r="O63" s="111"/>
      <c r="P63" s="111"/>
      <c r="Q63" s="111"/>
      <c r="R63" s="111"/>
      <c r="S63" s="112"/>
      <c r="T63" s="116"/>
      <c r="V63" s="42"/>
      <c r="Y63" s="115"/>
      <c r="AB63" s="42"/>
      <c r="AE63" s="42"/>
      <c r="AK63" s="42"/>
      <c r="AN63" s="60"/>
      <c r="AO63" s="14"/>
      <c r="AP63" s="61"/>
      <c r="AQ63" s="14"/>
      <c r="AR63" s="62"/>
      <c r="AS63" s="14"/>
      <c r="AT63" s="62"/>
      <c r="AU63" s="14"/>
      <c r="AV63" s="60"/>
      <c r="AW63" s="14"/>
      <c r="AX63" s="60"/>
      <c r="AY63" s="14"/>
      <c r="AZ63" s="60"/>
      <c r="BA63" s="14"/>
      <c r="BB63" s="60"/>
      <c r="BC63" s="60"/>
      <c r="BD63" s="63"/>
      <c r="BE63" s="46"/>
      <c r="BF63" s="63"/>
      <c r="BG63" s="46"/>
      <c r="BH63" s="15"/>
      <c r="BI63" s="15"/>
    </row>
    <row r="64" spans="9:61" ht="13.5" customHeight="1">
      <c r="I64" s="65"/>
      <c r="J64" s="39"/>
      <c r="K64" s="110"/>
      <c r="L64" s="111"/>
      <c r="M64" s="111"/>
      <c r="N64" s="111"/>
      <c r="O64" s="111"/>
      <c r="P64" s="111"/>
      <c r="Q64" s="111"/>
      <c r="R64" s="111"/>
      <c r="S64" s="112"/>
      <c r="T64" s="116"/>
      <c r="V64" s="42"/>
      <c r="Y64" s="115"/>
      <c r="AB64" s="42"/>
      <c r="AE64" s="42"/>
      <c r="AK64" s="42"/>
      <c r="AN64" s="60"/>
      <c r="AO64" s="14"/>
      <c r="AP64" s="61"/>
      <c r="AQ64" s="14"/>
      <c r="AR64" s="62"/>
      <c r="AS64" s="14"/>
      <c r="AT64" s="62"/>
      <c r="AU64" s="14"/>
      <c r="AV64" s="60"/>
      <c r="AW64" s="14"/>
      <c r="AX64" s="60"/>
      <c r="AY64" s="14"/>
      <c r="AZ64" s="60"/>
      <c r="BA64" s="14"/>
      <c r="BB64" s="60"/>
      <c r="BC64" s="60"/>
      <c r="BD64" s="63"/>
      <c r="BE64" s="46"/>
      <c r="BF64" s="63"/>
      <c r="BG64" s="46"/>
      <c r="BH64" s="15"/>
      <c r="BI64" s="15"/>
    </row>
    <row r="65" spans="9:61" ht="13.5" customHeight="1">
      <c r="I65" s="65"/>
      <c r="J65" s="39"/>
      <c r="K65" s="110"/>
      <c r="L65" s="111"/>
      <c r="M65" s="111"/>
      <c r="N65" s="111"/>
      <c r="O65" s="111"/>
      <c r="P65" s="111"/>
      <c r="Q65" s="111"/>
      <c r="R65" s="111"/>
      <c r="S65" s="112"/>
      <c r="T65" s="116"/>
      <c r="V65" s="42"/>
      <c r="Y65" s="115"/>
      <c r="AB65" s="42"/>
      <c r="AE65" s="42"/>
      <c r="AK65" s="42"/>
      <c r="AN65" s="60"/>
      <c r="AO65" s="14"/>
      <c r="AP65" s="61"/>
      <c r="AQ65" s="14"/>
      <c r="AR65" s="62"/>
      <c r="AS65" s="14"/>
      <c r="AT65" s="62"/>
      <c r="AU65" s="14"/>
      <c r="AV65" s="60"/>
      <c r="AW65" s="14"/>
      <c r="AX65" s="60"/>
      <c r="AY65" s="14"/>
      <c r="AZ65" s="60"/>
      <c r="BA65" s="14"/>
      <c r="BB65" s="60"/>
      <c r="BC65" s="60"/>
      <c r="BD65" s="63"/>
      <c r="BE65" s="46"/>
      <c r="BF65" s="63"/>
      <c r="BG65" s="46"/>
      <c r="BH65" s="15"/>
      <c r="BI65" s="15"/>
    </row>
    <row r="66" spans="9:61" ht="13.5" customHeight="1">
      <c r="I66" s="65"/>
      <c r="J66" s="39"/>
      <c r="K66" s="110"/>
      <c r="L66" s="111"/>
      <c r="M66" s="111"/>
      <c r="N66" s="111"/>
      <c r="O66" s="111"/>
      <c r="P66" s="111"/>
      <c r="Q66" s="111"/>
      <c r="R66" s="111"/>
      <c r="S66" s="112"/>
      <c r="T66" s="116"/>
      <c r="V66" s="42"/>
      <c r="Y66" s="115"/>
      <c r="AB66" s="42"/>
      <c r="AE66" s="42"/>
      <c r="AK66" s="42"/>
      <c r="AN66" s="60"/>
      <c r="AO66" s="14"/>
      <c r="AP66" s="61"/>
      <c r="AQ66" s="14"/>
      <c r="AR66" s="62"/>
      <c r="AS66" s="14"/>
      <c r="AT66" s="62"/>
      <c r="AU66" s="14"/>
      <c r="AV66" s="60"/>
      <c r="AW66" s="14"/>
      <c r="AX66" s="60"/>
      <c r="AY66" s="14"/>
      <c r="AZ66" s="60"/>
      <c r="BA66" s="14"/>
      <c r="BB66" s="60"/>
      <c r="BC66" s="60"/>
      <c r="BD66" s="63"/>
      <c r="BE66" s="46"/>
      <c r="BF66" s="63"/>
      <c r="BG66" s="46"/>
      <c r="BH66" s="15"/>
      <c r="BI66" s="15"/>
    </row>
    <row r="67" spans="9:61" ht="13.5" customHeight="1">
      <c r="I67" s="65"/>
      <c r="J67" s="39"/>
      <c r="K67" s="110"/>
      <c r="L67" s="111"/>
      <c r="M67" s="111"/>
      <c r="N67" s="111"/>
      <c r="O67" s="111"/>
      <c r="P67" s="111"/>
      <c r="Q67" s="111"/>
      <c r="R67" s="111"/>
      <c r="S67" s="112"/>
      <c r="T67" s="113"/>
      <c r="V67" s="114"/>
      <c r="Y67" s="115"/>
      <c r="AB67" s="114"/>
      <c r="AE67" s="114"/>
      <c r="AK67" s="114"/>
      <c r="AN67" s="60"/>
      <c r="AO67" s="38"/>
      <c r="AP67" s="61"/>
      <c r="AQ67" s="38"/>
      <c r="AR67" s="62"/>
      <c r="AS67" s="38"/>
      <c r="AT67" s="62"/>
      <c r="AU67" s="38"/>
      <c r="AV67" s="60"/>
      <c r="AW67" s="38"/>
      <c r="AX67" s="60"/>
      <c r="AY67" s="38"/>
      <c r="AZ67" s="60"/>
      <c r="BA67" s="38"/>
      <c r="BB67" s="60"/>
      <c r="BC67" s="60"/>
      <c r="BD67" s="63"/>
      <c r="BE67" s="46"/>
      <c r="BF67" s="63"/>
      <c r="BG67" s="50"/>
      <c r="BH67" s="15"/>
      <c r="BI67" s="15"/>
    </row>
    <row r="68" spans="9:61" ht="13.5" customHeight="1">
      <c r="I68" s="65"/>
      <c r="J68" s="39"/>
      <c r="K68" s="110"/>
      <c r="L68" s="111"/>
      <c r="M68" s="111"/>
      <c r="N68" s="111"/>
      <c r="O68" s="111"/>
      <c r="P68" s="111"/>
      <c r="Q68" s="111"/>
      <c r="R68" s="111"/>
      <c r="S68" s="112"/>
      <c r="T68" s="116"/>
      <c r="V68" s="42"/>
      <c r="Y68" s="115"/>
      <c r="AB68" s="42"/>
      <c r="AE68" s="42"/>
      <c r="AK68" s="42"/>
      <c r="AN68" s="60"/>
      <c r="AO68" s="14"/>
      <c r="AP68" s="61"/>
      <c r="AQ68" s="14"/>
      <c r="AR68" s="62"/>
      <c r="AS68" s="14"/>
      <c r="AT68" s="62"/>
      <c r="AU68" s="14"/>
      <c r="AV68" s="60"/>
      <c r="AW68" s="14"/>
      <c r="AX68" s="60"/>
      <c r="AY68" s="14"/>
      <c r="AZ68" s="60"/>
      <c r="BA68" s="14"/>
      <c r="BB68" s="60"/>
      <c r="BC68" s="60"/>
      <c r="BD68" s="63"/>
      <c r="BE68" s="46"/>
      <c r="BF68" s="63"/>
      <c r="BG68" s="46"/>
      <c r="BH68" s="15"/>
      <c r="BI68" s="15"/>
    </row>
    <row r="69" spans="9:61" ht="13.5" customHeight="1">
      <c r="I69" s="65"/>
      <c r="J69" s="39"/>
      <c r="K69" s="110"/>
      <c r="L69" s="111"/>
      <c r="M69" s="111"/>
      <c r="N69" s="111"/>
      <c r="O69" s="111"/>
      <c r="P69" s="111"/>
      <c r="Q69" s="111"/>
      <c r="R69" s="111"/>
      <c r="S69" s="112"/>
      <c r="T69" s="116"/>
      <c r="V69" s="42"/>
      <c r="Y69" s="115"/>
      <c r="AB69" s="42"/>
      <c r="AE69" s="42"/>
      <c r="AK69" s="42"/>
      <c r="AN69" s="60"/>
      <c r="AO69" s="14"/>
      <c r="AP69" s="61"/>
      <c r="AQ69" s="14"/>
      <c r="AR69" s="62"/>
      <c r="AS69" s="14"/>
      <c r="AT69" s="62"/>
      <c r="AU69" s="14"/>
      <c r="AV69" s="60"/>
      <c r="AW69" s="14"/>
      <c r="AX69" s="60"/>
      <c r="AY69" s="14"/>
      <c r="AZ69" s="60"/>
      <c r="BA69" s="14"/>
      <c r="BB69" s="60"/>
      <c r="BC69" s="60"/>
      <c r="BD69" s="63"/>
      <c r="BE69" s="46"/>
      <c r="BF69" s="63"/>
      <c r="BG69" s="46"/>
      <c r="BH69" s="15"/>
      <c r="BI69" s="15"/>
    </row>
    <row r="70" spans="9:61" ht="13.5" customHeight="1">
      <c r="I70" s="65"/>
      <c r="J70" s="39"/>
      <c r="K70" s="110"/>
      <c r="L70" s="111"/>
      <c r="M70" s="111"/>
      <c r="N70" s="111"/>
      <c r="O70" s="111"/>
      <c r="P70" s="111"/>
      <c r="Q70" s="111"/>
      <c r="R70" s="111"/>
      <c r="S70" s="112"/>
      <c r="T70" s="113"/>
      <c r="V70" s="114"/>
      <c r="Y70" s="115"/>
      <c r="AB70" s="114"/>
      <c r="AE70" s="114"/>
      <c r="AK70" s="114"/>
      <c r="AN70" s="60"/>
      <c r="AO70" s="38"/>
      <c r="AP70" s="61"/>
      <c r="AQ70" s="38"/>
      <c r="AR70" s="62"/>
      <c r="AS70" s="38"/>
      <c r="AT70" s="62"/>
      <c r="AU70" s="38"/>
      <c r="AV70" s="60"/>
      <c r="AW70" s="38"/>
      <c r="AX70" s="60"/>
      <c r="AY70" s="38"/>
      <c r="AZ70" s="60"/>
      <c r="BA70" s="38"/>
      <c r="BB70" s="60"/>
      <c r="BC70" s="60"/>
      <c r="BD70" s="63"/>
      <c r="BE70" s="46"/>
      <c r="BF70" s="63"/>
      <c r="BG70" s="50"/>
      <c r="BH70" s="15"/>
      <c r="BI70" s="15"/>
    </row>
    <row r="71" spans="9:61" ht="13.5" customHeight="1">
      <c r="I71" s="65"/>
      <c r="J71" s="39"/>
      <c r="K71" s="110"/>
      <c r="L71" s="111"/>
      <c r="M71" s="111"/>
      <c r="N71" s="111"/>
      <c r="O71" s="111"/>
      <c r="P71" s="111"/>
      <c r="Q71" s="111"/>
      <c r="R71" s="111"/>
      <c r="S71" s="112"/>
      <c r="T71" s="116"/>
      <c r="V71" s="42"/>
      <c r="Y71" s="115"/>
      <c r="AB71" s="42"/>
      <c r="AE71" s="42"/>
      <c r="AK71" s="42"/>
      <c r="AN71" s="60"/>
      <c r="AO71" s="14"/>
      <c r="AP71" s="61"/>
      <c r="AQ71" s="14"/>
      <c r="AR71" s="62"/>
      <c r="AS71" s="14"/>
      <c r="AT71" s="62"/>
      <c r="AU71" s="14"/>
      <c r="AV71" s="60"/>
      <c r="AW71" s="14"/>
      <c r="AX71" s="60"/>
      <c r="AY71" s="14"/>
      <c r="AZ71" s="60"/>
      <c r="BA71" s="14"/>
      <c r="BB71" s="60"/>
      <c r="BC71" s="60"/>
      <c r="BD71" s="63"/>
      <c r="BE71" s="46"/>
      <c r="BF71" s="63"/>
      <c r="BG71" s="46"/>
      <c r="BH71" s="15"/>
      <c r="BI71" s="15"/>
    </row>
    <row r="72" spans="9:61" ht="13.5" customHeight="1">
      <c r="I72" s="65"/>
      <c r="J72" s="39"/>
      <c r="K72" s="110"/>
      <c r="L72" s="111"/>
      <c r="M72" s="111"/>
      <c r="N72" s="111"/>
      <c r="O72" s="111"/>
      <c r="P72" s="111"/>
      <c r="Q72" s="111"/>
      <c r="R72" s="111"/>
      <c r="S72" s="112"/>
      <c r="T72" s="116"/>
      <c r="V72" s="42"/>
      <c r="Y72" s="115"/>
      <c r="AB72" s="42"/>
      <c r="AE72" s="42"/>
      <c r="AK72" s="42"/>
      <c r="AN72" s="60"/>
      <c r="AO72" s="14"/>
      <c r="AP72" s="61"/>
      <c r="AQ72" s="14"/>
      <c r="AR72" s="62"/>
      <c r="AS72" s="14"/>
      <c r="AT72" s="62"/>
      <c r="AU72" s="14"/>
      <c r="AV72" s="60"/>
      <c r="AW72" s="14"/>
      <c r="AX72" s="60"/>
      <c r="AY72" s="14"/>
      <c r="AZ72" s="60"/>
      <c r="BA72" s="14"/>
      <c r="BB72" s="60"/>
      <c r="BC72" s="60"/>
      <c r="BD72" s="63"/>
      <c r="BE72" s="46"/>
      <c r="BF72" s="63"/>
      <c r="BG72" s="46"/>
      <c r="BH72" s="15"/>
      <c r="BI72" s="15"/>
    </row>
    <row r="73" spans="9:61" ht="13.5" customHeight="1">
      <c r="I73" s="65"/>
      <c r="J73" s="39"/>
      <c r="K73" s="110"/>
      <c r="L73" s="111"/>
      <c r="M73" s="111"/>
      <c r="N73" s="111"/>
      <c r="O73" s="111"/>
      <c r="P73" s="111"/>
      <c r="Q73" s="111"/>
      <c r="R73" s="111"/>
      <c r="S73" s="112"/>
      <c r="T73" s="116"/>
      <c r="V73" s="42"/>
      <c r="Y73" s="115"/>
      <c r="AB73" s="42"/>
      <c r="AE73" s="42"/>
      <c r="AK73" s="42"/>
      <c r="AN73" s="60"/>
      <c r="AO73" s="14"/>
      <c r="AP73" s="61"/>
      <c r="AQ73" s="14"/>
      <c r="AR73" s="62"/>
      <c r="AS73" s="14"/>
      <c r="AT73" s="62"/>
      <c r="AU73" s="14"/>
      <c r="AV73" s="60"/>
      <c r="AW73" s="14"/>
      <c r="AX73" s="60"/>
      <c r="AY73" s="14"/>
      <c r="AZ73" s="60"/>
      <c r="BA73" s="14"/>
      <c r="BB73" s="60"/>
      <c r="BC73" s="60"/>
      <c r="BD73" s="63"/>
      <c r="BE73" s="46"/>
      <c r="BF73" s="63"/>
      <c r="BG73" s="46"/>
      <c r="BH73" s="15"/>
      <c r="BI73" s="15"/>
    </row>
    <row r="74" spans="9:61" ht="13.5" customHeight="1">
      <c r="I74" s="65"/>
      <c r="J74" s="39"/>
      <c r="K74" s="110"/>
      <c r="L74" s="111"/>
      <c r="M74" s="111"/>
      <c r="N74" s="111"/>
      <c r="O74" s="111"/>
      <c r="P74" s="111"/>
      <c r="Q74" s="111"/>
      <c r="R74" s="111"/>
      <c r="S74" s="118"/>
      <c r="T74" s="113"/>
      <c r="V74" s="114"/>
      <c r="Y74" s="115"/>
      <c r="AB74" s="114"/>
      <c r="AE74" s="114"/>
      <c r="AK74" s="114"/>
      <c r="AN74" s="60"/>
      <c r="AO74" s="38"/>
      <c r="AP74" s="61"/>
      <c r="AQ74" s="38"/>
      <c r="AR74" s="62"/>
      <c r="AS74" s="38"/>
      <c r="AT74" s="62"/>
      <c r="AU74" s="38"/>
      <c r="AV74" s="60"/>
      <c r="AW74" s="38"/>
      <c r="AX74" s="60"/>
      <c r="AY74" s="38"/>
      <c r="AZ74" s="60"/>
      <c r="BA74" s="38"/>
      <c r="BB74" s="60"/>
      <c r="BC74" s="60"/>
      <c r="BD74" s="63"/>
      <c r="BE74" s="46"/>
      <c r="BF74" s="50"/>
      <c r="BG74" s="50"/>
      <c r="BH74" s="15"/>
      <c r="BI74" s="15"/>
    </row>
    <row r="75" spans="9:61" ht="13.5" customHeight="1">
      <c r="I75" s="59"/>
      <c r="J75" s="119"/>
      <c r="K75" s="110"/>
      <c r="L75" s="111"/>
      <c r="M75" s="111"/>
      <c r="N75" s="111"/>
      <c r="O75" s="111"/>
      <c r="P75" s="111"/>
      <c r="Q75" s="111"/>
      <c r="R75" s="111"/>
      <c r="S75" s="118"/>
      <c r="T75" s="116"/>
      <c r="V75" s="42"/>
      <c r="Y75" s="115"/>
      <c r="AB75" s="120"/>
      <c r="AE75" s="120"/>
      <c r="AK75" s="42"/>
      <c r="AN75" s="60"/>
      <c r="AO75" s="14"/>
      <c r="AP75" s="61"/>
      <c r="AQ75" s="14"/>
      <c r="AR75" s="62"/>
      <c r="AS75" s="14"/>
      <c r="AT75" s="62"/>
      <c r="AU75" s="14"/>
      <c r="AV75" s="60"/>
      <c r="AW75" s="14"/>
      <c r="AX75" s="60"/>
      <c r="AY75" s="14"/>
      <c r="AZ75" s="60"/>
      <c r="BA75" s="14"/>
      <c r="BB75" s="60"/>
      <c r="BC75" s="60"/>
      <c r="BD75" s="63"/>
      <c r="BE75" s="46"/>
      <c r="BF75" s="50"/>
      <c r="BG75" s="46"/>
      <c r="BH75" s="15"/>
      <c r="BI75" s="15"/>
    </row>
    <row r="76" spans="9:61" ht="13.5" customHeight="1">
      <c r="I76" s="65"/>
      <c r="J76" s="39"/>
      <c r="K76" s="110"/>
      <c r="L76" s="111"/>
      <c r="M76" s="111"/>
      <c r="N76" s="111"/>
      <c r="O76" s="111"/>
      <c r="P76" s="111"/>
      <c r="Q76" s="111"/>
      <c r="R76" s="111"/>
      <c r="S76" s="118"/>
      <c r="T76" s="116"/>
      <c r="V76" s="42"/>
      <c r="Y76" s="115"/>
      <c r="AB76" s="42"/>
      <c r="AE76" s="42"/>
      <c r="AK76" s="42"/>
      <c r="AN76" s="60"/>
      <c r="AO76" s="14"/>
      <c r="AP76" s="61"/>
      <c r="AQ76" s="14"/>
      <c r="AR76" s="62"/>
      <c r="AS76" s="14"/>
      <c r="AT76" s="62"/>
      <c r="AU76" s="14"/>
      <c r="AV76" s="60"/>
      <c r="AW76" s="14"/>
      <c r="AX76" s="60"/>
      <c r="AY76" s="14"/>
      <c r="AZ76" s="60"/>
      <c r="BA76" s="14"/>
      <c r="BB76" s="60"/>
      <c r="BC76" s="60"/>
      <c r="BD76" s="63"/>
      <c r="BE76" s="46"/>
      <c r="BF76" s="50"/>
      <c r="BG76" s="46"/>
      <c r="BH76" s="15"/>
      <c r="BI76" s="15"/>
    </row>
    <row r="77" spans="1:61" s="72" customFormat="1" ht="13.5" customHeight="1">
      <c r="A77" s="73"/>
      <c r="B77" s="73"/>
      <c r="C77" s="73"/>
      <c r="D77" s="73"/>
      <c r="E77" s="73"/>
      <c r="F77" s="73"/>
      <c r="G77" s="73"/>
      <c r="H77" s="73"/>
      <c r="I77" s="65"/>
      <c r="J77" s="121"/>
      <c r="K77" s="122"/>
      <c r="L77" s="123"/>
      <c r="M77" s="123"/>
      <c r="N77" s="123"/>
      <c r="O77" s="123"/>
      <c r="P77" s="123"/>
      <c r="Q77" s="123"/>
      <c r="R77" s="123"/>
      <c r="S77" s="124"/>
      <c r="T77" s="125"/>
      <c r="U77" s="21"/>
      <c r="V77" s="114"/>
      <c r="W77" s="22"/>
      <c r="X77" s="21"/>
      <c r="Y77" s="126"/>
      <c r="Z77" s="22"/>
      <c r="AA77" s="21"/>
      <c r="AB77" s="114"/>
      <c r="AC77" s="22"/>
      <c r="AD77" s="21"/>
      <c r="AE77" s="114"/>
      <c r="AF77" s="22"/>
      <c r="AG77" s="21"/>
      <c r="AH77" s="21"/>
      <c r="AI77" s="21"/>
      <c r="AJ77" s="21"/>
      <c r="AK77" s="114"/>
      <c r="AL77" s="22"/>
      <c r="AM77" s="21"/>
      <c r="AN77" s="117"/>
      <c r="AO77" s="38"/>
      <c r="AP77" s="127"/>
      <c r="AQ77" s="38"/>
      <c r="AR77" s="128"/>
      <c r="AS77" s="38"/>
      <c r="AT77" s="128"/>
      <c r="AU77" s="38"/>
      <c r="AV77" s="117"/>
      <c r="AW77" s="38"/>
      <c r="AX77" s="117"/>
      <c r="AY77" s="38"/>
      <c r="AZ77" s="117"/>
      <c r="BA77" s="38"/>
      <c r="BB77" s="117"/>
      <c r="BC77" s="117"/>
      <c r="BD77" s="129"/>
      <c r="BE77" s="130"/>
      <c r="BF77" s="131"/>
      <c r="BG77" s="131"/>
      <c r="BH77" s="73"/>
      <c r="BI77" s="73"/>
    </row>
    <row r="78" spans="9:61" ht="13.5" customHeight="1">
      <c r="I78" s="65"/>
      <c r="J78" s="39"/>
      <c r="K78" s="110"/>
      <c r="L78" s="111"/>
      <c r="M78" s="111"/>
      <c r="N78" s="111"/>
      <c r="O78" s="111"/>
      <c r="P78" s="111"/>
      <c r="Q78" s="111"/>
      <c r="R78" s="111"/>
      <c r="S78" s="118"/>
      <c r="T78" s="116"/>
      <c r="V78" s="42"/>
      <c r="Y78" s="115"/>
      <c r="AB78" s="42"/>
      <c r="AE78" s="42"/>
      <c r="AK78" s="42"/>
      <c r="AN78" s="60"/>
      <c r="AO78" s="14"/>
      <c r="AP78" s="61"/>
      <c r="AQ78" s="14"/>
      <c r="AR78" s="62"/>
      <c r="AS78" s="14"/>
      <c r="AT78" s="62"/>
      <c r="AU78" s="14"/>
      <c r="AV78" s="60"/>
      <c r="AW78" s="14"/>
      <c r="AX78" s="60"/>
      <c r="AY78" s="14"/>
      <c r="AZ78" s="60"/>
      <c r="BA78" s="14"/>
      <c r="BB78" s="60"/>
      <c r="BC78" s="60"/>
      <c r="BD78" s="63"/>
      <c r="BE78" s="46"/>
      <c r="BF78" s="50"/>
      <c r="BG78" s="46"/>
      <c r="BH78" s="15"/>
      <c r="BI78" s="15"/>
    </row>
    <row r="79" spans="9:61" ht="13.5" customHeight="1">
      <c r="I79" s="65"/>
      <c r="J79" s="39"/>
      <c r="K79" s="110"/>
      <c r="L79" s="111"/>
      <c r="M79" s="111"/>
      <c r="N79" s="111"/>
      <c r="O79" s="111"/>
      <c r="P79" s="111"/>
      <c r="Q79" s="111"/>
      <c r="R79" s="111"/>
      <c r="S79" s="112"/>
      <c r="T79" s="43"/>
      <c r="V79" s="42"/>
      <c r="Y79" s="115"/>
      <c r="AB79" s="42"/>
      <c r="AE79" s="42"/>
      <c r="AK79" s="42"/>
      <c r="AN79" s="60"/>
      <c r="AO79" s="14"/>
      <c r="AP79" s="61"/>
      <c r="AQ79" s="14"/>
      <c r="AR79" s="62"/>
      <c r="AS79" s="14"/>
      <c r="AT79" s="62"/>
      <c r="AU79" s="14"/>
      <c r="AV79" s="60"/>
      <c r="AW79" s="14"/>
      <c r="AX79" s="60"/>
      <c r="AY79" s="14"/>
      <c r="AZ79" s="60"/>
      <c r="BA79" s="14"/>
      <c r="BB79" s="60"/>
      <c r="BC79" s="60"/>
      <c r="BD79" s="63"/>
      <c r="BE79" s="46"/>
      <c r="BF79" s="63"/>
      <c r="BG79" s="14"/>
      <c r="BH79" s="15"/>
      <c r="BI79" s="15"/>
    </row>
    <row r="80" spans="9:61" ht="13.5" customHeight="1">
      <c r="I80" s="65"/>
      <c r="J80" s="39"/>
      <c r="K80" s="110"/>
      <c r="L80" s="111"/>
      <c r="M80" s="111"/>
      <c r="N80" s="111"/>
      <c r="O80" s="111"/>
      <c r="P80" s="111"/>
      <c r="Q80" s="111"/>
      <c r="R80" s="111"/>
      <c r="S80" s="112"/>
      <c r="T80" s="116"/>
      <c r="V80" s="42"/>
      <c r="Y80" s="115"/>
      <c r="AB80" s="42"/>
      <c r="AE80" s="42"/>
      <c r="AK80" s="42"/>
      <c r="AN80" s="60"/>
      <c r="AO80" s="14"/>
      <c r="AP80" s="61"/>
      <c r="AQ80" s="14"/>
      <c r="AR80" s="62"/>
      <c r="AS80" s="14"/>
      <c r="AT80" s="62"/>
      <c r="AU80" s="14"/>
      <c r="AV80" s="60"/>
      <c r="AW80" s="14"/>
      <c r="AX80" s="60"/>
      <c r="AY80" s="14"/>
      <c r="AZ80" s="60"/>
      <c r="BA80" s="14"/>
      <c r="BB80" s="60"/>
      <c r="BC80" s="60"/>
      <c r="BD80" s="63"/>
      <c r="BE80" s="46"/>
      <c r="BF80" s="63"/>
      <c r="BG80" s="46"/>
      <c r="BH80" s="15"/>
      <c r="BI80" s="15"/>
    </row>
    <row r="81" spans="9:61" ht="13.5" customHeight="1">
      <c r="I81" s="65"/>
      <c r="J81" s="39"/>
      <c r="K81" s="110"/>
      <c r="L81" s="111"/>
      <c r="M81" s="111"/>
      <c r="N81" s="111"/>
      <c r="O81" s="111"/>
      <c r="P81" s="111"/>
      <c r="Q81" s="111"/>
      <c r="R81" s="111"/>
      <c r="S81" s="112"/>
      <c r="T81" s="113"/>
      <c r="V81" s="114"/>
      <c r="Y81" s="115"/>
      <c r="AB81" s="114"/>
      <c r="AE81" s="114"/>
      <c r="AK81" s="114"/>
      <c r="AN81" s="60"/>
      <c r="AO81" s="38"/>
      <c r="AP81" s="61"/>
      <c r="AQ81" s="38"/>
      <c r="AR81" s="62"/>
      <c r="AS81" s="38"/>
      <c r="AT81" s="62"/>
      <c r="AU81" s="38"/>
      <c r="AV81" s="60"/>
      <c r="AW81" s="38"/>
      <c r="AX81" s="60"/>
      <c r="AY81" s="38"/>
      <c r="AZ81" s="60"/>
      <c r="BA81" s="38"/>
      <c r="BB81" s="60"/>
      <c r="BC81" s="60"/>
      <c r="BD81" s="63"/>
      <c r="BE81" s="46"/>
      <c r="BF81" s="63"/>
      <c r="BG81" s="50"/>
      <c r="BH81" s="15"/>
      <c r="BI81" s="15"/>
    </row>
    <row r="82" spans="9:61" ht="13.5" customHeight="1">
      <c r="I82" s="65"/>
      <c r="J82" s="39"/>
      <c r="K82" s="110"/>
      <c r="L82" s="111"/>
      <c r="M82" s="111"/>
      <c r="N82" s="111"/>
      <c r="O82" s="111"/>
      <c r="P82" s="111"/>
      <c r="Q82" s="111"/>
      <c r="R82" s="111"/>
      <c r="S82" s="112"/>
      <c r="T82" s="116"/>
      <c r="V82" s="42"/>
      <c r="Y82" s="115"/>
      <c r="AB82" s="42"/>
      <c r="AE82" s="42"/>
      <c r="AK82" s="42"/>
      <c r="AN82" s="60"/>
      <c r="AO82" s="14"/>
      <c r="AP82" s="61"/>
      <c r="AQ82" s="14"/>
      <c r="AR82" s="62"/>
      <c r="AS82" s="14"/>
      <c r="AT82" s="62"/>
      <c r="AU82" s="14"/>
      <c r="AV82" s="60"/>
      <c r="AW82" s="14"/>
      <c r="AX82" s="60"/>
      <c r="AY82" s="14"/>
      <c r="AZ82" s="60"/>
      <c r="BA82" s="14"/>
      <c r="BB82" s="60"/>
      <c r="BC82" s="60"/>
      <c r="BD82" s="63"/>
      <c r="BE82" s="46"/>
      <c r="BF82" s="63"/>
      <c r="BG82" s="46"/>
      <c r="BH82" s="15"/>
      <c r="BI82" s="15"/>
    </row>
    <row r="83" spans="9:61" ht="13.5" customHeight="1">
      <c r="I83" s="65"/>
      <c r="J83" s="39"/>
      <c r="K83" s="110"/>
      <c r="L83" s="111"/>
      <c r="M83" s="111"/>
      <c r="N83" s="111"/>
      <c r="O83" s="111"/>
      <c r="P83" s="111"/>
      <c r="Q83" s="111"/>
      <c r="R83" s="111"/>
      <c r="S83" s="112"/>
      <c r="T83" s="116"/>
      <c r="V83" s="42"/>
      <c r="Y83" s="115"/>
      <c r="AB83" s="42"/>
      <c r="AE83" s="42"/>
      <c r="AK83" s="42"/>
      <c r="AN83" s="60"/>
      <c r="AO83" s="14"/>
      <c r="AP83" s="61"/>
      <c r="AQ83" s="14"/>
      <c r="AR83" s="62"/>
      <c r="AS83" s="14"/>
      <c r="AT83" s="62"/>
      <c r="AU83" s="14"/>
      <c r="AV83" s="60"/>
      <c r="AW83" s="14"/>
      <c r="AX83" s="60"/>
      <c r="AY83" s="14"/>
      <c r="AZ83" s="60"/>
      <c r="BA83" s="14"/>
      <c r="BB83" s="60"/>
      <c r="BC83" s="60"/>
      <c r="BD83" s="63"/>
      <c r="BE83" s="46"/>
      <c r="BF83" s="63"/>
      <c r="BG83" s="46"/>
      <c r="BH83" s="15"/>
      <c r="BI83" s="15"/>
    </row>
    <row r="84" spans="9:61" ht="13.5" customHeight="1">
      <c r="I84" s="65"/>
      <c r="J84" s="39"/>
      <c r="K84" s="110"/>
      <c r="L84" s="111"/>
      <c r="M84" s="111"/>
      <c r="N84" s="111"/>
      <c r="O84" s="111"/>
      <c r="P84" s="111"/>
      <c r="Q84" s="111"/>
      <c r="R84" s="111"/>
      <c r="S84" s="112"/>
      <c r="T84" s="116"/>
      <c r="V84" s="42"/>
      <c r="Y84" s="115"/>
      <c r="AB84" s="42"/>
      <c r="AE84" s="42"/>
      <c r="AK84" s="42"/>
      <c r="AN84" s="60"/>
      <c r="AO84" s="14"/>
      <c r="AP84" s="61"/>
      <c r="AQ84" s="14"/>
      <c r="AR84" s="62"/>
      <c r="AS84" s="14"/>
      <c r="AT84" s="62"/>
      <c r="AU84" s="14"/>
      <c r="AV84" s="60"/>
      <c r="AW84" s="14"/>
      <c r="AX84" s="60"/>
      <c r="AY84" s="14"/>
      <c r="AZ84" s="60"/>
      <c r="BA84" s="14"/>
      <c r="BB84" s="60"/>
      <c r="BC84" s="60"/>
      <c r="BD84" s="63"/>
      <c r="BE84" s="46"/>
      <c r="BF84" s="63"/>
      <c r="BG84" s="46"/>
      <c r="BH84" s="15"/>
      <c r="BI84" s="15"/>
    </row>
    <row r="85" spans="9:61" ht="13.5" customHeight="1">
      <c r="I85" s="65"/>
      <c r="J85" s="39"/>
      <c r="K85" s="110"/>
      <c r="L85" s="111"/>
      <c r="M85" s="111"/>
      <c r="N85" s="111"/>
      <c r="O85" s="111"/>
      <c r="P85" s="111"/>
      <c r="Q85" s="111"/>
      <c r="R85" s="111"/>
      <c r="S85" s="112"/>
      <c r="T85" s="116"/>
      <c r="V85" s="42"/>
      <c r="Y85" s="115"/>
      <c r="AB85" s="42"/>
      <c r="AE85" s="42"/>
      <c r="AK85" s="42"/>
      <c r="AN85" s="60"/>
      <c r="AO85" s="14"/>
      <c r="AP85" s="61"/>
      <c r="AQ85" s="14"/>
      <c r="AR85" s="62"/>
      <c r="AS85" s="14"/>
      <c r="AT85" s="62"/>
      <c r="AU85" s="14"/>
      <c r="AV85" s="60"/>
      <c r="AW85" s="14"/>
      <c r="AX85" s="60"/>
      <c r="AY85" s="14"/>
      <c r="AZ85" s="60"/>
      <c r="BA85" s="14"/>
      <c r="BB85" s="60"/>
      <c r="BC85" s="60"/>
      <c r="BD85" s="63"/>
      <c r="BE85" s="46"/>
      <c r="BF85" s="63"/>
      <c r="BG85" s="46"/>
      <c r="BH85" s="15"/>
      <c r="BI85" s="15"/>
    </row>
    <row r="86" spans="9:61" ht="13.5" customHeight="1">
      <c r="I86" s="65"/>
      <c r="J86" s="39"/>
      <c r="K86" s="110"/>
      <c r="L86" s="111"/>
      <c r="M86" s="111"/>
      <c r="N86" s="111"/>
      <c r="O86" s="111"/>
      <c r="P86" s="111"/>
      <c r="Q86" s="111"/>
      <c r="R86" s="111"/>
      <c r="S86" s="112"/>
      <c r="T86" s="113"/>
      <c r="V86" s="114"/>
      <c r="Y86" s="115"/>
      <c r="AB86" s="114"/>
      <c r="AE86" s="114"/>
      <c r="AK86" s="114"/>
      <c r="AN86" s="60"/>
      <c r="AO86" s="38"/>
      <c r="AP86" s="61"/>
      <c r="AQ86" s="38"/>
      <c r="AR86" s="62"/>
      <c r="AS86" s="38"/>
      <c r="AT86" s="62"/>
      <c r="AU86" s="38"/>
      <c r="AV86" s="60"/>
      <c r="AW86" s="38"/>
      <c r="AX86" s="60"/>
      <c r="AY86" s="38"/>
      <c r="AZ86" s="60"/>
      <c r="BA86" s="38"/>
      <c r="BB86" s="60"/>
      <c r="BC86" s="60"/>
      <c r="BD86" s="63"/>
      <c r="BE86" s="46"/>
      <c r="BF86" s="63"/>
      <c r="BG86" s="50"/>
      <c r="BH86" s="15"/>
      <c r="BI86" s="15"/>
    </row>
    <row r="87" spans="9:61" ht="13.5" customHeight="1">
      <c r="I87" s="65"/>
      <c r="J87" s="39"/>
      <c r="K87" s="110"/>
      <c r="L87" s="111"/>
      <c r="M87" s="111"/>
      <c r="N87" s="111"/>
      <c r="O87" s="111"/>
      <c r="P87" s="111"/>
      <c r="Q87" s="111"/>
      <c r="R87" s="111"/>
      <c r="S87" s="112"/>
      <c r="T87" s="116"/>
      <c r="V87" s="42"/>
      <c r="Y87" s="115"/>
      <c r="AB87" s="42"/>
      <c r="AE87" s="42"/>
      <c r="AK87" s="42"/>
      <c r="AN87" s="60"/>
      <c r="AO87" s="14"/>
      <c r="AP87" s="61"/>
      <c r="AQ87" s="14"/>
      <c r="AR87" s="62"/>
      <c r="AS87" s="14"/>
      <c r="AT87" s="62"/>
      <c r="AU87" s="14"/>
      <c r="AV87" s="60"/>
      <c r="AW87" s="14"/>
      <c r="AX87" s="60"/>
      <c r="AY87" s="14"/>
      <c r="AZ87" s="60"/>
      <c r="BA87" s="14"/>
      <c r="BB87" s="60"/>
      <c r="BC87" s="60"/>
      <c r="BD87" s="63"/>
      <c r="BE87" s="46"/>
      <c r="BF87" s="63"/>
      <c r="BG87" s="46"/>
      <c r="BH87" s="15"/>
      <c r="BI87" s="15"/>
    </row>
    <row r="88" spans="9:61" ht="13.5" customHeight="1">
      <c r="I88" s="65"/>
      <c r="J88" s="39"/>
      <c r="K88" s="110"/>
      <c r="L88" s="111"/>
      <c r="M88" s="111"/>
      <c r="N88" s="111"/>
      <c r="O88" s="111"/>
      <c r="P88" s="111"/>
      <c r="Q88" s="111"/>
      <c r="R88" s="111"/>
      <c r="S88" s="112"/>
      <c r="T88" s="116"/>
      <c r="V88" s="42"/>
      <c r="Y88" s="115"/>
      <c r="AB88" s="42"/>
      <c r="AE88" s="42"/>
      <c r="AK88" s="42"/>
      <c r="AN88" s="60"/>
      <c r="AO88" s="14"/>
      <c r="AP88" s="61"/>
      <c r="AQ88" s="14"/>
      <c r="AR88" s="62"/>
      <c r="AS88" s="14"/>
      <c r="AT88" s="62"/>
      <c r="AU88" s="14"/>
      <c r="AV88" s="60"/>
      <c r="AW88" s="14"/>
      <c r="AX88" s="60"/>
      <c r="AY88" s="14"/>
      <c r="AZ88" s="60"/>
      <c r="BA88" s="14"/>
      <c r="BB88" s="60"/>
      <c r="BC88" s="60"/>
      <c r="BD88" s="63"/>
      <c r="BE88" s="46"/>
      <c r="BF88" s="63"/>
      <c r="BG88" s="46"/>
      <c r="BH88" s="15"/>
      <c r="BI88" s="15"/>
    </row>
    <row r="89" spans="9:61" ht="13.5" customHeight="1">
      <c r="I89" s="65"/>
      <c r="J89" s="39"/>
      <c r="K89" s="110"/>
      <c r="L89" s="111"/>
      <c r="M89" s="111"/>
      <c r="N89" s="111"/>
      <c r="O89" s="111"/>
      <c r="P89" s="111"/>
      <c r="Q89" s="111"/>
      <c r="R89" s="111"/>
      <c r="S89" s="112"/>
      <c r="T89" s="113"/>
      <c r="V89" s="114"/>
      <c r="Y89" s="115"/>
      <c r="AB89" s="114"/>
      <c r="AE89" s="114"/>
      <c r="AK89" s="114"/>
      <c r="AN89" s="60"/>
      <c r="AO89" s="38"/>
      <c r="AP89" s="61"/>
      <c r="AQ89" s="38"/>
      <c r="AR89" s="62"/>
      <c r="AS89" s="38"/>
      <c r="AT89" s="62"/>
      <c r="AU89" s="38"/>
      <c r="AV89" s="60"/>
      <c r="AW89" s="38"/>
      <c r="AX89" s="60"/>
      <c r="AY89" s="38"/>
      <c r="AZ89" s="60"/>
      <c r="BA89" s="38"/>
      <c r="BB89" s="60"/>
      <c r="BC89" s="60"/>
      <c r="BD89" s="63"/>
      <c r="BE89" s="46"/>
      <c r="BF89" s="63"/>
      <c r="BG89" s="50"/>
      <c r="BH89" s="15"/>
      <c r="BI89" s="15"/>
    </row>
    <row r="90" spans="9:61" ht="13.5" customHeight="1">
      <c r="I90" s="65"/>
      <c r="J90" s="39"/>
      <c r="K90" s="110"/>
      <c r="L90" s="111"/>
      <c r="M90" s="111"/>
      <c r="N90" s="111"/>
      <c r="O90" s="111"/>
      <c r="P90" s="111"/>
      <c r="Q90" s="111"/>
      <c r="R90" s="111"/>
      <c r="S90" s="112"/>
      <c r="T90" s="116"/>
      <c r="V90" s="42"/>
      <c r="Y90" s="115"/>
      <c r="AB90" s="42"/>
      <c r="AE90" s="42"/>
      <c r="AK90" s="42"/>
      <c r="AN90" s="60"/>
      <c r="AO90" s="14"/>
      <c r="AP90" s="61"/>
      <c r="AQ90" s="14"/>
      <c r="AR90" s="62"/>
      <c r="AS90" s="14"/>
      <c r="AT90" s="62"/>
      <c r="AU90" s="14"/>
      <c r="AV90" s="60"/>
      <c r="AW90" s="14"/>
      <c r="AX90" s="60"/>
      <c r="AY90" s="14"/>
      <c r="AZ90" s="60"/>
      <c r="BA90" s="14"/>
      <c r="BB90" s="60"/>
      <c r="BC90" s="60"/>
      <c r="BD90" s="63"/>
      <c r="BE90" s="46"/>
      <c r="BF90" s="63"/>
      <c r="BG90" s="46"/>
      <c r="BH90" s="15"/>
      <c r="BI90" s="15"/>
    </row>
    <row r="91" spans="9:61" ht="13.5" customHeight="1">
      <c r="I91" s="65"/>
      <c r="J91" s="39"/>
      <c r="K91" s="110"/>
      <c r="L91" s="111"/>
      <c r="M91" s="111"/>
      <c r="N91" s="111"/>
      <c r="O91" s="111"/>
      <c r="P91" s="111"/>
      <c r="Q91" s="111"/>
      <c r="R91" s="111"/>
      <c r="S91" s="112"/>
      <c r="T91" s="116"/>
      <c r="V91" s="42"/>
      <c r="Y91" s="115"/>
      <c r="AB91" s="42"/>
      <c r="AE91" s="42"/>
      <c r="AK91" s="42"/>
      <c r="AN91" s="60"/>
      <c r="AO91" s="14"/>
      <c r="AP91" s="61"/>
      <c r="AQ91" s="14"/>
      <c r="AR91" s="62"/>
      <c r="AS91" s="14"/>
      <c r="AT91" s="62"/>
      <c r="AU91" s="14"/>
      <c r="AV91" s="60"/>
      <c r="AW91" s="14"/>
      <c r="AX91" s="60"/>
      <c r="AY91" s="14"/>
      <c r="AZ91" s="60"/>
      <c r="BA91" s="14"/>
      <c r="BB91" s="60"/>
      <c r="BC91" s="60"/>
      <c r="BD91" s="63"/>
      <c r="BE91" s="46"/>
      <c r="BF91" s="63"/>
      <c r="BG91" s="46"/>
      <c r="BH91" s="15"/>
      <c r="BI91" s="15"/>
    </row>
    <row r="92" spans="9:61" ht="13.5" customHeight="1">
      <c r="I92" s="65"/>
      <c r="J92" s="39"/>
      <c r="K92" s="110"/>
      <c r="L92" s="111"/>
      <c r="M92" s="111"/>
      <c r="N92" s="111"/>
      <c r="O92" s="111"/>
      <c r="P92" s="111"/>
      <c r="Q92" s="111"/>
      <c r="R92" s="111"/>
      <c r="S92" s="112"/>
      <c r="T92" s="116"/>
      <c r="V92" s="42"/>
      <c r="Y92" s="115"/>
      <c r="AB92" s="42"/>
      <c r="AE92" s="42"/>
      <c r="AK92" s="42"/>
      <c r="AN92" s="60"/>
      <c r="AO92" s="14"/>
      <c r="AP92" s="61"/>
      <c r="AQ92" s="14"/>
      <c r="AR92" s="62"/>
      <c r="AS92" s="14"/>
      <c r="AT92" s="62"/>
      <c r="AU92" s="14"/>
      <c r="AV92" s="60"/>
      <c r="AW92" s="14"/>
      <c r="AX92" s="60"/>
      <c r="AY92" s="14"/>
      <c r="AZ92" s="60"/>
      <c r="BA92" s="14"/>
      <c r="BB92" s="60"/>
      <c r="BC92" s="60"/>
      <c r="BD92" s="63"/>
      <c r="BE92" s="46"/>
      <c r="BF92" s="63"/>
      <c r="BG92" s="46"/>
      <c r="BH92" s="15"/>
      <c r="BI92" s="15"/>
    </row>
    <row r="93" spans="9:61" ht="13.5" customHeight="1">
      <c r="I93" s="65"/>
      <c r="J93" s="39"/>
      <c r="K93" s="110"/>
      <c r="L93" s="111"/>
      <c r="M93" s="111"/>
      <c r="N93" s="111"/>
      <c r="O93" s="111"/>
      <c r="P93" s="111"/>
      <c r="Q93" s="111"/>
      <c r="R93" s="111"/>
      <c r="S93" s="118"/>
      <c r="T93" s="113"/>
      <c r="V93" s="114"/>
      <c r="Y93" s="115"/>
      <c r="AB93" s="114"/>
      <c r="AE93" s="114"/>
      <c r="AK93" s="114"/>
      <c r="AN93" s="60"/>
      <c r="AO93" s="38"/>
      <c r="AP93" s="61"/>
      <c r="AQ93" s="38"/>
      <c r="AR93" s="62"/>
      <c r="AS93" s="38"/>
      <c r="AT93" s="62"/>
      <c r="AU93" s="38"/>
      <c r="AV93" s="60"/>
      <c r="AW93" s="38"/>
      <c r="AX93" s="60"/>
      <c r="AY93" s="38"/>
      <c r="AZ93" s="60"/>
      <c r="BA93" s="38"/>
      <c r="BB93" s="60"/>
      <c r="BC93" s="60"/>
      <c r="BD93" s="63"/>
      <c r="BE93" s="46"/>
      <c r="BF93" s="50"/>
      <c r="BG93" s="50"/>
      <c r="BH93" s="15"/>
      <c r="BI93" s="15"/>
    </row>
    <row r="94" spans="9:61" ht="13.5" customHeight="1">
      <c r="I94" s="75"/>
      <c r="J94" s="132"/>
      <c r="K94" s="43"/>
      <c r="L94" s="41"/>
      <c r="M94" s="41"/>
      <c r="N94" s="41"/>
      <c r="O94" s="41"/>
      <c r="P94" s="41"/>
      <c r="Q94" s="41"/>
      <c r="R94" s="41"/>
      <c r="S94" s="42"/>
      <c r="T94" s="43"/>
      <c r="V94" s="42"/>
      <c r="Y94" s="115"/>
      <c r="AB94" s="42"/>
      <c r="AE94" s="42"/>
      <c r="AK94" s="42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spans="9:61" ht="13.5" customHeight="1">
      <c r="I95" s="15"/>
      <c r="J95" s="132"/>
      <c r="K95" s="43"/>
      <c r="L95" s="41"/>
      <c r="M95" s="41"/>
      <c r="N95" s="41"/>
      <c r="O95" s="41"/>
      <c r="P95" s="41"/>
      <c r="Q95" s="41"/>
      <c r="R95" s="41"/>
      <c r="S95" s="42"/>
      <c r="T95" s="43"/>
      <c r="V95" s="42"/>
      <c r="Y95" s="115"/>
      <c r="AB95" s="42"/>
      <c r="AE95" s="42"/>
      <c r="AK95" s="42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</row>
    <row r="96" spans="9:61" ht="13.5" customHeight="1">
      <c r="I96" s="15"/>
      <c r="J96" s="132"/>
      <c r="K96" s="43"/>
      <c r="L96" s="41"/>
      <c r="M96" s="41"/>
      <c r="N96" s="41"/>
      <c r="O96" s="41"/>
      <c r="P96" s="41"/>
      <c r="Q96" s="41"/>
      <c r="R96" s="41"/>
      <c r="S96" s="42"/>
      <c r="T96" s="43"/>
      <c r="V96" s="42"/>
      <c r="Y96" s="115"/>
      <c r="AB96" s="42"/>
      <c r="AE96" s="42"/>
      <c r="AK96" s="42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</row>
    <row r="97" spans="9:61" ht="13.5" customHeight="1">
      <c r="I97" s="15"/>
      <c r="J97" s="132"/>
      <c r="K97" s="43"/>
      <c r="L97" s="41"/>
      <c r="M97" s="41"/>
      <c r="N97" s="41"/>
      <c r="O97" s="41"/>
      <c r="P97" s="41"/>
      <c r="Q97" s="41"/>
      <c r="R97" s="41"/>
      <c r="S97" s="42"/>
      <c r="T97" s="43"/>
      <c r="V97" s="42"/>
      <c r="Y97" s="115"/>
      <c r="AB97" s="42"/>
      <c r="AE97" s="42"/>
      <c r="AK97" s="42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</row>
    <row r="98" spans="9:61" ht="13.5" customHeight="1">
      <c r="I98" s="15"/>
      <c r="J98" s="132"/>
      <c r="K98" s="43"/>
      <c r="L98" s="41"/>
      <c r="M98" s="41"/>
      <c r="N98" s="41"/>
      <c r="O98" s="41"/>
      <c r="P98" s="41"/>
      <c r="Q98" s="41"/>
      <c r="R98" s="41"/>
      <c r="S98" s="42"/>
      <c r="T98" s="43"/>
      <c r="V98" s="42"/>
      <c r="Y98" s="115"/>
      <c r="AB98" s="42"/>
      <c r="AE98" s="42"/>
      <c r="AK98" s="42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</row>
    <row r="99" spans="9:61" ht="13.5" customHeight="1">
      <c r="I99" s="15"/>
      <c r="J99" s="132"/>
      <c r="K99" s="43"/>
      <c r="L99" s="41"/>
      <c r="M99" s="41"/>
      <c r="N99" s="41"/>
      <c r="O99" s="41"/>
      <c r="P99" s="41"/>
      <c r="Q99" s="41"/>
      <c r="R99" s="41"/>
      <c r="S99" s="42"/>
      <c r="T99" s="43"/>
      <c r="V99" s="42"/>
      <c r="Y99" s="42"/>
      <c r="AB99" s="42"/>
      <c r="AE99" s="42"/>
      <c r="AK99" s="42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</row>
    <row r="100" spans="9:61" ht="13.5" customHeight="1">
      <c r="I100" s="15"/>
      <c r="J100" s="132"/>
      <c r="K100" s="43"/>
      <c r="L100" s="41"/>
      <c r="M100" s="41"/>
      <c r="N100" s="41"/>
      <c r="O100" s="41"/>
      <c r="P100" s="41"/>
      <c r="Q100" s="41"/>
      <c r="R100" s="41"/>
      <c r="S100" s="42"/>
      <c r="T100" s="43"/>
      <c r="V100" s="42"/>
      <c r="Y100" s="42"/>
      <c r="AB100" s="42"/>
      <c r="AE100" s="42"/>
      <c r="AK100" s="42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</row>
    <row r="101" spans="9:61" ht="13.5" customHeight="1">
      <c r="I101" s="15"/>
      <c r="J101" s="132"/>
      <c r="K101" s="43"/>
      <c r="L101" s="41"/>
      <c r="M101" s="41"/>
      <c r="N101" s="41"/>
      <c r="O101" s="41"/>
      <c r="P101" s="41"/>
      <c r="Q101" s="41"/>
      <c r="R101" s="41"/>
      <c r="S101" s="42"/>
      <c r="T101" s="43"/>
      <c r="V101" s="42"/>
      <c r="Y101" s="42"/>
      <c r="AB101" s="42"/>
      <c r="AE101" s="42"/>
      <c r="AK101" s="42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</row>
    <row r="102" spans="9:61" ht="13.5" customHeight="1">
      <c r="I102" s="15"/>
      <c r="J102" s="132"/>
      <c r="K102" s="43"/>
      <c r="L102" s="41"/>
      <c r="M102" s="41"/>
      <c r="N102" s="41"/>
      <c r="O102" s="41"/>
      <c r="P102" s="41"/>
      <c r="Q102" s="41"/>
      <c r="R102" s="41"/>
      <c r="S102" s="42"/>
      <c r="T102" s="43"/>
      <c r="V102" s="42"/>
      <c r="Y102" s="42"/>
      <c r="AB102" s="42"/>
      <c r="AE102" s="42"/>
      <c r="AK102" s="42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</row>
    <row r="103" spans="9:61" ht="13.5" customHeight="1">
      <c r="I103" s="15"/>
      <c r="J103" s="132"/>
      <c r="K103" s="43"/>
      <c r="L103" s="41"/>
      <c r="M103" s="41"/>
      <c r="N103" s="41"/>
      <c r="O103" s="41"/>
      <c r="P103" s="41"/>
      <c r="Q103" s="41"/>
      <c r="R103" s="41"/>
      <c r="S103" s="42"/>
      <c r="T103" s="43"/>
      <c r="V103" s="42"/>
      <c r="Y103" s="42"/>
      <c r="AB103" s="42"/>
      <c r="AE103" s="42"/>
      <c r="AK103" s="42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</row>
    <row r="104" spans="9:61" ht="13.5" customHeight="1">
      <c r="I104" s="15"/>
      <c r="J104" s="132"/>
      <c r="K104" s="43"/>
      <c r="L104" s="41"/>
      <c r="M104" s="41"/>
      <c r="N104" s="41"/>
      <c r="O104" s="41"/>
      <c r="P104" s="41"/>
      <c r="Q104" s="41"/>
      <c r="R104" s="41"/>
      <c r="S104" s="42"/>
      <c r="T104" s="43"/>
      <c r="V104" s="42"/>
      <c r="Y104" s="42"/>
      <c r="AB104" s="42"/>
      <c r="AE104" s="42"/>
      <c r="AK104" s="42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</row>
    <row r="105" ht="13.5" customHeight="1"/>
  </sheetData>
  <mergeCells count="54">
    <mergeCell ref="B50:F50"/>
    <mergeCell ref="B53:G53"/>
    <mergeCell ref="B60:D60"/>
    <mergeCell ref="E60:G60"/>
    <mergeCell ref="B56:D56"/>
    <mergeCell ref="E56:G56"/>
    <mergeCell ref="B59:D59"/>
    <mergeCell ref="E59:G59"/>
    <mergeCell ref="E43:G43"/>
    <mergeCell ref="E44:H44"/>
    <mergeCell ref="B46:F46"/>
    <mergeCell ref="B48:F48"/>
    <mergeCell ref="F39:G39"/>
    <mergeCell ref="F40:G40"/>
    <mergeCell ref="F41:G41"/>
    <mergeCell ref="D42:G42"/>
    <mergeCell ref="E35:G35"/>
    <mergeCell ref="F36:G36"/>
    <mergeCell ref="F37:G37"/>
    <mergeCell ref="E38:G38"/>
    <mergeCell ref="B30:F30"/>
    <mergeCell ref="B31:F31"/>
    <mergeCell ref="B33:F33"/>
    <mergeCell ref="D34:G34"/>
    <mergeCell ref="D24:G24"/>
    <mergeCell ref="D25:G25"/>
    <mergeCell ref="D26:G26"/>
    <mergeCell ref="D27:G27"/>
    <mergeCell ref="E20:G20"/>
    <mergeCell ref="D21:G21"/>
    <mergeCell ref="D22:F22"/>
    <mergeCell ref="B23:F23"/>
    <mergeCell ref="E16:G16"/>
    <mergeCell ref="E17:G17"/>
    <mergeCell ref="E18:G18"/>
    <mergeCell ref="E19:G19"/>
    <mergeCell ref="E12:G12"/>
    <mergeCell ref="E13:G13"/>
    <mergeCell ref="E14:G14"/>
    <mergeCell ref="E15:G15"/>
    <mergeCell ref="M6:O6"/>
    <mergeCell ref="P6:R6"/>
    <mergeCell ref="D10:G10"/>
    <mergeCell ref="E11:G11"/>
    <mergeCell ref="AE6:AG6"/>
    <mergeCell ref="AH6:AJ6"/>
    <mergeCell ref="AK6:AM6"/>
    <mergeCell ref="B9:F9"/>
    <mergeCell ref="S6:U6"/>
    <mergeCell ref="V6:X6"/>
    <mergeCell ref="Y6:AA6"/>
    <mergeCell ref="AB6:AD6"/>
    <mergeCell ref="A6:I7"/>
    <mergeCell ref="J6:L6"/>
  </mergeCells>
  <printOptions/>
  <pageMargins left="0.2755905511811024" right="0.2755905511811024" top="0.31496062992125984" bottom="0.393700787401574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   オプト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日野</dc:creator>
  <cp:keywords/>
  <dc:description/>
  <cp:lastModifiedBy>広島県</cp:lastModifiedBy>
  <cp:lastPrinted>2010-02-12T02:50:21Z</cp:lastPrinted>
  <dcterms:created xsi:type="dcterms:W3CDTF">2000-11-08T13:08:02Z</dcterms:created>
  <dcterms:modified xsi:type="dcterms:W3CDTF">2010-03-25T07:17:47Z</dcterms:modified>
  <cp:category/>
  <cp:version/>
  <cp:contentType/>
  <cp:contentStatus/>
</cp:coreProperties>
</file>