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平成１８年" sheetId="1" r:id="rId1"/>
  </sheets>
  <definedNames/>
  <calcPr fullCalcOnLoad="1"/>
</workbook>
</file>

<file path=xl/sharedStrings.xml><?xml version="1.0" encoding="utf-8"?>
<sst xmlns="http://schemas.openxmlformats.org/spreadsheetml/2006/main" count="201" uniqueCount="102">
  <si>
    <t>（単位：校，園，人）</t>
  </si>
  <si>
    <t>区　　分</t>
  </si>
  <si>
    <t>小　学　校</t>
  </si>
  <si>
    <t>中　学　校</t>
  </si>
  <si>
    <t>高　等　学　校</t>
  </si>
  <si>
    <t>幼　稚　園</t>
  </si>
  <si>
    <t>盲･ろう･養護学校</t>
  </si>
  <si>
    <t>専　修　学　校</t>
  </si>
  <si>
    <t>各　種　学　校</t>
  </si>
  <si>
    <t>区分</t>
  </si>
  <si>
    <t>学校数</t>
  </si>
  <si>
    <t>児童数</t>
  </si>
  <si>
    <t>生徒数</t>
  </si>
  <si>
    <t>園  数</t>
  </si>
  <si>
    <t>園児数</t>
  </si>
  <si>
    <t>在学者数</t>
  </si>
  <si>
    <t>県　　計</t>
  </si>
  <si>
    <t>県計</t>
  </si>
  <si>
    <t>市　　計</t>
  </si>
  <si>
    <t>市計</t>
  </si>
  <si>
    <t>郡　　計</t>
  </si>
  <si>
    <t>郡計</t>
  </si>
  <si>
    <t>広 島 市</t>
  </si>
  <si>
    <t>広</t>
  </si>
  <si>
    <t>中　　区</t>
  </si>
  <si>
    <t>中</t>
  </si>
  <si>
    <t>東　　区</t>
  </si>
  <si>
    <t>東</t>
  </si>
  <si>
    <t>南　　区</t>
  </si>
  <si>
    <t>-</t>
  </si>
  <si>
    <t>南</t>
  </si>
  <si>
    <t>西　　区</t>
  </si>
  <si>
    <t>西</t>
  </si>
  <si>
    <t>安佐南区</t>
  </si>
  <si>
    <t>安南</t>
  </si>
  <si>
    <t>安佐北区</t>
  </si>
  <si>
    <t>安北</t>
  </si>
  <si>
    <t>安 芸 区</t>
  </si>
  <si>
    <t>安芸</t>
  </si>
  <si>
    <t>佐 伯 区</t>
  </si>
  <si>
    <t>佐</t>
  </si>
  <si>
    <t>呉    市</t>
  </si>
  <si>
    <t>呉</t>
  </si>
  <si>
    <t>竹 原 市</t>
  </si>
  <si>
    <t>竹</t>
  </si>
  <si>
    <t>三 原 市</t>
  </si>
  <si>
    <t>三</t>
  </si>
  <si>
    <t>尾 道 市</t>
  </si>
  <si>
    <t>尾</t>
  </si>
  <si>
    <t>福 山 市</t>
  </si>
  <si>
    <t>福</t>
  </si>
  <si>
    <t>府 中 市</t>
  </si>
  <si>
    <t>府</t>
  </si>
  <si>
    <t>三 次 市</t>
  </si>
  <si>
    <t>庄 原 市</t>
  </si>
  <si>
    <t>庄</t>
  </si>
  <si>
    <t>大 竹 市</t>
  </si>
  <si>
    <t>大</t>
  </si>
  <si>
    <t>東広島市</t>
  </si>
  <si>
    <t>廿日市市</t>
  </si>
  <si>
    <t>廿</t>
  </si>
  <si>
    <t>安芸高田市</t>
  </si>
  <si>
    <t>安</t>
  </si>
  <si>
    <t>江田島市</t>
  </si>
  <si>
    <t>江</t>
  </si>
  <si>
    <t>注）　学校数には休校，分校を含む。</t>
  </si>
  <si>
    <t>６　市町別学校数及び児童・生徒数</t>
  </si>
  <si>
    <t>安　芸　郡</t>
  </si>
  <si>
    <t>安</t>
  </si>
  <si>
    <t>府 中 町</t>
  </si>
  <si>
    <t>-</t>
  </si>
  <si>
    <t>府</t>
  </si>
  <si>
    <t>海 田 町</t>
  </si>
  <si>
    <t>-</t>
  </si>
  <si>
    <t>海</t>
  </si>
  <si>
    <t>熊 野 町</t>
  </si>
  <si>
    <t>熊</t>
  </si>
  <si>
    <t>坂    町</t>
  </si>
  <si>
    <t>坂</t>
  </si>
  <si>
    <t>山　県　郡</t>
  </si>
  <si>
    <t>山</t>
  </si>
  <si>
    <t>安芸太田町</t>
  </si>
  <si>
    <t>-</t>
  </si>
  <si>
    <t>安</t>
  </si>
  <si>
    <t>北広島町</t>
  </si>
  <si>
    <t>-</t>
  </si>
  <si>
    <t>北</t>
  </si>
  <si>
    <t>豊　田　郡</t>
  </si>
  <si>
    <t>豊</t>
  </si>
  <si>
    <t>大崎上島町</t>
  </si>
  <si>
    <t>-</t>
  </si>
  <si>
    <t>大</t>
  </si>
  <si>
    <t>世　羅　郡</t>
  </si>
  <si>
    <t>世</t>
  </si>
  <si>
    <t>世 羅 町</t>
  </si>
  <si>
    <t>-</t>
  </si>
  <si>
    <t>世</t>
  </si>
  <si>
    <t>神　石　郡</t>
  </si>
  <si>
    <t>神</t>
  </si>
  <si>
    <t>神石高原町</t>
  </si>
  <si>
    <t>-</t>
  </si>
  <si>
    <t>神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</si>
</sst>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</numFmts>
  <fonts count="8">
    <font>
      <sz val="11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double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double">
        <color indexed="8"/>
      </left>
      <right style="thin"/>
      <top>
        <color indexed="63"/>
      </top>
      <bottom style="dotted">
        <color indexed="8"/>
      </bottom>
    </border>
    <border>
      <left style="double">
        <color indexed="8"/>
      </left>
      <right style="thin"/>
      <top style="dotted">
        <color indexed="8"/>
      </top>
      <bottom style="dotted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double">
        <color indexed="8"/>
      </left>
      <right style="thin"/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" fillId="0" borderId="6" xfId="16" applyFont="1" applyBorder="1" applyAlignment="1">
      <alignment horizontal="right" vertical="center"/>
    </xf>
    <xf numFmtId="38" fontId="2" fillId="0" borderId="7" xfId="16" applyFont="1" applyBorder="1" applyAlignment="1">
      <alignment horizontal="right" vertical="center"/>
    </xf>
    <xf numFmtId="38" fontId="2" fillId="0" borderId="8" xfId="16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7" fontId="2" fillId="0" borderId="11" xfId="0" applyNumberFormat="1" applyFont="1" applyBorder="1" applyAlignment="1" applyProtection="1">
      <alignment horizontal="right" vertical="center"/>
      <protection/>
    </xf>
    <xf numFmtId="37" fontId="2" fillId="0" borderId="12" xfId="0" applyNumberFormat="1" applyFont="1" applyBorder="1" applyAlignment="1" applyProtection="1">
      <alignment horizontal="right" vertical="center"/>
      <protection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7" fontId="2" fillId="0" borderId="15" xfId="0" applyNumberFormat="1" applyFont="1" applyBorder="1" applyAlignment="1" applyProtection="1">
      <alignment horizontal="right" vertical="center"/>
      <protection/>
    </xf>
    <xf numFmtId="0" fontId="3" fillId="0" borderId="14" xfId="0" applyFont="1" applyBorder="1" applyAlignment="1">
      <alignment horizontal="center" vertical="center"/>
    </xf>
    <xf numFmtId="37" fontId="2" fillId="0" borderId="16" xfId="0" applyNumberFormat="1" applyFont="1" applyBorder="1" applyAlignment="1" applyProtection="1">
      <alignment vertical="center"/>
      <protection/>
    </xf>
    <xf numFmtId="37" fontId="2" fillId="0" borderId="12" xfId="0" applyNumberFormat="1" applyFont="1" applyBorder="1" applyAlignment="1" applyProtection="1">
      <alignment vertical="center"/>
      <protection/>
    </xf>
    <xf numFmtId="37" fontId="2" fillId="0" borderId="10" xfId="0" applyNumberFormat="1" applyFont="1" applyBorder="1" applyAlignment="1" applyProtection="1">
      <alignment vertical="center"/>
      <protection/>
    </xf>
    <xf numFmtId="37" fontId="2" fillId="0" borderId="16" xfId="0" applyNumberFormat="1" applyFont="1" applyBorder="1" applyAlignment="1" applyProtection="1">
      <alignment horizontal="right" vertical="center"/>
      <protection/>
    </xf>
    <xf numFmtId="37" fontId="2" fillId="0" borderId="10" xfId="0" applyNumberFormat="1" applyFont="1" applyBorder="1" applyAlignment="1" applyProtection="1">
      <alignment horizontal="right" vertical="center"/>
      <protection/>
    </xf>
    <xf numFmtId="0" fontId="1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177" fontId="1" fillId="0" borderId="16" xfId="0" applyNumberFormat="1" applyFont="1" applyBorder="1" applyAlignment="1">
      <alignment horizontal="right" vertical="center"/>
    </xf>
    <xf numFmtId="178" fontId="1" fillId="0" borderId="12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1" fillId="0" borderId="19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3" fontId="2" fillId="0" borderId="12" xfId="0" applyNumberFormat="1" applyFont="1" applyBorder="1" applyAlignment="1" applyProtection="1">
      <alignment vertical="center"/>
      <protection locked="0"/>
    </xf>
    <xf numFmtId="0" fontId="2" fillId="0" borderId="20" xfId="0" applyFont="1" applyBorder="1" applyAlignment="1">
      <alignment horizontal="center" vertical="center"/>
    </xf>
    <xf numFmtId="37" fontId="2" fillId="0" borderId="21" xfId="0" applyNumberFormat="1" applyFont="1" applyBorder="1" applyAlignment="1" applyProtection="1">
      <alignment vertical="center"/>
      <protection/>
    </xf>
    <xf numFmtId="37" fontId="2" fillId="0" borderId="22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1" fillId="0" borderId="23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/>
    </xf>
    <xf numFmtId="38" fontId="2" fillId="0" borderId="16" xfId="16" applyFont="1" applyBorder="1" applyAlignment="1">
      <alignment horizontal="right" vertical="center"/>
    </xf>
    <xf numFmtId="38" fontId="2" fillId="0" borderId="12" xfId="16" applyFont="1" applyBorder="1" applyAlignment="1">
      <alignment horizontal="right" vertical="center"/>
    </xf>
    <xf numFmtId="38" fontId="2" fillId="0" borderId="10" xfId="16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37" fontId="2" fillId="0" borderId="24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7" fontId="2" fillId="0" borderId="27" xfId="0" applyNumberFormat="1" applyFont="1" applyBorder="1" applyAlignment="1" applyProtection="1">
      <alignment vertical="center"/>
      <protection/>
    </xf>
    <xf numFmtId="37" fontId="2" fillId="0" borderId="28" xfId="0" applyNumberFormat="1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horizontal="right" vertical="center"/>
      <protection locked="0"/>
    </xf>
    <xf numFmtId="0" fontId="2" fillId="0" borderId="26" xfId="0" applyFont="1" applyBorder="1" applyAlignment="1" applyProtection="1">
      <alignment horizontal="right" vertical="center"/>
      <protection locked="0"/>
    </xf>
    <xf numFmtId="0" fontId="1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29" xfId="0" applyFont="1" applyBorder="1" applyAlignment="1">
      <alignment horizontal="right" vertical="center"/>
    </xf>
    <xf numFmtId="37" fontId="2" fillId="0" borderId="24" xfId="0" applyNumberFormat="1" applyFont="1" applyBorder="1" applyAlignment="1" applyProtection="1">
      <alignment vertical="center"/>
      <protection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right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 applyProtection="1">
      <alignment horizontal="right" vertical="center"/>
      <protection locked="0"/>
    </xf>
    <xf numFmtId="0" fontId="1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38" fontId="2" fillId="0" borderId="17" xfId="16" applyFont="1" applyBorder="1" applyAlignment="1">
      <alignment horizontal="right" vertical="center"/>
    </xf>
    <xf numFmtId="38" fontId="2" fillId="0" borderId="34" xfId="16" applyFont="1" applyBorder="1" applyAlignment="1">
      <alignment horizontal="right" vertical="center"/>
    </xf>
    <xf numFmtId="38" fontId="2" fillId="0" borderId="33" xfId="16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37" fontId="2" fillId="0" borderId="11" xfId="0" applyNumberFormat="1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2"/>
  <sheetViews>
    <sheetView tabSelected="1" zoomScaleSheetLayoutView="75" workbookViewId="0" topLeftCell="A10">
      <selection activeCell="N33" sqref="N33"/>
    </sheetView>
  </sheetViews>
  <sheetFormatPr defaultColWidth="9.00390625" defaultRowHeight="16.5" customHeight="1"/>
  <cols>
    <col min="1" max="1" width="12.125" style="1" customWidth="1"/>
    <col min="2" max="15" width="8.125" style="1" customWidth="1"/>
    <col min="16" max="16" width="5.875" style="1" customWidth="1"/>
    <col min="17" max="16384" width="9.00390625" style="1" customWidth="1"/>
  </cols>
  <sheetData>
    <row r="2" spans="2:5" ht="14.25">
      <c r="B2" s="60" t="s">
        <v>66</v>
      </c>
      <c r="C2" s="53"/>
      <c r="D2" s="53"/>
      <c r="E2" s="53"/>
    </row>
    <row r="3" ht="16.5" customHeight="1">
      <c r="P3" s="2" t="s">
        <v>0</v>
      </c>
    </row>
    <row r="4" spans="1:16" ht="16.5" customHeight="1">
      <c r="A4" s="75" t="s">
        <v>1</v>
      </c>
      <c r="B4" s="81" t="s">
        <v>2</v>
      </c>
      <c r="C4" s="78"/>
      <c r="D4" s="77" t="s">
        <v>3</v>
      </c>
      <c r="E4" s="78"/>
      <c r="F4" s="77" t="s">
        <v>4</v>
      </c>
      <c r="G4" s="78"/>
      <c r="H4" s="77" t="s">
        <v>5</v>
      </c>
      <c r="I4" s="78"/>
      <c r="J4" s="77" t="s">
        <v>6</v>
      </c>
      <c r="K4" s="78"/>
      <c r="L4" s="77" t="s">
        <v>7</v>
      </c>
      <c r="M4" s="78"/>
      <c r="N4" s="79" t="s">
        <v>8</v>
      </c>
      <c r="O4" s="80"/>
      <c r="P4" s="73" t="s">
        <v>9</v>
      </c>
    </row>
    <row r="5" spans="1:16" ht="16.5" customHeight="1">
      <c r="A5" s="76"/>
      <c r="B5" s="4" t="s">
        <v>10</v>
      </c>
      <c r="C5" s="5" t="s">
        <v>11</v>
      </c>
      <c r="D5" s="5" t="s">
        <v>10</v>
      </c>
      <c r="E5" s="5" t="s">
        <v>12</v>
      </c>
      <c r="F5" s="5" t="s">
        <v>10</v>
      </c>
      <c r="G5" s="5" t="s">
        <v>12</v>
      </c>
      <c r="H5" s="5" t="s">
        <v>13</v>
      </c>
      <c r="I5" s="5" t="s">
        <v>14</v>
      </c>
      <c r="J5" s="5" t="s">
        <v>10</v>
      </c>
      <c r="K5" s="5" t="s">
        <v>15</v>
      </c>
      <c r="L5" s="5" t="s">
        <v>10</v>
      </c>
      <c r="M5" s="5" t="s">
        <v>12</v>
      </c>
      <c r="N5" s="6" t="s">
        <v>10</v>
      </c>
      <c r="O5" s="3" t="s">
        <v>12</v>
      </c>
      <c r="P5" s="74"/>
    </row>
    <row r="6" spans="1:16" ht="16.5" customHeight="1">
      <c r="A6" s="7" t="s">
        <v>16</v>
      </c>
      <c r="B6" s="8">
        <v>607</v>
      </c>
      <c r="C6" s="9">
        <v>165232</v>
      </c>
      <c r="D6" s="9">
        <v>286</v>
      </c>
      <c r="E6" s="9">
        <v>83088</v>
      </c>
      <c r="F6" s="9">
        <v>145</v>
      </c>
      <c r="G6" s="9">
        <v>83875</v>
      </c>
      <c r="H6" s="9">
        <v>337</v>
      </c>
      <c r="I6" s="9">
        <v>35949</v>
      </c>
      <c r="J6" s="9">
        <v>17</v>
      </c>
      <c r="K6" s="9">
        <v>1638</v>
      </c>
      <c r="L6" s="9">
        <v>89</v>
      </c>
      <c r="M6" s="9">
        <v>15855</v>
      </c>
      <c r="N6" s="9">
        <v>37</v>
      </c>
      <c r="O6" s="10">
        <v>2927</v>
      </c>
      <c r="P6" s="11" t="s">
        <v>17</v>
      </c>
    </row>
    <row r="7" spans="1:16" ht="16.5" customHeight="1">
      <c r="A7" s="12" t="s">
        <v>18</v>
      </c>
      <c r="B7" s="13">
        <v>538</v>
      </c>
      <c r="C7" s="14">
        <v>154859</v>
      </c>
      <c r="D7" s="14">
        <v>259</v>
      </c>
      <c r="E7" s="14">
        <v>78031</v>
      </c>
      <c r="F7" s="14">
        <v>131</v>
      </c>
      <c r="G7" s="14">
        <v>77930</v>
      </c>
      <c r="H7" s="14">
        <v>308</v>
      </c>
      <c r="I7" s="14">
        <v>33691</v>
      </c>
      <c r="J7" s="14">
        <v>17</v>
      </c>
      <c r="K7" s="14">
        <v>1638</v>
      </c>
      <c r="L7" s="14">
        <v>83</v>
      </c>
      <c r="M7" s="14">
        <v>14921</v>
      </c>
      <c r="N7" s="14">
        <v>37</v>
      </c>
      <c r="O7" s="13">
        <v>2927</v>
      </c>
      <c r="P7" s="15" t="s">
        <v>19</v>
      </c>
    </row>
    <row r="8" spans="1:16" ht="16.5" customHeight="1">
      <c r="A8" s="16" t="s">
        <v>20</v>
      </c>
      <c r="B8" s="17">
        <v>69</v>
      </c>
      <c r="C8" s="14">
        <v>10373</v>
      </c>
      <c r="D8" s="14">
        <v>27</v>
      </c>
      <c r="E8" s="14">
        <v>5057</v>
      </c>
      <c r="F8" s="14">
        <v>14</v>
      </c>
      <c r="G8" s="14">
        <v>5945</v>
      </c>
      <c r="H8" s="14">
        <v>29</v>
      </c>
      <c r="I8" s="14">
        <v>2258</v>
      </c>
      <c r="J8" s="14" t="s">
        <v>29</v>
      </c>
      <c r="K8" s="14" t="s">
        <v>29</v>
      </c>
      <c r="L8" s="14">
        <v>6</v>
      </c>
      <c r="M8" s="14">
        <v>934</v>
      </c>
      <c r="N8" s="14" t="s">
        <v>29</v>
      </c>
      <c r="O8" s="14" t="s">
        <v>29</v>
      </c>
      <c r="P8" s="15" t="s">
        <v>21</v>
      </c>
    </row>
    <row r="9" spans="1:16" ht="16.5" customHeight="1">
      <c r="A9" s="18"/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1"/>
      <c r="P9" s="15"/>
    </row>
    <row r="10" spans="1:16" ht="16.5" customHeight="1">
      <c r="A10" s="12" t="s">
        <v>22</v>
      </c>
      <c r="B10" s="22">
        <v>146</v>
      </c>
      <c r="C10" s="14">
        <v>69202</v>
      </c>
      <c r="D10" s="14">
        <v>79</v>
      </c>
      <c r="E10" s="14">
        <v>34419</v>
      </c>
      <c r="F10" s="14">
        <v>48</v>
      </c>
      <c r="G10" s="14">
        <v>37274</v>
      </c>
      <c r="H10" s="14">
        <v>120</v>
      </c>
      <c r="I10" s="14">
        <v>17902</v>
      </c>
      <c r="J10" s="14">
        <v>5</v>
      </c>
      <c r="K10" s="14">
        <v>686</v>
      </c>
      <c r="L10" s="14">
        <v>45</v>
      </c>
      <c r="M10" s="14">
        <v>10262</v>
      </c>
      <c r="N10" s="14">
        <v>19</v>
      </c>
      <c r="O10" s="23">
        <v>2184</v>
      </c>
      <c r="P10" s="24" t="s">
        <v>23</v>
      </c>
    </row>
    <row r="11" spans="1:16" ht="16.5" customHeight="1">
      <c r="A11" s="25" t="s">
        <v>24</v>
      </c>
      <c r="B11" s="26">
        <v>16</v>
      </c>
      <c r="C11" s="20">
        <v>6064</v>
      </c>
      <c r="D11" s="20">
        <v>7</v>
      </c>
      <c r="E11" s="20">
        <v>4225</v>
      </c>
      <c r="F11" s="27">
        <v>11</v>
      </c>
      <c r="G11" s="20">
        <v>9965</v>
      </c>
      <c r="H11" s="20">
        <v>11</v>
      </c>
      <c r="I11" s="20">
        <v>1596</v>
      </c>
      <c r="J11" s="14">
        <v>2</v>
      </c>
      <c r="K11" s="14">
        <v>332</v>
      </c>
      <c r="L11" s="14">
        <v>19</v>
      </c>
      <c r="M11" s="14">
        <v>4613</v>
      </c>
      <c r="N11" s="14">
        <v>3</v>
      </c>
      <c r="O11" s="23">
        <v>36</v>
      </c>
      <c r="P11" s="24" t="s">
        <v>25</v>
      </c>
    </row>
    <row r="12" spans="1:16" ht="16.5" customHeight="1">
      <c r="A12" s="25" t="s">
        <v>26</v>
      </c>
      <c r="B12" s="26">
        <v>13</v>
      </c>
      <c r="C12" s="20">
        <v>7349</v>
      </c>
      <c r="D12" s="20">
        <v>7</v>
      </c>
      <c r="E12" s="20">
        <v>3717</v>
      </c>
      <c r="F12" s="27">
        <v>5</v>
      </c>
      <c r="G12" s="20">
        <v>3715</v>
      </c>
      <c r="H12" s="20">
        <v>12</v>
      </c>
      <c r="I12" s="20">
        <v>1382</v>
      </c>
      <c r="J12" s="14">
        <v>1</v>
      </c>
      <c r="K12" s="14">
        <v>83</v>
      </c>
      <c r="L12" s="14">
        <v>4</v>
      </c>
      <c r="M12" s="14">
        <v>493</v>
      </c>
      <c r="N12" s="14">
        <v>4</v>
      </c>
      <c r="O12" s="23">
        <v>992</v>
      </c>
      <c r="P12" s="24" t="s">
        <v>27</v>
      </c>
    </row>
    <row r="13" spans="1:16" ht="16.5" customHeight="1">
      <c r="A13" s="25" t="s">
        <v>28</v>
      </c>
      <c r="B13" s="26">
        <v>19</v>
      </c>
      <c r="C13" s="20">
        <v>7974</v>
      </c>
      <c r="D13" s="20">
        <v>12</v>
      </c>
      <c r="E13" s="20">
        <v>3845</v>
      </c>
      <c r="F13" s="27">
        <v>6</v>
      </c>
      <c r="G13" s="20">
        <v>4488</v>
      </c>
      <c r="H13" s="20">
        <v>14</v>
      </c>
      <c r="I13" s="20">
        <v>2067</v>
      </c>
      <c r="J13" s="14" t="s">
        <v>29</v>
      </c>
      <c r="K13" s="14" t="s">
        <v>29</v>
      </c>
      <c r="L13" s="14">
        <v>8</v>
      </c>
      <c r="M13" s="14">
        <v>1063</v>
      </c>
      <c r="N13" s="14">
        <v>4</v>
      </c>
      <c r="O13" s="23">
        <v>792</v>
      </c>
      <c r="P13" s="24" t="s">
        <v>30</v>
      </c>
    </row>
    <row r="14" spans="1:16" ht="16.5" customHeight="1">
      <c r="A14" s="25" t="s">
        <v>31</v>
      </c>
      <c r="B14" s="26">
        <v>18</v>
      </c>
      <c r="C14" s="20">
        <v>10286</v>
      </c>
      <c r="D14" s="20">
        <v>13</v>
      </c>
      <c r="E14" s="20">
        <v>5493</v>
      </c>
      <c r="F14" s="27">
        <v>9</v>
      </c>
      <c r="G14" s="20">
        <v>7440</v>
      </c>
      <c r="H14" s="20">
        <v>18</v>
      </c>
      <c r="I14" s="20">
        <v>3223</v>
      </c>
      <c r="J14" s="14" t="s">
        <v>29</v>
      </c>
      <c r="K14" s="14" t="s">
        <v>29</v>
      </c>
      <c r="L14" s="14">
        <v>6</v>
      </c>
      <c r="M14" s="14">
        <v>2893</v>
      </c>
      <c r="N14" s="14">
        <v>4</v>
      </c>
      <c r="O14" s="23">
        <v>40</v>
      </c>
      <c r="P14" s="24" t="s">
        <v>32</v>
      </c>
    </row>
    <row r="15" spans="1:16" ht="16.5" customHeight="1">
      <c r="A15" s="25" t="s">
        <v>33</v>
      </c>
      <c r="B15" s="26">
        <v>24</v>
      </c>
      <c r="C15" s="20">
        <v>15113</v>
      </c>
      <c r="D15" s="20">
        <v>14</v>
      </c>
      <c r="E15" s="20">
        <v>6099</v>
      </c>
      <c r="F15" s="27">
        <v>6</v>
      </c>
      <c r="G15" s="20">
        <v>4666</v>
      </c>
      <c r="H15" s="20">
        <v>28</v>
      </c>
      <c r="I15" s="20">
        <v>4921</v>
      </c>
      <c r="J15" s="14" t="s">
        <v>29</v>
      </c>
      <c r="K15" s="14" t="s">
        <v>29</v>
      </c>
      <c r="L15" s="14">
        <v>5</v>
      </c>
      <c r="M15" s="14">
        <v>911</v>
      </c>
      <c r="N15" s="14">
        <v>2</v>
      </c>
      <c r="O15" s="23">
        <v>101</v>
      </c>
      <c r="P15" s="28" t="s">
        <v>34</v>
      </c>
    </row>
    <row r="16" spans="1:16" ht="16.5" customHeight="1">
      <c r="A16" s="25" t="s">
        <v>35</v>
      </c>
      <c r="B16" s="26">
        <v>28</v>
      </c>
      <c r="C16" s="20">
        <v>9247</v>
      </c>
      <c r="D16" s="20">
        <v>11</v>
      </c>
      <c r="E16" s="20">
        <v>4625</v>
      </c>
      <c r="F16" s="27">
        <v>6</v>
      </c>
      <c r="G16" s="20">
        <v>3675</v>
      </c>
      <c r="H16" s="20">
        <v>22</v>
      </c>
      <c r="I16" s="20">
        <v>2468</v>
      </c>
      <c r="J16" s="14">
        <v>2</v>
      </c>
      <c r="K16" s="14">
        <v>271</v>
      </c>
      <c r="L16" s="14">
        <v>1</v>
      </c>
      <c r="M16" s="14">
        <v>238</v>
      </c>
      <c r="N16" s="14">
        <v>1</v>
      </c>
      <c r="O16" s="23">
        <v>129</v>
      </c>
      <c r="P16" s="28" t="s">
        <v>36</v>
      </c>
    </row>
    <row r="17" spans="1:16" ht="16.5" customHeight="1">
      <c r="A17" s="25" t="s">
        <v>37</v>
      </c>
      <c r="B17" s="26">
        <v>9</v>
      </c>
      <c r="C17" s="20">
        <v>4836</v>
      </c>
      <c r="D17" s="20">
        <v>5</v>
      </c>
      <c r="E17" s="20">
        <v>2018</v>
      </c>
      <c r="F17" s="27">
        <v>1</v>
      </c>
      <c r="G17" s="20">
        <v>794</v>
      </c>
      <c r="H17" s="20">
        <v>7</v>
      </c>
      <c r="I17" s="20">
        <v>882</v>
      </c>
      <c r="J17" s="14" t="s">
        <v>29</v>
      </c>
      <c r="K17" s="14" t="s">
        <v>29</v>
      </c>
      <c r="L17" s="14">
        <v>1</v>
      </c>
      <c r="M17" s="14">
        <v>29</v>
      </c>
      <c r="N17" s="14">
        <v>1</v>
      </c>
      <c r="O17" s="23">
        <v>94</v>
      </c>
      <c r="P17" s="28" t="s">
        <v>38</v>
      </c>
    </row>
    <row r="18" spans="1:16" ht="16.5" customHeight="1">
      <c r="A18" s="25" t="s">
        <v>39</v>
      </c>
      <c r="B18" s="26">
        <v>19</v>
      </c>
      <c r="C18" s="20">
        <v>8333</v>
      </c>
      <c r="D18" s="20">
        <v>10</v>
      </c>
      <c r="E18" s="20">
        <v>4397</v>
      </c>
      <c r="F18" s="27">
        <v>4</v>
      </c>
      <c r="G18" s="20">
        <v>2531</v>
      </c>
      <c r="H18" s="20">
        <v>8</v>
      </c>
      <c r="I18" s="20">
        <v>1363</v>
      </c>
      <c r="J18" s="14" t="s">
        <v>29</v>
      </c>
      <c r="K18" s="14" t="s">
        <v>29</v>
      </c>
      <c r="L18" s="14">
        <v>1</v>
      </c>
      <c r="M18" s="14">
        <v>22</v>
      </c>
      <c r="N18" s="14" t="s">
        <v>29</v>
      </c>
      <c r="O18" s="23" t="s">
        <v>29</v>
      </c>
      <c r="P18" s="28" t="s">
        <v>40</v>
      </c>
    </row>
    <row r="19" spans="1:16" ht="16.5" customHeight="1">
      <c r="A19" s="12" t="s">
        <v>41</v>
      </c>
      <c r="B19" s="19">
        <v>58</v>
      </c>
      <c r="C19" s="20">
        <v>13092</v>
      </c>
      <c r="D19" s="20">
        <v>31</v>
      </c>
      <c r="E19" s="20">
        <v>6471</v>
      </c>
      <c r="F19" s="20">
        <v>12</v>
      </c>
      <c r="G19" s="20">
        <v>5555</v>
      </c>
      <c r="H19" s="20">
        <v>33</v>
      </c>
      <c r="I19" s="20">
        <v>3116</v>
      </c>
      <c r="J19" s="29">
        <v>2</v>
      </c>
      <c r="K19" s="29">
        <v>133</v>
      </c>
      <c r="L19" s="29">
        <v>5</v>
      </c>
      <c r="M19" s="29">
        <v>678</v>
      </c>
      <c r="N19" s="29">
        <v>2</v>
      </c>
      <c r="O19" s="30">
        <v>9</v>
      </c>
      <c r="P19" s="31" t="s">
        <v>42</v>
      </c>
    </row>
    <row r="20" spans="1:16" ht="16.5" customHeight="1">
      <c r="A20" s="12" t="s">
        <v>43</v>
      </c>
      <c r="B20" s="19">
        <v>10</v>
      </c>
      <c r="C20" s="20">
        <v>1608</v>
      </c>
      <c r="D20" s="20">
        <v>4</v>
      </c>
      <c r="E20" s="20">
        <v>801</v>
      </c>
      <c r="F20" s="20">
        <v>2</v>
      </c>
      <c r="G20" s="20">
        <v>648</v>
      </c>
      <c r="H20" s="20">
        <v>6</v>
      </c>
      <c r="I20" s="20">
        <v>219</v>
      </c>
      <c r="J20" s="32" t="s">
        <v>29</v>
      </c>
      <c r="K20" s="32" t="s">
        <v>29</v>
      </c>
      <c r="L20" s="32" t="s">
        <v>29</v>
      </c>
      <c r="M20" s="32" t="s">
        <v>29</v>
      </c>
      <c r="N20" s="32" t="s">
        <v>29</v>
      </c>
      <c r="O20" s="33" t="s">
        <v>29</v>
      </c>
      <c r="P20" s="31" t="s">
        <v>44</v>
      </c>
    </row>
    <row r="21" spans="1:16" ht="16.5" customHeight="1">
      <c r="A21" s="12" t="s">
        <v>45</v>
      </c>
      <c r="B21" s="19">
        <v>32</v>
      </c>
      <c r="C21" s="20">
        <v>5530</v>
      </c>
      <c r="D21" s="20">
        <v>14</v>
      </c>
      <c r="E21" s="20">
        <v>2956</v>
      </c>
      <c r="F21" s="20">
        <v>7</v>
      </c>
      <c r="G21" s="20">
        <v>3268</v>
      </c>
      <c r="H21" s="20">
        <v>25</v>
      </c>
      <c r="I21" s="20">
        <v>1316</v>
      </c>
      <c r="J21" s="29">
        <v>1</v>
      </c>
      <c r="K21" s="29">
        <v>98</v>
      </c>
      <c r="L21" s="29">
        <v>3</v>
      </c>
      <c r="M21" s="29">
        <v>290</v>
      </c>
      <c r="N21" s="32">
        <v>1</v>
      </c>
      <c r="O21" s="33">
        <v>31</v>
      </c>
      <c r="P21" s="31" t="s">
        <v>46</v>
      </c>
    </row>
    <row r="22" spans="1:16" ht="16.5" customHeight="1">
      <c r="A22" s="12" t="s">
        <v>47</v>
      </c>
      <c r="B22" s="19">
        <v>34</v>
      </c>
      <c r="C22" s="20">
        <v>7650</v>
      </c>
      <c r="D22" s="20">
        <v>21</v>
      </c>
      <c r="E22" s="20">
        <v>3887</v>
      </c>
      <c r="F22" s="20">
        <v>9</v>
      </c>
      <c r="G22" s="20">
        <v>3933</v>
      </c>
      <c r="H22" s="20">
        <v>30</v>
      </c>
      <c r="I22" s="20">
        <v>1628</v>
      </c>
      <c r="J22" s="29">
        <v>1</v>
      </c>
      <c r="K22" s="29">
        <v>15</v>
      </c>
      <c r="L22" s="29">
        <v>5</v>
      </c>
      <c r="M22" s="29">
        <v>481</v>
      </c>
      <c r="N22" s="29">
        <v>2</v>
      </c>
      <c r="O22" s="30">
        <v>101</v>
      </c>
      <c r="P22" s="31" t="s">
        <v>48</v>
      </c>
    </row>
    <row r="23" spans="1:16" ht="16.5" customHeight="1">
      <c r="A23" s="12" t="s">
        <v>49</v>
      </c>
      <c r="B23" s="19">
        <v>82</v>
      </c>
      <c r="C23" s="20">
        <v>27725</v>
      </c>
      <c r="D23" s="20">
        <v>42</v>
      </c>
      <c r="E23" s="20">
        <v>13691</v>
      </c>
      <c r="F23" s="20">
        <v>21</v>
      </c>
      <c r="G23" s="20">
        <v>13437</v>
      </c>
      <c r="H23" s="20">
        <v>56</v>
      </c>
      <c r="I23" s="20">
        <v>4941</v>
      </c>
      <c r="J23" s="29">
        <v>3</v>
      </c>
      <c r="K23" s="29">
        <v>357</v>
      </c>
      <c r="L23" s="29">
        <v>14</v>
      </c>
      <c r="M23" s="34">
        <v>2387</v>
      </c>
      <c r="N23" s="29">
        <v>8</v>
      </c>
      <c r="O23" s="30">
        <v>473</v>
      </c>
      <c r="P23" s="31" t="s">
        <v>50</v>
      </c>
    </row>
    <row r="24" spans="1:16" ht="16.5" customHeight="1">
      <c r="A24" s="12" t="s">
        <v>51</v>
      </c>
      <c r="B24" s="19">
        <v>14</v>
      </c>
      <c r="C24" s="20">
        <v>2336</v>
      </c>
      <c r="D24" s="20">
        <v>5</v>
      </c>
      <c r="E24" s="20">
        <v>1201</v>
      </c>
      <c r="F24" s="20">
        <v>3</v>
      </c>
      <c r="G24" s="20">
        <v>1467</v>
      </c>
      <c r="H24" s="20">
        <v>5</v>
      </c>
      <c r="I24" s="20">
        <v>90</v>
      </c>
      <c r="J24" s="32" t="s">
        <v>29</v>
      </c>
      <c r="K24" s="32" t="s">
        <v>29</v>
      </c>
      <c r="L24" s="32" t="s">
        <v>29</v>
      </c>
      <c r="M24" s="32" t="s">
        <v>29</v>
      </c>
      <c r="N24" s="29">
        <v>2</v>
      </c>
      <c r="O24" s="30">
        <v>78</v>
      </c>
      <c r="P24" s="31" t="s">
        <v>52</v>
      </c>
    </row>
    <row r="25" spans="1:16" ht="16.5" customHeight="1">
      <c r="A25" s="12" t="s">
        <v>53</v>
      </c>
      <c r="B25" s="19">
        <v>28</v>
      </c>
      <c r="C25" s="20">
        <v>3208</v>
      </c>
      <c r="D25" s="20">
        <v>12</v>
      </c>
      <c r="E25" s="20">
        <v>1725</v>
      </c>
      <c r="F25" s="20">
        <v>3</v>
      </c>
      <c r="G25" s="20">
        <v>1439</v>
      </c>
      <c r="H25" s="20">
        <v>4</v>
      </c>
      <c r="I25" s="20">
        <v>233</v>
      </c>
      <c r="J25" s="32" t="s">
        <v>29</v>
      </c>
      <c r="K25" s="32" t="s">
        <v>29</v>
      </c>
      <c r="L25" s="29">
        <v>2</v>
      </c>
      <c r="M25" s="29">
        <v>298</v>
      </c>
      <c r="N25" s="32" t="s">
        <v>29</v>
      </c>
      <c r="O25" s="33" t="s">
        <v>29</v>
      </c>
      <c r="P25" s="31" t="s">
        <v>46</v>
      </c>
    </row>
    <row r="26" spans="1:16" ht="16.5" customHeight="1">
      <c r="A26" s="12" t="s">
        <v>54</v>
      </c>
      <c r="B26" s="19">
        <v>42</v>
      </c>
      <c r="C26" s="20">
        <v>2004</v>
      </c>
      <c r="D26" s="20">
        <v>9</v>
      </c>
      <c r="E26" s="20">
        <v>1071</v>
      </c>
      <c r="F26" s="20">
        <v>5</v>
      </c>
      <c r="G26" s="20">
        <v>1063</v>
      </c>
      <c r="H26" s="20">
        <v>2</v>
      </c>
      <c r="I26" s="20">
        <v>49</v>
      </c>
      <c r="J26" s="29">
        <v>1</v>
      </c>
      <c r="K26" s="29">
        <v>60</v>
      </c>
      <c r="L26" s="32" t="s">
        <v>29</v>
      </c>
      <c r="M26" s="32" t="s">
        <v>29</v>
      </c>
      <c r="N26" s="32">
        <v>1</v>
      </c>
      <c r="O26" s="33">
        <v>3</v>
      </c>
      <c r="P26" s="31" t="s">
        <v>55</v>
      </c>
    </row>
    <row r="27" spans="1:16" ht="16.5" customHeight="1">
      <c r="A27" s="12" t="s">
        <v>56</v>
      </c>
      <c r="B27" s="19">
        <v>8</v>
      </c>
      <c r="C27" s="20">
        <v>1562</v>
      </c>
      <c r="D27" s="20">
        <v>4</v>
      </c>
      <c r="E27" s="20">
        <v>741</v>
      </c>
      <c r="F27" s="20">
        <v>1</v>
      </c>
      <c r="G27" s="20">
        <v>546</v>
      </c>
      <c r="H27" s="20">
        <v>1</v>
      </c>
      <c r="I27" s="20">
        <v>211</v>
      </c>
      <c r="J27" s="32">
        <v>1</v>
      </c>
      <c r="K27" s="32">
        <v>25</v>
      </c>
      <c r="L27" s="29">
        <v>2</v>
      </c>
      <c r="M27" s="29">
        <v>110</v>
      </c>
      <c r="N27" s="32" t="s">
        <v>29</v>
      </c>
      <c r="O27" s="33" t="s">
        <v>29</v>
      </c>
      <c r="P27" s="31" t="s">
        <v>57</v>
      </c>
    </row>
    <row r="28" spans="1:16" ht="16.5" customHeight="1">
      <c r="A28" s="12" t="s">
        <v>58</v>
      </c>
      <c r="B28" s="19">
        <v>38</v>
      </c>
      <c r="C28" s="20">
        <v>11316</v>
      </c>
      <c r="D28" s="20">
        <v>16</v>
      </c>
      <c r="E28" s="20">
        <v>6127</v>
      </c>
      <c r="F28" s="20">
        <v>9</v>
      </c>
      <c r="G28" s="20">
        <v>4772</v>
      </c>
      <c r="H28" s="20">
        <v>14</v>
      </c>
      <c r="I28" s="20">
        <v>2093</v>
      </c>
      <c r="J28" s="29">
        <v>2</v>
      </c>
      <c r="K28" s="29">
        <v>139</v>
      </c>
      <c r="L28" s="29">
        <v>3</v>
      </c>
      <c r="M28" s="29">
        <v>100</v>
      </c>
      <c r="N28" s="32" t="s">
        <v>29</v>
      </c>
      <c r="O28" s="33" t="s">
        <v>29</v>
      </c>
      <c r="P28" s="31" t="s">
        <v>27</v>
      </c>
    </row>
    <row r="29" spans="1:16" ht="16.5" customHeight="1">
      <c r="A29" s="35" t="s">
        <v>59</v>
      </c>
      <c r="B29" s="36">
        <v>19</v>
      </c>
      <c r="C29" s="37">
        <v>6818</v>
      </c>
      <c r="D29" s="37">
        <v>11</v>
      </c>
      <c r="E29" s="37">
        <v>3461</v>
      </c>
      <c r="F29" s="37">
        <v>5</v>
      </c>
      <c r="G29" s="37">
        <v>3613</v>
      </c>
      <c r="H29" s="37">
        <v>9</v>
      </c>
      <c r="I29" s="37">
        <v>1768</v>
      </c>
      <c r="J29" s="38">
        <v>1</v>
      </c>
      <c r="K29" s="38">
        <v>125</v>
      </c>
      <c r="L29" s="38">
        <v>3</v>
      </c>
      <c r="M29" s="38">
        <v>293</v>
      </c>
      <c r="N29" s="39">
        <v>1</v>
      </c>
      <c r="O29" s="40" t="s">
        <v>29</v>
      </c>
      <c r="P29" s="41" t="s">
        <v>60</v>
      </c>
    </row>
    <row r="30" spans="1:16" ht="16.5" customHeight="1">
      <c r="A30" s="35" t="s">
        <v>61</v>
      </c>
      <c r="B30" s="36">
        <v>13</v>
      </c>
      <c r="C30" s="37">
        <v>1629</v>
      </c>
      <c r="D30" s="37">
        <v>6</v>
      </c>
      <c r="E30" s="37">
        <v>865</v>
      </c>
      <c r="F30" s="37">
        <v>3</v>
      </c>
      <c r="G30" s="37">
        <v>660</v>
      </c>
      <c r="H30" s="37">
        <v>2</v>
      </c>
      <c r="I30" s="37">
        <v>90</v>
      </c>
      <c r="J30" s="39" t="s">
        <v>29</v>
      </c>
      <c r="K30" s="39" t="s">
        <v>29</v>
      </c>
      <c r="L30" s="38">
        <v>1</v>
      </c>
      <c r="M30" s="38">
        <v>22</v>
      </c>
      <c r="N30" s="39" t="s">
        <v>29</v>
      </c>
      <c r="O30" s="40" t="s">
        <v>29</v>
      </c>
      <c r="P30" s="41" t="s">
        <v>62</v>
      </c>
    </row>
    <row r="31" spans="1:16" ht="16.5" customHeight="1">
      <c r="A31" s="12" t="s">
        <v>63</v>
      </c>
      <c r="B31" s="82">
        <v>14</v>
      </c>
      <c r="C31" s="20">
        <v>1179</v>
      </c>
      <c r="D31" s="20">
        <v>5</v>
      </c>
      <c r="E31" s="20">
        <v>615</v>
      </c>
      <c r="F31" s="20">
        <v>3</v>
      </c>
      <c r="G31" s="20">
        <v>255</v>
      </c>
      <c r="H31" s="20">
        <v>1</v>
      </c>
      <c r="I31" s="20">
        <v>35</v>
      </c>
      <c r="J31" s="32" t="s">
        <v>29</v>
      </c>
      <c r="K31" s="32" t="s">
        <v>29</v>
      </c>
      <c r="L31" s="32" t="s">
        <v>29</v>
      </c>
      <c r="M31" s="32" t="s">
        <v>29</v>
      </c>
      <c r="N31" s="32">
        <v>1</v>
      </c>
      <c r="O31" s="33">
        <v>48</v>
      </c>
      <c r="P31" s="51" t="s">
        <v>64</v>
      </c>
    </row>
    <row r="32" spans="1:16" ht="16.5" customHeight="1">
      <c r="A32" s="54"/>
      <c r="B32" s="55"/>
      <c r="C32" s="56"/>
      <c r="D32" s="56"/>
      <c r="E32" s="56"/>
      <c r="F32" s="56"/>
      <c r="G32" s="56"/>
      <c r="H32" s="56"/>
      <c r="I32" s="56"/>
      <c r="J32" s="57"/>
      <c r="K32" s="57"/>
      <c r="L32" s="57"/>
      <c r="M32" s="57"/>
      <c r="N32" s="57"/>
      <c r="O32" s="58"/>
      <c r="P32" s="59"/>
    </row>
    <row r="33" spans="1:16" s="72" customFormat="1" ht="13.5" customHeight="1">
      <c r="A33" s="68" t="s">
        <v>67</v>
      </c>
      <c r="B33" s="69">
        <f aca="true" t="shared" si="0" ref="B33:O33">IF(SUBTOTAL(9,B34:B37)=0,"-",SUBTOTAL(9,B34:B37))</f>
        <v>16</v>
      </c>
      <c r="C33" s="70">
        <f t="shared" si="0"/>
        <v>7230</v>
      </c>
      <c r="D33" s="70">
        <f t="shared" si="0"/>
        <v>8</v>
      </c>
      <c r="E33" s="70">
        <f t="shared" si="0"/>
        <v>3157</v>
      </c>
      <c r="F33" s="70">
        <f t="shared" si="0"/>
        <v>5</v>
      </c>
      <c r="G33" s="70">
        <f t="shared" si="0"/>
        <v>4095</v>
      </c>
      <c r="H33" s="70">
        <f t="shared" si="0"/>
        <v>12</v>
      </c>
      <c r="I33" s="70">
        <f t="shared" si="0"/>
        <v>2106</v>
      </c>
      <c r="J33" s="70" t="str">
        <f t="shared" si="0"/>
        <v>-</v>
      </c>
      <c r="K33" s="70" t="str">
        <f t="shared" si="0"/>
        <v>-</v>
      </c>
      <c r="L33" s="70">
        <f t="shared" si="0"/>
        <v>5</v>
      </c>
      <c r="M33" s="70">
        <f t="shared" si="0"/>
        <v>846</v>
      </c>
      <c r="N33" s="70" t="str">
        <f t="shared" si="0"/>
        <v>-</v>
      </c>
      <c r="O33" s="71" t="str">
        <f t="shared" si="0"/>
        <v>-</v>
      </c>
      <c r="P33" s="24" t="s">
        <v>68</v>
      </c>
    </row>
    <row r="34" spans="1:16" ht="13.5" customHeight="1">
      <c r="A34" s="25" t="s">
        <v>69</v>
      </c>
      <c r="B34" s="43">
        <v>5</v>
      </c>
      <c r="C34" s="20">
        <v>3163</v>
      </c>
      <c r="D34" s="44">
        <v>2</v>
      </c>
      <c r="E34" s="20">
        <v>1387</v>
      </c>
      <c r="F34" s="44">
        <v>1</v>
      </c>
      <c r="G34" s="20">
        <v>676</v>
      </c>
      <c r="H34" s="44">
        <v>6</v>
      </c>
      <c r="I34" s="20">
        <v>1121</v>
      </c>
      <c r="J34" s="32" t="s">
        <v>70</v>
      </c>
      <c r="K34" s="32" t="s">
        <v>70</v>
      </c>
      <c r="L34" s="29">
        <v>3</v>
      </c>
      <c r="M34" s="29">
        <v>465</v>
      </c>
      <c r="N34" s="32" t="s">
        <v>70</v>
      </c>
      <c r="O34" s="33" t="s">
        <v>70</v>
      </c>
      <c r="P34" s="31" t="s">
        <v>71</v>
      </c>
    </row>
    <row r="35" spans="1:16" ht="13.5" customHeight="1">
      <c r="A35" s="25" t="s">
        <v>72</v>
      </c>
      <c r="B35" s="43">
        <v>4</v>
      </c>
      <c r="C35" s="20">
        <v>1786</v>
      </c>
      <c r="D35" s="44">
        <v>2</v>
      </c>
      <c r="E35" s="20">
        <v>775</v>
      </c>
      <c r="F35" s="44">
        <v>2</v>
      </c>
      <c r="G35" s="20">
        <v>2435</v>
      </c>
      <c r="H35" s="44">
        <v>3</v>
      </c>
      <c r="I35" s="20">
        <v>655</v>
      </c>
      <c r="J35" s="32" t="s">
        <v>73</v>
      </c>
      <c r="K35" s="32" t="s">
        <v>73</v>
      </c>
      <c r="L35" s="29">
        <v>2</v>
      </c>
      <c r="M35" s="29">
        <v>381</v>
      </c>
      <c r="N35" s="32" t="s">
        <v>73</v>
      </c>
      <c r="O35" s="33" t="s">
        <v>73</v>
      </c>
      <c r="P35" s="31" t="s">
        <v>74</v>
      </c>
    </row>
    <row r="36" spans="1:16" ht="13.5" customHeight="1">
      <c r="A36" s="25" t="s">
        <v>75</v>
      </c>
      <c r="B36" s="43">
        <v>4</v>
      </c>
      <c r="C36" s="20">
        <v>1573</v>
      </c>
      <c r="D36" s="44">
        <v>2</v>
      </c>
      <c r="E36" s="20">
        <v>717</v>
      </c>
      <c r="F36" s="44">
        <v>1</v>
      </c>
      <c r="G36" s="20">
        <v>557</v>
      </c>
      <c r="H36" s="44">
        <v>3</v>
      </c>
      <c r="I36" s="20">
        <v>330</v>
      </c>
      <c r="J36" s="32" t="s">
        <v>70</v>
      </c>
      <c r="K36" s="32" t="s">
        <v>70</v>
      </c>
      <c r="L36" s="32" t="s">
        <v>70</v>
      </c>
      <c r="M36" s="32" t="s">
        <v>70</v>
      </c>
      <c r="N36" s="32" t="s">
        <v>70</v>
      </c>
      <c r="O36" s="33" t="s">
        <v>70</v>
      </c>
      <c r="P36" s="31" t="s">
        <v>76</v>
      </c>
    </row>
    <row r="37" spans="1:16" ht="13.5" customHeight="1">
      <c r="A37" s="25" t="s">
        <v>77</v>
      </c>
      <c r="B37" s="43">
        <v>3</v>
      </c>
      <c r="C37" s="20">
        <v>708</v>
      </c>
      <c r="D37" s="44">
        <v>2</v>
      </c>
      <c r="E37" s="20">
        <v>278</v>
      </c>
      <c r="F37" s="44">
        <v>1</v>
      </c>
      <c r="G37" s="20">
        <v>427</v>
      </c>
      <c r="H37" s="45" t="s">
        <v>70</v>
      </c>
      <c r="I37" s="14" t="s">
        <v>70</v>
      </c>
      <c r="J37" s="32" t="s">
        <v>70</v>
      </c>
      <c r="K37" s="32" t="s">
        <v>70</v>
      </c>
      <c r="L37" s="32" t="s">
        <v>70</v>
      </c>
      <c r="M37" s="32" t="s">
        <v>70</v>
      </c>
      <c r="N37" s="32" t="s">
        <v>70</v>
      </c>
      <c r="O37" s="33" t="s">
        <v>70</v>
      </c>
      <c r="P37" s="31" t="s">
        <v>78</v>
      </c>
    </row>
    <row r="38" spans="1:16" ht="13.5" customHeight="1">
      <c r="A38" s="46"/>
      <c r="B38" s="43"/>
      <c r="C38" s="20"/>
      <c r="D38" s="44"/>
      <c r="E38" s="20"/>
      <c r="F38" s="44"/>
      <c r="G38" s="20"/>
      <c r="H38" s="45"/>
      <c r="I38" s="14"/>
      <c r="J38" s="32"/>
      <c r="K38" s="32"/>
      <c r="L38" s="32"/>
      <c r="M38" s="32"/>
      <c r="N38" s="32"/>
      <c r="O38" s="33"/>
      <c r="P38" s="47"/>
    </row>
    <row r="39" spans="1:16" ht="13.5" customHeight="1">
      <c r="A39" s="12" t="s">
        <v>79</v>
      </c>
      <c r="B39" s="48">
        <f aca="true" t="shared" si="1" ref="B39:O39">IF(SUBTOTAL(9,B40:B41)=0,"-",SUBTOTAL(9,B40:B41))</f>
        <v>32</v>
      </c>
      <c r="C39" s="49">
        <f t="shared" si="1"/>
        <v>1433</v>
      </c>
      <c r="D39" s="49">
        <f t="shared" si="1"/>
        <v>9</v>
      </c>
      <c r="E39" s="49">
        <f t="shared" si="1"/>
        <v>871</v>
      </c>
      <c r="F39" s="49">
        <f t="shared" si="1"/>
        <v>4</v>
      </c>
      <c r="G39" s="49">
        <f t="shared" si="1"/>
        <v>823</v>
      </c>
      <c r="H39" s="49">
        <f t="shared" si="1"/>
        <v>13</v>
      </c>
      <c r="I39" s="49">
        <f t="shared" si="1"/>
        <v>55</v>
      </c>
      <c r="J39" s="49" t="str">
        <f t="shared" si="1"/>
        <v>-</v>
      </c>
      <c r="K39" s="49" t="str">
        <f t="shared" si="1"/>
        <v>-</v>
      </c>
      <c r="L39" s="49" t="str">
        <f t="shared" si="1"/>
        <v>-</v>
      </c>
      <c r="M39" s="49" t="str">
        <f t="shared" si="1"/>
        <v>-</v>
      </c>
      <c r="N39" s="49" t="str">
        <f t="shared" si="1"/>
        <v>-</v>
      </c>
      <c r="O39" s="50" t="str">
        <f t="shared" si="1"/>
        <v>-</v>
      </c>
      <c r="P39" s="51" t="s">
        <v>80</v>
      </c>
    </row>
    <row r="40" spans="1:16" ht="13.5" customHeight="1">
      <c r="A40" s="25" t="s">
        <v>81</v>
      </c>
      <c r="B40" s="19">
        <v>15</v>
      </c>
      <c r="C40" s="49">
        <v>363</v>
      </c>
      <c r="D40" s="20">
        <v>4</v>
      </c>
      <c r="E40" s="20">
        <v>202</v>
      </c>
      <c r="F40" s="14">
        <v>1</v>
      </c>
      <c r="G40" s="14">
        <v>114</v>
      </c>
      <c r="H40" s="14">
        <v>7</v>
      </c>
      <c r="I40" s="14">
        <v>42</v>
      </c>
      <c r="J40" s="14" t="s">
        <v>82</v>
      </c>
      <c r="K40" s="14" t="s">
        <v>82</v>
      </c>
      <c r="L40" s="32" t="s">
        <v>82</v>
      </c>
      <c r="M40" s="32" t="s">
        <v>82</v>
      </c>
      <c r="N40" s="32" t="s">
        <v>82</v>
      </c>
      <c r="O40" s="33" t="s">
        <v>82</v>
      </c>
      <c r="P40" s="51" t="s">
        <v>83</v>
      </c>
    </row>
    <row r="41" spans="1:16" ht="13.5" customHeight="1">
      <c r="A41" s="25" t="s">
        <v>84</v>
      </c>
      <c r="B41" s="19">
        <v>17</v>
      </c>
      <c r="C41" s="20">
        <v>1070</v>
      </c>
      <c r="D41" s="20">
        <v>5</v>
      </c>
      <c r="E41" s="20">
        <v>669</v>
      </c>
      <c r="F41" s="20">
        <v>3</v>
      </c>
      <c r="G41" s="20">
        <v>709</v>
      </c>
      <c r="H41" s="14">
        <v>6</v>
      </c>
      <c r="I41" s="14">
        <v>13</v>
      </c>
      <c r="J41" s="14" t="s">
        <v>85</v>
      </c>
      <c r="K41" s="14" t="s">
        <v>85</v>
      </c>
      <c r="L41" s="32" t="s">
        <v>85</v>
      </c>
      <c r="M41" s="32" t="s">
        <v>85</v>
      </c>
      <c r="N41" s="32" t="s">
        <v>85</v>
      </c>
      <c r="O41" s="33" t="s">
        <v>85</v>
      </c>
      <c r="P41" s="51" t="s">
        <v>86</v>
      </c>
    </row>
    <row r="42" spans="1:16" ht="13.5" customHeight="1">
      <c r="A42" s="25"/>
      <c r="B42" s="19"/>
      <c r="C42" s="20"/>
      <c r="D42" s="20"/>
      <c r="E42" s="20"/>
      <c r="F42" s="20"/>
      <c r="G42" s="20"/>
      <c r="H42" s="14"/>
      <c r="I42" s="14"/>
      <c r="J42" s="14"/>
      <c r="K42" s="14"/>
      <c r="L42" s="32"/>
      <c r="M42" s="32"/>
      <c r="N42" s="32"/>
      <c r="O42" s="33"/>
      <c r="P42" s="51"/>
    </row>
    <row r="43" spans="1:16" ht="13.5" customHeight="1">
      <c r="A43" s="12" t="s">
        <v>87</v>
      </c>
      <c r="B43" s="48">
        <f aca="true" t="shared" si="2" ref="B43:O43">IF(SUBTOTAL(9,B44:B44)=0,"-",SUBTOTAL(9,B44:B44))</f>
        <v>4</v>
      </c>
      <c r="C43" s="49">
        <f t="shared" si="2"/>
        <v>337</v>
      </c>
      <c r="D43" s="49">
        <f t="shared" si="2"/>
        <v>3</v>
      </c>
      <c r="E43" s="49">
        <f t="shared" si="2"/>
        <v>182</v>
      </c>
      <c r="F43" s="49">
        <f t="shared" si="2"/>
        <v>1</v>
      </c>
      <c r="G43" s="49">
        <f t="shared" si="2"/>
        <v>94</v>
      </c>
      <c r="H43" s="49">
        <f t="shared" si="2"/>
        <v>3</v>
      </c>
      <c r="I43" s="49">
        <f t="shared" si="2"/>
        <v>72</v>
      </c>
      <c r="J43" s="49" t="str">
        <f t="shared" si="2"/>
        <v>-</v>
      </c>
      <c r="K43" s="49" t="str">
        <f t="shared" si="2"/>
        <v>-</v>
      </c>
      <c r="L43" s="49" t="str">
        <f t="shared" si="2"/>
        <v>-</v>
      </c>
      <c r="M43" s="49" t="str">
        <f t="shared" si="2"/>
        <v>-</v>
      </c>
      <c r="N43" s="49" t="str">
        <f t="shared" si="2"/>
        <v>-</v>
      </c>
      <c r="O43" s="50" t="str">
        <f t="shared" si="2"/>
        <v>-</v>
      </c>
      <c r="P43" s="51" t="s">
        <v>88</v>
      </c>
    </row>
    <row r="44" spans="1:16" ht="13.5" customHeight="1">
      <c r="A44" s="25" t="s">
        <v>89</v>
      </c>
      <c r="B44" s="19">
        <v>4</v>
      </c>
      <c r="C44" s="20">
        <v>337</v>
      </c>
      <c r="D44" s="20">
        <v>3</v>
      </c>
      <c r="E44" s="20">
        <v>182</v>
      </c>
      <c r="F44" s="14">
        <v>1</v>
      </c>
      <c r="G44" s="14">
        <v>94</v>
      </c>
      <c r="H44" s="14">
        <v>3</v>
      </c>
      <c r="I44" s="14">
        <v>72</v>
      </c>
      <c r="J44" s="14" t="s">
        <v>90</v>
      </c>
      <c r="K44" s="14" t="s">
        <v>90</v>
      </c>
      <c r="L44" s="32" t="s">
        <v>90</v>
      </c>
      <c r="M44" s="32" t="s">
        <v>90</v>
      </c>
      <c r="N44" s="32" t="s">
        <v>90</v>
      </c>
      <c r="O44" s="33" t="s">
        <v>90</v>
      </c>
      <c r="P44" s="51" t="s">
        <v>91</v>
      </c>
    </row>
    <row r="45" spans="1:16" ht="13.5" customHeight="1">
      <c r="A45" s="25"/>
      <c r="B45" s="19"/>
      <c r="C45" s="20"/>
      <c r="D45" s="20"/>
      <c r="E45" s="20"/>
      <c r="F45" s="14"/>
      <c r="G45" s="14"/>
      <c r="H45" s="20"/>
      <c r="I45" s="20"/>
      <c r="J45" s="14"/>
      <c r="K45" s="14"/>
      <c r="L45" s="32"/>
      <c r="M45" s="32"/>
      <c r="N45" s="32"/>
      <c r="O45" s="33"/>
      <c r="P45" s="51"/>
    </row>
    <row r="46" spans="1:16" ht="13.5" customHeight="1">
      <c r="A46" s="12" t="s">
        <v>92</v>
      </c>
      <c r="B46" s="48">
        <f aca="true" t="shared" si="3" ref="B46:O46">IF(SUBTOTAL(9,B47:B47)=0,"-",SUBTOTAL(9,B47:B47))</f>
        <v>10</v>
      </c>
      <c r="C46" s="49">
        <f t="shared" si="3"/>
        <v>892</v>
      </c>
      <c r="D46" s="49">
        <f t="shared" si="3"/>
        <v>3</v>
      </c>
      <c r="E46" s="49">
        <f t="shared" si="3"/>
        <v>530</v>
      </c>
      <c r="F46" s="49">
        <f t="shared" si="3"/>
        <v>2</v>
      </c>
      <c r="G46" s="49">
        <f t="shared" si="3"/>
        <v>583</v>
      </c>
      <c r="H46" s="49" t="str">
        <f t="shared" si="3"/>
        <v>-</v>
      </c>
      <c r="I46" s="49" t="str">
        <f t="shared" si="3"/>
        <v>-</v>
      </c>
      <c r="J46" s="49" t="str">
        <f t="shared" si="3"/>
        <v>-</v>
      </c>
      <c r="K46" s="49" t="str">
        <f t="shared" si="3"/>
        <v>-</v>
      </c>
      <c r="L46" s="49">
        <f t="shared" si="3"/>
        <v>1</v>
      </c>
      <c r="M46" s="49">
        <f t="shared" si="3"/>
        <v>88</v>
      </c>
      <c r="N46" s="49" t="str">
        <f t="shared" si="3"/>
        <v>-</v>
      </c>
      <c r="O46" s="50" t="str">
        <f t="shared" si="3"/>
        <v>-</v>
      </c>
      <c r="P46" s="51" t="s">
        <v>93</v>
      </c>
    </row>
    <row r="47" spans="1:16" ht="13.5" customHeight="1">
      <c r="A47" s="25" t="s">
        <v>94</v>
      </c>
      <c r="B47" s="19">
        <v>10</v>
      </c>
      <c r="C47" s="20">
        <v>892</v>
      </c>
      <c r="D47" s="20">
        <v>3</v>
      </c>
      <c r="E47" s="20">
        <v>530</v>
      </c>
      <c r="F47" s="20">
        <v>2</v>
      </c>
      <c r="G47" s="20">
        <v>583</v>
      </c>
      <c r="H47" s="14" t="s">
        <v>95</v>
      </c>
      <c r="I47" s="14" t="s">
        <v>95</v>
      </c>
      <c r="J47" s="14" t="s">
        <v>95</v>
      </c>
      <c r="K47" s="14" t="s">
        <v>95</v>
      </c>
      <c r="L47" s="32">
        <v>1</v>
      </c>
      <c r="M47" s="32">
        <v>88</v>
      </c>
      <c r="N47" s="32" t="s">
        <v>95</v>
      </c>
      <c r="O47" s="33" t="s">
        <v>95</v>
      </c>
      <c r="P47" s="51" t="s">
        <v>96</v>
      </c>
    </row>
    <row r="48" spans="1:16" ht="13.5" customHeight="1">
      <c r="A48" s="25"/>
      <c r="B48" s="19"/>
      <c r="C48" s="20"/>
      <c r="D48" s="20"/>
      <c r="E48" s="20"/>
      <c r="F48" s="20"/>
      <c r="G48" s="20"/>
      <c r="H48" s="20"/>
      <c r="I48" s="14"/>
      <c r="J48" s="14"/>
      <c r="K48" s="14"/>
      <c r="L48" s="32"/>
      <c r="M48" s="32"/>
      <c r="N48" s="32"/>
      <c r="O48" s="33"/>
      <c r="P48" s="51"/>
    </row>
    <row r="49" spans="1:16" ht="13.5" customHeight="1">
      <c r="A49" s="12" t="s">
        <v>97</v>
      </c>
      <c r="B49" s="48">
        <f aca="true" t="shared" si="4" ref="B49:O49">IF(SUBTOTAL(9,B50:B52)=0,"-",SUBTOTAL(9,B50:B52))</f>
        <v>7</v>
      </c>
      <c r="C49" s="49">
        <f t="shared" si="4"/>
        <v>481</v>
      </c>
      <c r="D49" s="49">
        <f t="shared" si="4"/>
        <v>4</v>
      </c>
      <c r="E49" s="49">
        <f t="shared" si="4"/>
        <v>317</v>
      </c>
      <c r="F49" s="49">
        <f t="shared" si="4"/>
        <v>2</v>
      </c>
      <c r="G49" s="49">
        <f t="shared" si="4"/>
        <v>350</v>
      </c>
      <c r="H49" s="49">
        <f t="shared" si="4"/>
        <v>1</v>
      </c>
      <c r="I49" s="49">
        <f t="shared" si="4"/>
        <v>25</v>
      </c>
      <c r="J49" s="49" t="str">
        <f t="shared" si="4"/>
        <v>-</v>
      </c>
      <c r="K49" s="49" t="str">
        <f t="shared" si="4"/>
        <v>-</v>
      </c>
      <c r="L49" s="49" t="str">
        <f t="shared" si="4"/>
        <v>-</v>
      </c>
      <c r="M49" s="49" t="str">
        <f t="shared" si="4"/>
        <v>-</v>
      </c>
      <c r="N49" s="49" t="str">
        <f t="shared" si="4"/>
        <v>-</v>
      </c>
      <c r="O49" s="50" t="str">
        <f t="shared" si="4"/>
        <v>-</v>
      </c>
      <c r="P49" s="51" t="s">
        <v>98</v>
      </c>
    </row>
    <row r="50" spans="1:16" ht="13.5" customHeight="1">
      <c r="A50" s="25" t="s">
        <v>99</v>
      </c>
      <c r="B50" s="43">
        <v>7</v>
      </c>
      <c r="C50" s="20">
        <v>481</v>
      </c>
      <c r="D50" s="44">
        <v>4</v>
      </c>
      <c r="E50" s="20">
        <v>317</v>
      </c>
      <c r="F50" s="44">
        <v>2</v>
      </c>
      <c r="G50" s="20">
        <v>350</v>
      </c>
      <c r="H50" s="45">
        <v>1</v>
      </c>
      <c r="I50" s="14">
        <v>25</v>
      </c>
      <c r="J50" s="14" t="s">
        <v>100</v>
      </c>
      <c r="K50" s="14" t="s">
        <v>100</v>
      </c>
      <c r="L50" s="32" t="s">
        <v>100</v>
      </c>
      <c r="M50" s="32" t="s">
        <v>100</v>
      </c>
      <c r="N50" s="32" t="s">
        <v>100</v>
      </c>
      <c r="O50" s="33" t="s">
        <v>100</v>
      </c>
      <c r="P50" s="51" t="s">
        <v>101</v>
      </c>
    </row>
    <row r="51" spans="1:16" ht="13.5" customHeight="1">
      <c r="A51" s="61"/>
      <c r="B51" s="65"/>
      <c r="C51" s="62"/>
      <c r="D51" s="63"/>
      <c r="E51" s="62"/>
      <c r="F51" s="63"/>
      <c r="G51" s="62"/>
      <c r="H51" s="64"/>
      <c r="I51" s="52"/>
      <c r="J51" s="52"/>
      <c r="K51" s="52"/>
      <c r="L51" s="42"/>
      <c r="M51" s="42"/>
      <c r="N51" s="42"/>
      <c r="O51" s="66"/>
      <c r="P51" s="67"/>
    </row>
    <row r="52" ht="16.5" customHeight="1">
      <c r="A52" s="1" t="s">
        <v>65</v>
      </c>
    </row>
  </sheetData>
  <mergeCells count="9">
    <mergeCell ref="P4:P5"/>
    <mergeCell ref="A4:A5"/>
    <mergeCell ref="H4:I4"/>
    <mergeCell ref="J4:K4"/>
    <mergeCell ref="L4:M4"/>
    <mergeCell ref="N4:O4"/>
    <mergeCell ref="B4:C4"/>
    <mergeCell ref="D4:E4"/>
    <mergeCell ref="F4:G4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2006-11-20T06:14:38Z</cp:lastPrinted>
  <dcterms:created xsi:type="dcterms:W3CDTF">2005-12-09T07:08:54Z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