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y01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<sst xmlns="http://schemas.openxmlformats.org/spreadsheetml/2006/main" count="104" uniqueCount="76">
  <si>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>2</t>
  </si>
  <si>
    <t>3</t>
  </si>
  <si>
    <t>4</t>
  </si>
  <si>
    <t>　教 員 数 及 び 児 童 数　</t>
  </si>
  <si>
    <t>1 学校の所在地市町単位に表章している。
2 市町別数値は，総数の内訳である。
3 組合立は，学校所在地の市町に含まれている。</t>
  </si>
  <si>
    <t>年　次　・　市　町</t>
  </si>
  <si>
    <t>学　校　数</t>
  </si>
  <si>
    <t>学　級　数</t>
  </si>
  <si>
    <t>教員数（本務者）</t>
  </si>
  <si>
    <t>教員数（兼務者）</t>
  </si>
  <si>
    <t>職員数
(本務者)</t>
  </si>
  <si>
    <t>児　　　　　童　　　　　数</t>
  </si>
  <si>
    <t>年　次
市　町</t>
  </si>
  <si>
    <t>総　　数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</si>
  <si>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</si>
  <si>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</si>
  <si>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</si>
  <si>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>4</t>
    </r>
    <r>
      <rPr>
        <sz val="8"/>
        <rFont val="ＭＳ 明朝"/>
        <family val="1"/>
      </rPr>
      <t>学年</t>
    </r>
  </si>
  <si>
    <r>
      <t>5</t>
    </r>
    <r>
      <rPr>
        <sz val="8"/>
        <rFont val="ＭＳ 明朝"/>
        <family val="1"/>
      </rPr>
      <t>学年</t>
    </r>
  </si>
  <si>
    <r>
      <t>6</t>
    </r>
    <r>
      <rPr>
        <sz val="8"/>
        <rFont val="ＭＳ 明朝"/>
        <family val="1"/>
      </rPr>
      <t>学年</t>
    </r>
  </si>
  <si>
    <r>
      <t xml:space="preserve">単式 </t>
    </r>
    <r>
      <rPr>
        <sz val="6"/>
        <rFont val="ＭＳ 明朝"/>
        <family val="1"/>
      </rPr>
      <t>1)</t>
    </r>
  </si>
  <si>
    <r>
      <t xml:space="preserve">複式 </t>
    </r>
    <r>
      <rPr>
        <sz val="6"/>
        <rFont val="ＭＳ 明朝"/>
        <family val="1"/>
      </rPr>
      <t>2)</t>
    </r>
  </si>
  <si>
    <t>総　数</t>
  </si>
  <si>
    <t>(内)本校</t>
  </si>
  <si>
    <t>男</t>
  </si>
  <si>
    <t>女</t>
  </si>
  <si>
    <t>全　　　　　　　　　　　　　　　　　　　　　国　　　　　　　　　　　　　</t>
  </si>
  <si>
    <t>平成</t>
  </si>
  <si>
    <t>年</t>
  </si>
  <si>
    <t>月</t>
  </si>
  <si>
    <t>日</t>
  </si>
  <si>
    <t>年</t>
  </si>
  <si>
    <t>〃</t>
  </si>
  <si>
    <t>国</t>
  </si>
  <si>
    <t>立</t>
  </si>
  <si>
    <t>国立</t>
  </si>
  <si>
    <t>公</t>
  </si>
  <si>
    <t>公立</t>
  </si>
  <si>
    <t>私</t>
  </si>
  <si>
    <t>私立</t>
  </si>
  <si>
    <t>広　　　　　　　　　　島　　　　　　　　　　県　　　　　　　　　　　　　</t>
  </si>
  <si>
    <t>（総数の内訳）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</si>
  <si>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</si>
  <si>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</si>
  <si>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</si>
  <si>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</si>
  <si>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</si>
  <si>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</si>
  <si>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</si>
  <si>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</si>
  <si>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</si>
  <si>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</si>
  <si>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</si>
  <si>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</si>
  <si>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</si>
  <si>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</si>
  <si>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</si>
  <si>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</si>
  <si>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</si>
  <si>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</si>
  <si>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</si>
  <si>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</si>
  <si>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</si>
  <si>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</si>
  <si>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</si>
  <si>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1)「単式学級」とは，同一学年の児童のみで編成している学級をいう。</t>
  </si>
  <si>
    <t>2)「複式学級」とは，２以上の学年の児童を１学級に編成している学級をいう。</t>
  </si>
  <si>
    <t>〃</t>
  </si>
  <si>
    <t>　文部科学省生涯学習政策局「学校基本調査報告書」
　県統計課「学校基本調査結果報告」</t>
  </si>
  <si>
    <t>186　小 学 校 の 学 校 数 ，</t>
  </si>
  <si>
    <t>特別支援学級</t>
  </si>
  <si>
    <t>特別支援
学級</t>
  </si>
  <si>
    <t>3)「長期欠席者」とは，前年度間に通算30日以上欠席した者をいう。</t>
  </si>
  <si>
    <r>
      <t xml:space="preserve">長期欠席
者数 </t>
    </r>
    <r>
      <rPr>
        <sz val="6"/>
        <rFont val="ＭＳ 明朝"/>
        <family val="1"/>
      </rPr>
      <t>3)</t>
    </r>
  </si>
  <si>
    <t>平成20～22年</t>
  </si>
  <si>
    <t>教　　　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</si>
</sst>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&quot;△ &quot;#,##0"/>
  </numFmts>
  <fonts count="1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sz val="11"/>
      <name val="ＭＳ 明朝"/>
      <family val="1"/>
    </font>
    <font>
      <i/>
      <sz val="7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177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78" fontId="10" fillId="0" borderId="1" xfId="0" applyNumberFormat="1" applyFont="1" applyFill="1" applyBorder="1" applyAlignment="1">
      <alignment horizontal="right" vertical="center" wrapText="1"/>
    </xf>
    <xf numFmtId="178" fontId="10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8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right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ill="1" applyBorder="1" applyAlignment="1" applyProtection="1">
      <alignment horizontal="center" vertical="center" wrapText="1" shrinkToFit="1"/>
      <protection locked="0"/>
    </xf>
    <xf numFmtId="0" fontId="0" fillId="0" borderId="17" xfId="0" applyFill="1" applyBorder="1" applyAlignment="1" applyProtection="1">
      <alignment horizontal="center" vertical="center" wrapText="1" shrinkToFit="1"/>
      <protection locked="0"/>
    </xf>
    <xf numFmtId="0" fontId="0" fillId="0" borderId="7" xfId="0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6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00390625" style="18" customWidth="1"/>
    <col min="2" max="2" width="3.625" style="18" customWidth="1"/>
    <col min="3" max="3" width="3.00390625" style="18" customWidth="1"/>
    <col min="4" max="5" width="1.625" style="18" customWidth="1"/>
    <col min="6" max="6" width="1.75390625" style="18" customWidth="1"/>
    <col min="7" max="8" width="1.625" style="18" customWidth="1"/>
    <col min="9" max="9" width="0.5" style="18" customWidth="1"/>
    <col min="10" max="22" width="6.50390625" style="18" customWidth="1"/>
    <col min="23" max="23" width="7.625" style="18" customWidth="1"/>
    <col min="24" max="35" width="7.125" style="18" customWidth="1"/>
    <col min="36" max="36" width="4.625" style="18" customWidth="1"/>
    <col min="37" max="37" width="0.5" style="18" customWidth="1"/>
    <col min="38" max="38" width="2.75390625" style="18" customWidth="1"/>
    <col min="39" max="16384" width="8.875" style="18" customWidth="1"/>
  </cols>
  <sheetData>
    <row r="1" spans="2:38" ht="15.75" customHeight="1">
      <c r="B1" s="18" t="s">
        <v>75</v>
      </c>
      <c r="AL1" s="38"/>
    </row>
    <row r="2" ht="15.75" customHeight="1"/>
    <row r="3" spans="3:38" ht="21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V3" s="20" t="s">
        <v>69</v>
      </c>
      <c r="W3" s="21" t="s">
        <v>3</v>
      </c>
      <c r="Z3" s="19"/>
      <c r="AB3" s="1" t="s">
        <v>74</v>
      </c>
      <c r="AC3" s="19"/>
      <c r="AD3" s="19"/>
      <c r="AE3" s="19"/>
      <c r="AF3" s="19"/>
      <c r="AG3" s="19"/>
      <c r="AH3" s="19"/>
      <c r="AI3" s="19"/>
      <c r="AJ3" s="19"/>
      <c r="AK3" s="19"/>
      <c r="AL3" s="22"/>
    </row>
    <row r="4" spans="1:20" ht="30" customHeight="1">
      <c r="A4" s="110" t="s">
        <v>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23"/>
      <c r="M4" s="23"/>
      <c r="N4" s="23"/>
      <c r="O4" s="23"/>
      <c r="P4" s="23"/>
      <c r="Q4" s="23"/>
      <c r="R4" s="23"/>
      <c r="S4" s="23"/>
      <c r="T4" s="23"/>
    </row>
    <row r="5" spans="1:20" ht="12.7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3"/>
      <c r="M5" s="23"/>
      <c r="N5" s="23"/>
      <c r="O5" s="23"/>
      <c r="P5" s="23"/>
      <c r="Q5" s="23"/>
      <c r="R5" s="23"/>
      <c r="S5" s="23"/>
      <c r="T5" s="23"/>
    </row>
    <row r="6" spans="29:38" ht="21.75" customHeight="1" thickBot="1">
      <c r="AC6" s="25"/>
      <c r="AD6" s="25"/>
      <c r="AF6" s="112" t="s">
        <v>68</v>
      </c>
      <c r="AG6" s="112"/>
      <c r="AH6" s="112"/>
      <c r="AI6" s="112"/>
      <c r="AJ6" s="112"/>
      <c r="AK6" s="112"/>
      <c r="AL6" s="112"/>
    </row>
    <row r="7" spans="1:38" ht="14.25" customHeight="1" thickTop="1">
      <c r="A7" s="26"/>
      <c r="B7" s="113" t="s">
        <v>5</v>
      </c>
      <c r="C7" s="113"/>
      <c r="D7" s="113"/>
      <c r="E7" s="113"/>
      <c r="F7" s="114"/>
      <c r="G7" s="114"/>
      <c r="H7" s="114"/>
      <c r="I7" s="27"/>
      <c r="J7" s="119" t="s">
        <v>6</v>
      </c>
      <c r="K7" s="120"/>
      <c r="L7" s="123" t="s">
        <v>7</v>
      </c>
      <c r="M7" s="113"/>
      <c r="N7" s="113"/>
      <c r="O7" s="124"/>
      <c r="P7" s="95" t="s">
        <v>8</v>
      </c>
      <c r="Q7" s="127"/>
      <c r="R7" s="127"/>
      <c r="S7" s="95" t="s">
        <v>9</v>
      </c>
      <c r="T7" s="127"/>
      <c r="U7" s="130"/>
      <c r="V7" s="130" t="s">
        <v>10</v>
      </c>
      <c r="W7" s="123" t="s">
        <v>11</v>
      </c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24"/>
      <c r="AI7" s="133" t="s">
        <v>73</v>
      </c>
      <c r="AJ7" s="95" t="s">
        <v>12</v>
      </c>
      <c r="AK7" s="100"/>
      <c r="AL7" s="100"/>
    </row>
    <row r="8" spans="1:38" ht="14.25" customHeight="1">
      <c r="A8" s="14"/>
      <c r="B8" s="115"/>
      <c r="C8" s="115"/>
      <c r="D8" s="115"/>
      <c r="E8" s="115"/>
      <c r="F8" s="116"/>
      <c r="G8" s="116"/>
      <c r="H8" s="116"/>
      <c r="I8" s="28"/>
      <c r="J8" s="121"/>
      <c r="K8" s="122"/>
      <c r="L8" s="125"/>
      <c r="M8" s="117"/>
      <c r="N8" s="117"/>
      <c r="O8" s="126"/>
      <c r="P8" s="128"/>
      <c r="Q8" s="129"/>
      <c r="R8" s="129"/>
      <c r="S8" s="128"/>
      <c r="T8" s="129"/>
      <c r="U8" s="131"/>
      <c r="V8" s="132"/>
      <c r="W8" s="105" t="s">
        <v>13</v>
      </c>
      <c r="X8" s="106"/>
      <c r="Y8" s="107"/>
      <c r="Z8" s="108" t="s">
        <v>14</v>
      </c>
      <c r="AA8" s="108" t="s">
        <v>15</v>
      </c>
      <c r="AB8" s="108" t="s">
        <v>16</v>
      </c>
      <c r="AC8" s="108" t="s">
        <v>17</v>
      </c>
      <c r="AD8" s="108" t="s">
        <v>18</v>
      </c>
      <c r="AE8" s="108" t="s">
        <v>19</v>
      </c>
      <c r="AF8" s="97" t="s">
        <v>20</v>
      </c>
      <c r="AG8" s="97" t="s">
        <v>21</v>
      </c>
      <c r="AH8" s="97" t="s">
        <v>70</v>
      </c>
      <c r="AI8" s="134"/>
      <c r="AJ8" s="101"/>
      <c r="AK8" s="102"/>
      <c r="AL8" s="102"/>
    </row>
    <row r="9" spans="1:38" s="35" customFormat="1" ht="18" customHeight="1">
      <c r="A9" s="29"/>
      <c r="B9" s="117"/>
      <c r="C9" s="117"/>
      <c r="D9" s="117"/>
      <c r="E9" s="117"/>
      <c r="F9" s="118"/>
      <c r="G9" s="118"/>
      <c r="H9" s="118"/>
      <c r="I9" s="30"/>
      <c r="J9" s="31" t="s">
        <v>22</v>
      </c>
      <c r="K9" s="31" t="s">
        <v>23</v>
      </c>
      <c r="L9" s="32" t="s">
        <v>22</v>
      </c>
      <c r="M9" s="32" t="s">
        <v>20</v>
      </c>
      <c r="N9" s="32" t="s">
        <v>21</v>
      </c>
      <c r="O9" s="88" t="s">
        <v>71</v>
      </c>
      <c r="P9" s="33" t="s">
        <v>22</v>
      </c>
      <c r="Q9" s="33" t="s">
        <v>24</v>
      </c>
      <c r="R9" s="33" t="s">
        <v>25</v>
      </c>
      <c r="S9" s="33" t="s">
        <v>22</v>
      </c>
      <c r="T9" s="33" t="s">
        <v>24</v>
      </c>
      <c r="U9" s="33" t="s">
        <v>25</v>
      </c>
      <c r="V9" s="131"/>
      <c r="W9" s="34" t="s">
        <v>22</v>
      </c>
      <c r="X9" s="34" t="s">
        <v>24</v>
      </c>
      <c r="Y9" s="34" t="s">
        <v>25</v>
      </c>
      <c r="Z9" s="109"/>
      <c r="AA9" s="109"/>
      <c r="AB9" s="109"/>
      <c r="AC9" s="109"/>
      <c r="AD9" s="109"/>
      <c r="AE9" s="109"/>
      <c r="AF9" s="98"/>
      <c r="AG9" s="98"/>
      <c r="AH9" s="98"/>
      <c r="AI9" s="135"/>
      <c r="AJ9" s="103"/>
      <c r="AK9" s="104"/>
      <c r="AL9" s="104"/>
    </row>
    <row r="10" spans="10:38" ht="18" customHeight="1">
      <c r="J10" s="99" t="s">
        <v>26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36"/>
      <c r="AK10" s="37"/>
      <c r="AL10" s="14"/>
    </row>
    <row r="11" spans="2:38" s="40" customFormat="1" ht="18" customHeight="1">
      <c r="B11" s="41" t="s">
        <v>27</v>
      </c>
      <c r="C11" s="42">
        <v>20</v>
      </c>
      <c r="D11" s="43" t="s">
        <v>28</v>
      </c>
      <c r="E11" s="44">
        <v>5</v>
      </c>
      <c r="F11" s="45" t="s">
        <v>29</v>
      </c>
      <c r="G11" s="46">
        <v>1</v>
      </c>
      <c r="H11" s="40" t="s">
        <v>30</v>
      </c>
      <c r="J11" s="47">
        <v>22476</v>
      </c>
      <c r="K11" s="39">
        <v>22171</v>
      </c>
      <c r="L11" s="39">
        <v>278665</v>
      </c>
      <c r="M11" s="39">
        <v>244793</v>
      </c>
      <c r="N11" s="39">
        <v>6198</v>
      </c>
      <c r="O11" s="39">
        <v>27674</v>
      </c>
      <c r="P11" s="39">
        <v>419309</v>
      </c>
      <c r="Q11" s="39">
        <v>155990</v>
      </c>
      <c r="R11" s="39">
        <v>263319</v>
      </c>
      <c r="S11" s="39">
        <v>23859</v>
      </c>
      <c r="T11" s="39">
        <v>5167</v>
      </c>
      <c r="U11" s="39">
        <v>18692</v>
      </c>
      <c r="V11" s="39">
        <v>82596</v>
      </c>
      <c r="W11" s="39">
        <v>7121781</v>
      </c>
      <c r="X11" s="39">
        <v>3643995</v>
      </c>
      <c r="Y11" s="39">
        <v>3477786</v>
      </c>
      <c r="Z11" s="39">
        <v>1169396</v>
      </c>
      <c r="AA11" s="39">
        <v>1176097</v>
      </c>
      <c r="AB11" s="39">
        <v>1181741</v>
      </c>
      <c r="AC11" s="39">
        <v>1200215</v>
      </c>
      <c r="AD11" s="39">
        <v>1192310</v>
      </c>
      <c r="AE11" s="39">
        <v>1202022</v>
      </c>
      <c r="AF11" s="39">
        <v>6984821</v>
      </c>
      <c r="AG11" s="39">
        <v>50629</v>
      </c>
      <c r="AH11" s="39">
        <v>86331</v>
      </c>
      <c r="AI11" s="48">
        <v>60236</v>
      </c>
      <c r="AJ11" s="49">
        <v>20</v>
      </c>
      <c r="AK11" s="45" t="s">
        <v>31</v>
      </c>
      <c r="AL11" s="45"/>
    </row>
    <row r="12" spans="3:38" s="40" customFormat="1" ht="18" customHeight="1">
      <c r="C12" s="42">
        <v>21</v>
      </c>
      <c r="D12" s="50"/>
      <c r="E12" s="45"/>
      <c r="F12" s="45" t="s">
        <v>67</v>
      </c>
      <c r="G12" s="45"/>
      <c r="H12" s="45"/>
      <c r="J12" s="7">
        <v>22258</v>
      </c>
      <c r="K12" s="8">
        <v>21970</v>
      </c>
      <c r="L12" s="8">
        <v>278203</v>
      </c>
      <c r="M12" s="8">
        <v>243105</v>
      </c>
      <c r="N12" s="8">
        <v>6045</v>
      </c>
      <c r="O12" s="8">
        <v>29053</v>
      </c>
      <c r="P12" s="8">
        <v>419518</v>
      </c>
      <c r="Q12" s="8">
        <v>156049</v>
      </c>
      <c r="R12" s="8">
        <v>263469</v>
      </c>
      <c r="S12" s="8">
        <v>25791</v>
      </c>
      <c r="T12" s="8">
        <v>5817</v>
      </c>
      <c r="U12" s="8">
        <v>19974</v>
      </c>
      <c r="V12" s="8">
        <v>80629</v>
      </c>
      <c r="W12" s="8">
        <v>7063606</v>
      </c>
      <c r="X12" s="8">
        <v>3614663</v>
      </c>
      <c r="Y12" s="8">
        <v>3448943</v>
      </c>
      <c r="Z12" s="8">
        <v>1142706</v>
      </c>
      <c r="AA12" s="8">
        <v>1169019</v>
      </c>
      <c r="AB12" s="8">
        <v>1176304</v>
      </c>
      <c r="AC12" s="8">
        <v>1182002</v>
      </c>
      <c r="AD12" s="8">
        <v>1200634</v>
      </c>
      <c r="AE12" s="8">
        <v>1192941</v>
      </c>
      <c r="AF12" s="8">
        <v>6920789</v>
      </c>
      <c r="AG12" s="8">
        <v>49329</v>
      </c>
      <c r="AH12" s="8">
        <v>93488</v>
      </c>
      <c r="AI12" s="9">
        <v>55674</v>
      </c>
      <c r="AJ12" s="49">
        <v>21</v>
      </c>
      <c r="AK12" s="45"/>
      <c r="AL12" s="45"/>
    </row>
    <row r="13" spans="2:38" s="40" customFormat="1" ht="18" customHeight="1">
      <c r="B13" s="12"/>
      <c r="C13" s="2">
        <v>22</v>
      </c>
      <c r="D13" s="13"/>
      <c r="E13" s="14"/>
      <c r="F13" s="15" t="s">
        <v>32</v>
      </c>
      <c r="G13" s="14"/>
      <c r="H13" s="14"/>
      <c r="I13" s="51"/>
      <c r="J13" s="3">
        <v>22000</v>
      </c>
      <c r="K13" s="4">
        <v>21730</v>
      </c>
      <c r="L13" s="4">
        <v>277503</v>
      </c>
      <c r="M13" s="4">
        <v>241279</v>
      </c>
      <c r="N13" s="4">
        <v>5857</v>
      </c>
      <c r="O13" s="4">
        <v>30367</v>
      </c>
      <c r="P13" s="4">
        <v>419776</v>
      </c>
      <c r="Q13" s="4">
        <v>156030</v>
      </c>
      <c r="R13" s="4">
        <v>263746</v>
      </c>
      <c r="S13" s="4">
        <v>26923</v>
      </c>
      <c r="T13" s="4">
        <v>6222</v>
      </c>
      <c r="U13" s="4">
        <v>20701</v>
      </c>
      <c r="V13" s="4">
        <v>78944</v>
      </c>
      <c r="W13" s="4">
        <v>6993376</v>
      </c>
      <c r="X13" s="4">
        <f>SUM(X15:X17)</f>
        <v>3579418</v>
      </c>
      <c r="Y13" s="4">
        <f aca="true" t="shared" si="0" ref="Y13:AE13">SUM(Y15:Y17)</f>
        <v>3413958</v>
      </c>
      <c r="Z13" s="4">
        <f t="shared" si="0"/>
        <v>1122283</v>
      </c>
      <c r="AA13" s="4">
        <f t="shared" si="0"/>
        <v>1142213</v>
      </c>
      <c r="AB13" s="4">
        <f t="shared" si="0"/>
        <v>1169093</v>
      </c>
      <c r="AC13" s="4">
        <f>SUM(AC15:AC17)</f>
        <v>1176374</v>
      </c>
      <c r="AD13" s="4">
        <f t="shared" si="0"/>
        <v>1182279</v>
      </c>
      <c r="AE13" s="4">
        <f t="shared" si="0"/>
        <v>1201134</v>
      </c>
      <c r="AF13" s="4">
        <v>6844418</v>
      </c>
      <c r="AG13" s="4">
        <v>47939</v>
      </c>
      <c r="AH13" s="4">
        <v>101019</v>
      </c>
      <c r="AI13" s="5">
        <v>52437</v>
      </c>
      <c r="AJ13" s="6">
        <v>22</v>
      </c>
      <c r="AK13" s="52"/>
      <c r="AL13" s="52"/>
    </row>
    <row r="14" spans="5:38" s="40" customFormat="1" ht="6" customHeight="1">
      <c r="E14" s="53"/>
      <c r="F14" s="53"/>
      <c r="G14" s="53"/>
      <c r="H14" s="53"/>
      <c r="J14" s="47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8"/>
      <c r="AJ14" s="54"/>
      <c r="AK14" s="45"/>
      <c r="AL14" s="45"/>
    </row>
    <row r="15" spans="2:38" s="40" customFormat="1" ht="13.5" customHeight="1">
      <c r="B15" s="55" t="s">
        <v>33</v>
      </c>
      <c r="C15" s="56"/>
      <c r="D15" s="57"/>
      <c r="E15" s="40" t="s">
        <v>34</v>
      </c>
      <c r="J15" s="7">
        <v>74</v>
      </c>
      <c r="K15" s="8">
        <v>74</v>
      </c>
      <c r="L15" s="8">
        <v>1262</v>
      </c>
      <c r="M15" s="8">
        <v>1213</v>
      </c>
      <c r="N15" s="8">
        <v>29</v>
      </c>
      <c r="O15" s="8">
        <v>20</v>
      </c>
      <c r="P15" s="8">
        <v>1858</v>
      </c>
      <c r="Q15" s="8">
        <v>1220</v>
      </c>
      <c r="R15" s="8">
        <v>638</v>
      </c>
      <c r="S15" s="8">
        <v>526</v>
      </c>
      <c r="T15" s="8">
        <v>225</v>
      </c>
      <c r="U15" s="8">
        <v>301</v>
      </c>
      <c r="V15" s="8">
        <v>330</v>
      </c>
      <c r="W15" s="8">
        <v>45016</v>
      </c>
      <c r="X15" s="8">
        <v>22378</v>
      </c>
      <c r="Y15" s="8">
        <v>22638</v>
      </c>
      <c r="Z15" s="8">
        <v>7311</v>
      </c>
      <c r="AA15" s="8">
        <v>7347</v>
      </c>
      <c r="AB15" s="8">
        <v>7549</v>
      </c>
      <c r="AC15" s="8">
        <v>7554</v>
      </c>
      <c r="AD15" s="8">
        <v>7664</v>
      </c>
      <c r="AE15" s="8">
        <v>7591</v>
      </c>
      <c r="AF15" s="8">
        <v>44448</v>
      </c>
      <c r="AG15" s="8">
        <v>466</v>
      </c>
      <c r="AH15" s="8">
        <v>102</v>
      </c>
      <c r="AI15" s="9">
        <v>102</v>
      </c>
      <c r="AJ15" s="58" t="s">
        <v>35</v>
      </c>
      <c r="AK15" s="59"/>
      <c r="AL15" s="59"/>
    </row>
    <row r="16" spans="2:38" s="40" customFormat="1" ht="13.5" customHeight="1">
      <c r="B16" s="60" t="s">
        <v>36</v>
      </c>
      <c r="E16" s="40" t="s">
        <v>34</v>
      </c>
      <c r="I16" s="55"/>
      <c r="J16" s="7">
        <v>21713</v>
      </c>
      <c r="K16" s="8">
        <v>21443</v>
      </c>
      <c r="L16" s="8">
        <v>273659</v>
      </c>
      <c r="M16" s="8">
        <v>237526</v>
      </c>
      <c r="N16" s="8">
        <v>5804</v>
      </c>
      <c r="O16" s="8">
        <v>30329</v>
      </c>
      <c r="P16" s="8">
        <v>413473</v>
      </c>
      <c r="Q16" s="8">
        <v>152663</v>
      </c>
      <c r="R16" s="8">
        <v>260810</v>
      </c>
      <c r="S16" s="8">
        <v>25111</v>
      </c>
      <c r="T16" s="8">
        <v>5590</v>
      </c>
      <c r="U16" s="8">
        <v>19521</v>
      </c>
      <c r="V16" s="8">
        <v>77773</v>
      </c>
      <c r="W16" s="8">
        <v>6869318</v>
      </c>
      <c r="X16" s="8">
        <v>3524397</v>
      </c>
      <c r="Y16" s="8">
        <v>3344921</v>
      </c>
      <c r="Z16" s="8">
        <v>1101888</v>
      </c>
      <c r="AA16" s="8">
        <v>1121419</v>
      </c>
      <c r="AB16" s="8">
        <v>1147891</v>
      </c>
      <c r="AC16" s="8">
        <v>1155575</v>
      </c>
      <c r="AD16" s="8">
        <v>1161572</v>
      </c>
      <c r="AE16" s="8">
        <v>1180973</v>
      </c>
      <c r="AF16" s="8">
        <v>6721292</v>
      </c>
      <c r="AG16" s="8">
        <v>47285</v>
      </c>
      <c r="AH16" s="8">
        <v>100741</v>
      </c>
      <c r="AI16" s="9">
        <v>51951</v>
      </c>
      <c r="AJ16" s="61" t="s">
        <v>37</v>
      </c>
      <c r="AK16" s="59"/>
      <c r="AL16" s="59"/>
    </row>
    <row r="17" spans="2:40" s="40" customFormat="1" ht="13.5" customHeight="1">
      <c r="B17" s="60" t="s">
        <v>38</v>
      </c>
      <c r="C17" s="56"/>
      <c r="D17" s="57"/>
      <c r="E17" s="40" t="s">
        <v>34</v>
      </c>
      <c r="J17" s="7">
        <v>213</v>
      </c>
      <c r="K17" s="8">
        <v>213</v>
      </c>
      <c r="L17" s="8">
        <v>2582</v>
      </c>
      <c r="M17" s="8">
        <v>2540</v>
      </c>
      <c r="N17" s="8">
        <v>24</v>
      </c>
      <c r="O17" s="8">
        <v>18</v>
      </c>
      <c r="P17" s="8">
        <v>4445</v>
      </c>
      <c r="Q17" s="8">
        <v>2147</v>
      </c>
      <c r="R17" s="8">
        <v>2298</v>
      </c>
      <c r="S17" s="8">
        <v>1286</v>
      </c>
      <c r="T17" s="8">
        <v>407</v>
      </c>
      <c r="U17" s="8">
        <v>879</v>
      </c>
      <c r="V17" s="8">
        <v>841</v>
      </c>
      <c r="W17" s="8">
        <v>79042</v>
      </c>
      <c r="X17" s="8">
        <v>32643</v>
      </c>
      <c r="Y17" s="8">
        <v>46399</v>
      </c>
      <c r="Z17" s="8">
        <v>13084</v>
      </c>
      <c r="AA17" s="8">
        <v>13447</v>
      </c>
      <c r="AB17" s="8">
        <v>13653</v>
      </c>
      <c r="AC17" s="8">
        <v>13245</v>
      </c>
      <c r="AD17" s="8">
        <v>13043</v>
      </c>
      <c r="AE17" s="8">
        <v>12570</v>
      </c>
      <c r="AF17" s="8">
        <v>78678</v>
      </c>
      <c r="AG17" s="8">
        <v>188</v>
      </c>
      <c r="AH17" s="8">
        <v>176</v>
      </c>
      <c r="AI17" s="9">
        <v>384</v>
      </c>
      <c r="AJ17" s="61" t="s">
        <v>39</v>
      </c>
      <c r="AK17" s="62"/>
      <c r="AL17" s="62"/>
      <c r="AM17" s="63"/>
      <c r="AN17" s="63"/>
    </row>
    <row r="18" spans="10:38" s="40" customFormat="1" ht="18" customHeight="1">
      <c r="J18" s="92" t="s">
        <v>40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4"/>
      <c r="AJ18" s="64"/>
      <c r="AK18" s="45"/>
      <c r="AL18" s="45"/>
    </row>
    <row r="19" spans="2:38" s="40" customFormat="1" ht="18" customHeight="1">
      <c r="B19" s="41" t="s">
        <v>27</v>
      </c>
      <c r="C19" s="42">
        <v>20</v>
      </c>
      <c r="D19" s="43" t="s">
        <v>28</v>
      </c>
      <c r="E19" s="44">
        <v>5</v>
      </c>
      <c r="F19" s="45" t="s">
        <v>29</v>
      </c>
      <c r="G19" s="46">
        <v>1</v>
      </c>
      <c r="H19" s="40" t="s">
        <v>30</v>
      </c>
      <c r="J19" s="47">
        <v>588</v>
      </c>
      <c r="K19" s="39">
        <v>586</v>
      </c>
      <c r="L19" s="39">
        <v>6638</v>
      </c>
      <c r="M19" s="39">
        <v>5678</v>
      </c>
      <c r="N19" s="39">
        <v>209</v>
      </c>
      <c r="O19" s="39">
        <v>751</v>
      </c>
      <c r="P19" s="39">
        <v>9635</v>
      </c>
      <c r="Q19" s="39">
        <v>3116</v>
      </c>
      <c r="R19" s="39">
        <v>6519</v>
      </c>
      <c r="S19" s="39">
        <v>677</v>
      </c>
      <c r="T19" s="39">
        <v>113</v>
      </c>
      <c r="U19" s="39">
        <v>564</v>
      </c>
      <c r="V19" s="39">
        <v>2572</v>
      </c>
      <c r="W19" s="39">
        <v>163318</v>
      </c>
      <c r="X19" s="39">
        <v>83725</v>
      </c>
      <c r="Y19" s="39">
        <v>79593</v>
      </c>
      <c r="Z19" s="39">
        <v>27084</v>
      </c>
      <c r="AA19" s="39">
        <v>26872</v>
      </c>
      <c r="AB19" s="39">
        <v>26852</v>
      </c>
      <c r="AC19" s="39">
        <v>27436</v>
      </c>
      <c r="AD19" s="39">
        <v>27480</v>
      </c>
      <c r="AE19" s="39">
        <v>27594</v>
      </c>
      <c r="AF19" s="39">
        <v>163318</v>
      </c>
      <c r="AG19" s="39">
        <v>1828</v>
      </c>
      <c r="AH19" s="39">
        <v>2159</v>
      </c>
      <c r="AI19" s="39">
        <v>1418</v>
      </c>
      <c r="AJ19" s="49">
        <v>20</v>
      </c>
      <c r="AK19" s="45" t="s">
        <v>31</v>
      </c>
      <c r="AL19" s="45"/>
    </row>
    <row r="20" spans="3:38" s="40" customFormat="1" ht="18" customHeight="1">
      <c r="C20" s="65">
        <v>21</v>
      </c>
      <c r="D20" s="50"/>
      <c r="E20" s="45"/>
      <c r="F20" s="45" t="s">
        <v>32</v>
      </c>
      <c r="G20" s="45"/>
      <c r="H20" s="45"/>
      <c r="J20" s="47">
        <v>577</v>
      </c>
      <c r="K20" s="39">
        <v>575</v>
      </c>
      <c r="L20" s="39">
        <v>6664</v>
      </c>
      <c r="M20" s="39">
        <v>5684</v>
      </c>
      <c r="N20" s="39">
        <v>199</v>
      </c>
      <c r="O20" s="39">
        <v>781</v>
      </c>
      <c r="P20" s="39">
        <v>9537</v>
      </c>
      <c r="Q20" s="39">
        <v>3080</v>
      </c>
      <c r="R20" s="39">
        <v>6457</v>
      </c>
      <c r="S20" s="39">
        <v>670</v>
      </c>
      <c r="T20" s="39">
        <v>128</v>
      </c>
      <c r="U20" s="39">
        <v>542</v>
      </c>
      <c r="V20" s="39">
        <v>2583</v>
      </c>
      <c r="W20" s="39">
        <v>161719</v>
      </c>
      <c r="X20" s="39">
        <v>82956</v>
      </c>
      <c r="Y20" s="39">
        <v>78763</v>
      </c>
      <c r="Z20" s="39">
        <v>26165</v>
      </c>
      <c r="AA20" s="39">
        <v>27071</v>
      </c>
      <c r="AB20" s="39">
        <v>26811</v>
      </c>
      <c r="AC20" s="39">
        <v>26841</v>
      </c>
      <c r="AD20" s="39">
        <v>27407</v>
      </c>
      <c r="AE20" s="39">
        <v>27424</v>
      </c>
      <c r="AF20" s="39">
        <v>157651</v>
      </c>
      <c r="AG20" s="39">
        <v>1706</v>
      </c>
      <c r="AH20" s="39">
        <v>2362</v>
      </c>
      <c r="AI20" s="39">
        <v>1245</v>
      </c>
      <c r="AJ20" s="49">
        <v>21</v>
      </c>
      <c r="AK20" s="45"/>
      <c r="AL20" s="45"/>
    </row>
    <row r="21" spans="2:38" s="40" customFormat="1" ht="18" customHeight="1">
      <c r="B21" s="12"/>
      <c r="C21" s="10">
        <v>22</v>
      </c>
      <c r="D21" s="13"/>
      <c r="E21" s="14"/>
      <c r="F21" s="15" t="s">
        <v>32</v>
      </c>
      <c r="G21" s="14"/>
      <c r="H21" s="14"/>
      <c r="I21" s="66"/>
      <c r="J21" s="3">
        <v>574</v>
      </c>
      <c r="K21" s="4">
        <v>572</v>
      </c>
      <c r="L21" s="4">
        <v>6679</v>
      </c>
      <c r="M21" s="4">
        <v>5690</v>
      </c>
      <c r="N21" s="89">
        <v>181</v>
      </c>
      <c r="O21" s="4">
        <v>808</v>
      </c>
      <c r="P21" s="4">
        <v>9503</v>
      </c>
      <c r="Q21" s="4">
        <v>3068</v>
      </c>
      <c r="R21" s="4">
        <v>6435</v>
      </c>
      <c r="S21" s="4">
        <v>725</v>
      </c>
      <c r="T21" s="4">
        <v>136</v>
      </c>
      <c r="U21" s="4">
        <v>589</v>
      </c>
      <c r="V21" s="4">
        <v>2514</v>
      </c>
      <c r="W21" s="4">
        <v>160310</v>
      </c>
      <c r="X21" s="4">
        <v>82301</v>
      </c>
      <c r="Y21" s="4">
        <v>78009</v>
      </c>
      <c r="Z21" s="4">
        <v>26126</v>
      </c>
      <c r="AA21" s="4">
        <v>26167</v>
      </c>
      <c r="AB21" s="4">
        <v>27026</v>
      </c>
      <c r="AC21" s="4">
        <v>26770</v>
      </c>
      <c r="AD21" s="4">
        <v>26808</v>
      </c>
      <c r="AE21" s="4">
        <v>27413</v>
      </c>
      <c r="AF21" s="4">
        <v>156186</v>
      </c>
      <c r="AG21" s="4">
        <v>1532</v>
      </c>
      <c r="AH21" s="4">
        <v>2592</v>
      </c>
      <c r="AI21" s="4">
        <v>1180</v>
      </c>
      <c r="AJ21" s="11">
        <v>22</v>
      </c>
      <c r="AK21" s="67"/>
      <c r="AL21" s="67"/>
    </row>
    <row r="22" spans="5:38" s="40" customFormat="1" ht="6" customHeight="1">
      <c r="E22" s="53"/>
      <c r="F22" s="53"/>
      <c r="G22" s="53"/>
      <c r="H22" s="53"/>
      <c r="J22" s="47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6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54"/>
      <c r="AK22" s="45"/>
      <c r="AL22" s="45"/>
    </row>
    <row r="23" spans="2:38" s="40" customFormat="1" ht="13.5" customHeight="1">
      <c r="B23" s="55" t="s">
        <v>33</v>
      </c>
      <c r="C23" s="56"/>
      <c r="D23" s="57"/>
      <c r="E23" s="40" t="s">
        <v>34</v>
      </c>
      <c r="I23" s="55"/>
      <c r="J23" s="7">
        <v>3</v>
      </c>
      <c r="K23" s="8">
        <v>3</v>
      </c>
      <c r="L23" s="8">
        <v>42</v>
      </c>
      <c r="M23" s="8">
        <v>36</v>
      </c>
      <c r="N23" s="8">
        <v>3</v>
      </c>
      <c r="O23" s="8">
        <v>3</v>
      </c>
      <c r="P23" s="8">
        <v>65</v>
      </c>
      <c r="Q23" s="8">
        <v>35</v>
      </c>
      <c r="R23" s="8">
        <v>30</v>
      </c>
      <c r="S23" s="8">
        <v>22</v>
      </c>
      <c r="T23" s="8">
        <v>10</v>
      </c>
      <c r="U23" s="8">
        <v>12</v>
      </c>
      <c r="V23" s="8">
        <v>7</v>
      </c>
      <c r="W23" s="8">
        <v>1461</v>
      </c>
      <c r="X23" s="8">
        <v>734</v>
      </c>
      <c r="Y23" s="8">
        <v>727</v>
      </c>
      <c r="Z23" s="8">
        <v>251</v>
      </c>
      <c r="AA23" s="8">
        <v>246</v>
      </c>
      <c r="AB23" s="8">
        <v>244</v>
      </c>
      <c r="AC23" s="8">
        <v>237</v>
      </c>
      <c r="AD23" s="8">
        <v>242</v>
      </c>
      <c r="AE23" s="8">
        <v>241</v>
      </c>
      <c r="AF23" s="8">
        <v>1399</v>
      </c>
      <c r="AG23" s="8">
        <v>48</v>
      </c>
      <c r="AH23" s="8">
        <v>14</v>
      </c>
      <c r="AI23" s="8">
        <v>3</v>
      </c>
      <c r="AJ23" s="58" t="s">
        <v>35</v>
      </c>
      <c r="AK23" s="59"/>
      <c r="AL23" s="59"/>
    </row>
    <row r="24" spans="2:38" s="40" customFormat="1" ht="13.5" customHeight="1">
      <c r="B24" s="60" t="s">
        <v>36</v>
      </c>
      <c r="E24" s="40" t="s">
        <v>34</v>
      </c>
      <c r="J24" s="7">
        <v>563</v>
      </c>
      <c r="K24" s="8">
        <v>561</v>
      </c>
      <c r="L24" s="8">
        <v>6572</v>
      </c>
      <c r="M24" s="8">
        <v>5591</v>
      </c>
      <c r="N24" s="8">
        <v>176</v>
      </c>
      <c r="O24" s="8">
        <v>805</v>
      </c>
      <c r="P24" s="8">
        <v>9323</v>
      </c>
      <c r="Q24" s="8">
        <v>2980</v>
      </c>
      <c r="R24" s="8">
        <v>6343</v>
      </c>
      <c r="S24" s="8">
        <v>664</v>
      </c>
      <c r="T24" s="8">
        <v>119</v>
      </c>
      <c r="U24" s="8">
        <v>545</v>
      </c>
      <c r="V24" s="8">
        <v>2486</v>
      </c>
      <c r="W24" s="8">
        <v>156973</v>
      </c>
      <c r="X24" s="8">
        <v>80734</v>
      </c>
      <c r="Y24" s="8">
        <v>76239</v>
      </c>
      <c r="Z24" s="8">
        <v>25529</v>
      </c>
      <c r="AA24" s="8">
        <v>25589</v>
      </c>
      <c r="AB24" s="8">
        <v>26456</v>
      </c>
      <c r="AC24" s="8">
        <v>26241</v>
      </c>
      <c r="AD24" s="8">
        <v>26279</v>
      </c>
      <c r="AE24" s="8">
        <v>26879</v>
      </c>
      <c r="AF24" s="8">
        <v>152924</v>
      </c>
      <c r="AG24" s="8">
        <v>1471</v>
      </c>
      <c r="AH24" s="8">
        <v>2578</v>
      </c>
      <c r="AI24" s="8">
        <v>1170</v>
      </c>
      <c r="AJ24" s="61" t="s">
        <v>37</v>
      </c>
      <c r="AK24" s="59"/>
      <c r="AL24" s="59"/>
    </row>
    <row r="25" spans="2:38" s="40" customFormat="1" ht="13.5" customHeight="1">
      <c r="B25" s="60" t="s">
        <v>38</v>
      </c>
      <c r="C25" s="56"/>
      <c r="D25" s="57"/>
      <c r="E25" s="40" t="s">
        <v>34</v>
      </c>
      <c r="J25" s="7">
        <v>8</v>
      </c>
      <c r="K25" s="8">
        <v>8</v>
      </c>
      <c r="L25" s="8">
        <v>65</v>
      </c>
      <c r="M25" s="8">
        <v>63</v>
      </c>
      <c r="N25" s="8">
        <v>2</v>
      </c>
      <c r="O25" s="85">
        <v>0</v>
      </c>
      <c r="P25" s="8">
        <v>115</v>
      </c>
      <c r="Q25" s="8">
        <v>53</v>
      </c>
      <c r="R25" s="8">
        <v>62</v>
      </c>
      <c r="S25" s="8">
        <v>39</v>
      </c>
      <c r="T25" s="8">
        <v>7</v>
      </c>
      <c r="U25" s="8">
        <v>32</v>
      </c>
      <c r="V25" s="8">
        <v>21</v>
      </c>
      <c r="W25" s="8">
        <v>1876</v>
      </c>
      <c r="X25" s="8">
        <v>833</v>
      </c>
      <c r="Y25" s="8">
        <v>1043</v>
      </c>
      <c r="Z25" s="8">
        <v>346</v>
      </c>
      <c r="AA25" s="8">
        <v>332</v>
      </c>
      <c r="AB25" s="8">
        <v>326</v>
      </c>
      <c r="AC25" s="8">
        <v>292</v>
      </c>
      <c r="AD25" s="8">
        <v>287</v>
      </c>
      <c r="AE25" s="8">
        <v>293</v>
      </c>
      <c r="AF25" s="8">
        <v>1863</v>
      </c>
      <c r="AG25" s="8">
        <v>13</v>
      </c>
      <c r="AH25" s="85">
        <v>0</v>
      </c>
      <c r="AI25" s="8">
        <v>7</v>
      </c>
      <c r="AJ25" s="61" t="s">
        <v>39</v>
      </c>
      <c r="AK25" s="62"/>
      <c r="AL25" s="62"/>
    </row>
    <row r="26" spans="2:38" s="40" customFormat="1" ht="6" customHeight="1">
      <c r="B26" s="69"/>
      <c r="J26" s="47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70"/>
      <c r="AK26" s="45"/>
      <c r="AL26" s="45"/>
    </row>
    <row r="27" spans="2:38" s="40" customFormat="1" ht="13.5" customHeight="1">
      <c r="B27" s="71" t="s">
        <v>41</v>
      </c>
      <c r="C27" s="56"/>
      <c r="D27" s="57"/>
      <c r="J27" s="47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72"/>
      <c r="AK27" s="73"/>
      <c r="AL27" s="73"/>
    </row>
    <row r="28" spans="2:38" s="40" customFormat="1" ht="13.5" customHeight="1">
      <c r="B28" s="56">
        <v>1</v>
      </c>
      <c r="C28" s="96" t="s">
        <v>42</v>
      </c>
      <c r="D28" s="96"/>
      <c r="E28" s="96"/>
      <c r="F28" s="96"/>
      <c r="G28" s="96"/>
      <c r="H28" s="96"/>
      <c r="J28" s="7">
        <v>147</v>
      </c>
      <c r="K28" s="8">
        <v>147</v>
      </c>
      <c r="L28" s="39">
        <v>2556</v>
      </c>
      <c r="M28" s="8">
        <v>2267</v>
      </c>
      <c r="N28" s="8">
        <v>22</v>
      </c>
      <c r="O28" s="8">
        <v>267</v>
      </c>
      <c r="P28" s="8">
        <v>3382</v>
      </c>
      <c r="Q28" s="8">
        <v>1055</v>
      </c>
      <c r="R28" s="8">
        <v>2327</v>
      </c>
      <c r="S28" s="8">
        <v>210</v>
      </c>
      <c r="T28" s="8">
        <v>33</v>
      </c>
      <c r="U28" s="8">
        <v>177</v>
      </c>
      <c r="V28" s="8">
        <v>1202</v>
      </c>
      <c r="W28" s="8">
        <v>68874</v>
      </c>
      <c r="X28" s="8">
        <v>35348</v>
      </c>
      <c r="Y28" s="8">
        <v>33526</v>
      </c>
      <c r="Z28" s="8">
        <v>11312</v>
      </c>
      <c r="AA28" s="8">
        <v>11436</v>
      </c>
      <c r="AB28" s="8">
        <v>11602</v>
      </c>
      <c r="AC28" s="8">
        <v>11473</v>
      </c>
      <c r="AD28" s="8">
        <v>11367</v>
      </c>
      <c r="AE28" s="8">
        <v>11684</v>
      </c>
      <c r="AF28" s="8">
        <v>67643</v>
      </c>
      <c r="AG28" s="8">
        <v>215</v>
      </c>
      <c r="AH28" s="8">
        <v>1016</v>
      </c>
      <c r="AI28" s="8">
        <v>455</v>
      </c>
      <c r="AJ28" s="75">
        <f aca="true" t="shared" si="1" ref="AJ28:AJ41">B28</f>
        <v>1</v>
      </c>
      <c r="AK28" s="56"/>
      <c r="AL28" s="76"/>
    </row>
    <row r="29" spans="2:38" s="40" customFormat="1" ht="13.5" customHeight="1">
      <c r="B29" s="56" t="s">
        <v>0</v>
      </c>
      <c r="C29" s="96" t="s">
        <v>43</v>
      </c>
      <c r="D29" s="96"/>
      <c r="E29" s="96"/>
      <c r="F29" s="96"/>
      <c r="G29" s="96"/>
      <c r="H29" s="96"/>
      <c r="J29" s="7">
        <v>52</v>
      </c>
      <c r="K29" s="8">
        <v>52</v>
      </c>
      <c r="L29" s="39">
        <v>526</v>
      </c>
      <c r="M29" s="8">
        <v>432</v>
      </c>
      <c r="N29" s="8">
        <v>22</v>
      </c>
      <c r="O29" s="8">
        <v>72</v>
      </c>
      <c r="P29" s="8">
        <v>780</v>
      </c>
      <c r="Q29" s="8">
        <v>247</v>
      </c>
      <c r="R29" s="8">
        <v>533</v>
      </c>
      <c r="S29" s="8">
        <v>50</v>
      </c>
      <c r="T29" s="8">
        <v>6</v>
      </c>
      <c r="U29" s="8">
        <v>44</v>
      </c>
      <c r="V29" s="8">
        <v>188</v>
      </c>
      <c r="W29" s="8">
        <v>12043</v>
      </c>
      <c r="X29" s="8">
        <v>6227</v>
      </c>
      <c r="Y29" s="8">
        <v>5816</v>
      </c>
      <c r="Z29" s="8">
        <v>1907</v>
      </c>
      <c r="AA29" s="8">
        <v>1891</v>
      </c>
      <c r="AB29" s="8">
        <v>2053</v>
      </c>
      <c r="AC29" s="8">
        <v>1992</v>
      </c>
      <c r="AD29" s="8">
        <v>2084</v>
      </c>
      <c r="AE29" s="8">
        <v>2116</v>
      </c>
      <c r="AF29" s="8">
        <v>11640</v>
      </c>
      <c r="AG29" s="8">
        <v>193</v>
      </c>
      <c r="AH29" s="8">
        <v>210</v>
      </c>
      <c r="AI29" s="8">
        <v>86</v>
      </c>
      <c r="AJ29" s="75" t="str">
        <f t="shared" si="1"/>
        <v>2</v>
      </c>
      <c r="AK29" s="56"/>
      <c r="AL29" s="76"/>
    </row>
    <row r="30" spans="2:38" s="40" customFormat="1" ht="13.5" customHeight="1">
      <c r="B30" s="56" t="s">
        <v>1</v>
      </c>
      <c r="C30" s="96" t="s">
        <v>44</v>
      </c>
      <c r="D30" s="96"/>
      <c r="E30" s="96"/>
      <c r="F30" s="96"/>
      <c r="G30" s="96"/>
      <c r="H30" s="96"/>
      <c r="J30" s="7">
        <v>10</v>
      </c>
      <c r="K30" s="8">
        <v>10</v>
      </c>
      <c r="L30" s="39">
        <v>75</v>
      </c>
      <c r="M30" s="8">
        <v>60</v>
      </c>
      <c r="N30" s="8">
        <v>5</v>
      </c>
      <c r="O30" s="8">
        <v>10</v>
      </c>
      <c r="P30" s="8">
        <v>122</v>
      </c>
      <c r="Q30" s="8">
        <v>43</v>
      </c>
      <c r="R30" s="8">
        <v>79</v>
      </c>
      <c r="S30" s="8">
        <v>4</v>
      </c>
      <c r="T30" s="8">
        <v>0</v>
      </c>
      <c r="U30" s="8">
        <v>4</v>
      </c>
      <c r="V30" s="8">
        <v>19</v>
      </c>
      <c r="W30" s="8">
        <v>1378</v>
      </c>
      <c r="X30" s="8">
        <v>698</v>
      </c>
      <c r="Y30" s="8">
        <v>680</v>
      </c>
      <c r="Z30" s="8">
        <v>224</v>
      </c>
      <c r="AA30" s="8">
        <v>202</v>
      </c>
      <c r="AB30" s="8">
        <v>222</v>
      </c>
      <c r="AC30" s="8">
        <v>227</v>
      </c>
      <c r="AD30" s="8">
        <v>245</v>
      </c>
      <c r="AE30" s="8">
        <v>258</v>
      </c>
      <c r="AF30" s="8">
        <v>1311</v>
      </c>
      <c r="AG30" s="8">
        <v>51</v>
      </c>
      <c r="AH30" s="8">
        <v>16</v>
      </c>
      <c r="AI30" s="8">
        <v>2</v>
      </c>
      <c r="AJ30" s="75" t="str">
        <f t="shared" si="1"/>
        <v>3</v>
      </c>
      <c r="AK30" s="56"/>
      <c r="AL30" s="76"/>
    </row>
    <row r="31" spans="2:38" s="40" customFormat="1" ht="13.5" customHeight="1">
      <c r="B31" s="56" t="s">
        <v>2</v>
      </c>
      <c r="C31" s="96" t="s">
        <v>45</v>
      </c>
      <c r="D31" s="96"/>
      <c r="E31" s="96"/>
      <c r="F31" s="96"/>
      <c r="G31" s="96"/>
      <c r="H31" s="96"/>
      <c r="J31" s="7">
        <v>32</v>
      </c>
      <c r="K31" s="8">
        <v>32</v>
      </c>
      <c r="L31" s="39">
        <v>263</v>
      </c>
      <c r="M31" s="8">
        <v>218</v>
      </c>
      <c r="N31" s="8">
        <v>19</v>
      </c>
      <c r="O31" s="8">
        <v>26</v>
      </c>
      <c r="P31" s="8">
        <v>394</v>
      </c>
      <c r="Q31" s="8">
        <v>129</v>
      </c>
      <c r="R31" s="8">
        <v>265</v>
      </c>
      <c r="S31" s="8">
        <v>30</v>
      </c>
      <c r="T31" s="8">
        <v>6</v>
      </c>
      <c r="U31" s="8">
        <v>24</v>
      </c>
      <c r="V31" s="8">
        <v>63</v>
      </c>
      <c r="W31" s="8">
        <v>5380</v>
      </c>
      <c r="X31" s="8">
        <v>2772</v>
      </c>
      <c r="Y31" s="8">
        <v>2608</v>
      </c>
      <c r="Z31" s="8">
        <v>885</v>
      </c>
      <c r="AA31" s="8">
        <v>867</v>
      </c>
      <c r="AB31" s="8">
        <v>886</v>
      </c>
      <c r="AC31" s="8">
        <v>879</v>
      </c>
      <c r="AD31" s="8">
        <v>916</v>
      </c>
      <c r="AE31" s="8">
        <v>947</v>
      </c>
      <c r="AF31" s="8">
        <v>5129</v>
      </c>
      <c r="AG31" s="8">
        <v>182</v>
      </c>
      <c r="AH31" s="8">
        <v>69</v>
      </c>
      <c r="AI31" s="8">
        <v>42</v>
      </c>
      <c r="AJ31" s="75" t="str">
        <f t="shared" si="1"/>
        <v>4</v>
      </c>
      <c r="AK31" s="56"/>
      <c r="AL31" s="76"/>
    </row>
    <row r="32" spans="2:38" s="40" customFormat="1" ht="13.5" customHeight="1">
      <c r="B32" s="56">
        <v>5</v>
      </c>
      <c r="C32" s="96" t="s">
        <v>46</v>
      </c>
      <c r="D32" s="96"/>
      <c r="E32" s="96"/>
      <c r="F32" s="96"/>
      <c r="G32" s="96"/>
      <c r="H32" s="96"/>
      <c r="J32" s="7">
        <v>31</v>
      </c>
      <c r="K32" s="8">
        <v>31</v>
      </c>
      <c r="L32" s="39">
        <v>323</v>
      </c>
      <c r="M32" s="8">
        <v>273</v>
      </c>
      <c r="N32" s="8">
        <v>6</v>
      </c>
      <c r="O32" s="8">
        <v>44</v>
      </c>
      <c r="P32" s="8">
        <v>485</v>
      </c>
      <c r="Q32" s="8">
        <v>165</v>
      </c>
      <c r="R32" s="8">
        <v>320</v>
      </c>
      <c r="S32" s="8">
        <v>49</v>
      </c>
      <c r="T32" s="8">
        <v>13</v>
      </c>
      <c r="U32" s="8">
        <v>36</v>
      </c>
      <c r="V32" s="8">
        <v>125</v>
      </c>
      <c r="W32" s="8">
        <v>7260</v>
      </c>
      <c r="X32" s="8">
        <v>3742</v>
      </c>
      <c r="Y32" s="8">
        <v>3518</v>
      </c>
      <c r="Z32" s="8">
        <v>1201</v>
      </c>
      <c r="AA32" s="8">
        <v>1176</v>
      </c>
      <c r="AB32" s="8">
        <v>1211</v>
      </c>
      <c r="AC32" s="8">
        <v>1234</v>
      </c>
      <c r="AD32" s="8">
        <v>1218</v>
      </c>
      <c r="AE32" s="8">
        <v>1220</v>
      </c>
      <c r="AF32" s="8">
        <v>7071</v>
      </c>
      <c r="AG32" s="8">
        <v>47</v>
      </c>
      <c r="AH32" s="8">
        <v>142</v>
      </c>
      <c r="AI32" s="8">
        <v>63</v>
      </c>
      <c r="AJ32" s="75">
        <f t="shared" si="1"/>
        <v>5</v>
      </c>
      <c r="AK32" s="56">
        <v>5</v>
      </c>
      <c r="AL32" s="76"/>
    </row>
    <row r="33" spans="2:38" s="40" customFormat="1" ht="13.5" customHeight="1">
      <c r="B33" s="56">
        <v>6</v>
      </c>
      <c r="C33" s="96" t="s">
        <v>47</v>
      </c>
      <c r="D33" s="96"/>
      <c r="E33" s="96"/>
      <c r="F33" s="96"/>
      <c r="G33" s="96"/>
      <c r="H33" s="96"/>
      <c r="J33" s="7">
        <v>83</v>
      </c>
      <c r="K33" s="8">
        <v>82</v>
      </c>
      <c r="L33" s="39">
        <v>1063</v>
      </c>
      <c r="M33" s="8">
        <v>922</v>
      </c>
      <c r="N33" s="8">
        <v>10</v>
      </c>
      <c r="O33" s="8">
        <v>131</v>
      </c>
      <c r="P33" s="8">
        <v>1520</v>
      </c>
      <c r="Q33" s="8">
        <v>480</v>
      </c>
      <c r="R33" s="8">
        <v>1040</v>
      </c>
      <c r="S33" s="8">
        <v>159</v>
      </c>
      <c r="T33" s="8">
        <v>28</v>
      </c>
      <c r="U33" s="8">
        <v>131</v>
      </c>
      <c r="V33" s="8">
        <v>410</v>
      </c>
      <c r="W33" s="8">
        <v>27250</v>
      </c>
      <c r="X33" s="8">
        <v>13815</v>
      </c>
      <c r="Y33" s="8">
        <v>13435</v>
      </c>
      <c r="Z33" s="8">
        <v>4438</v>
      </c>
      <c r="AA33" s="8">
        <v>4420</v>
      </c>
      <c r="AB33" s="8">
        <v>4613</v>
      </c>
      <c r="AC33" s="8">
        <v>4572</v>
      </c>
      <c r="AD33" s="8">
        <v>4615</v>
      </c>
      <c r="AE33" s="8">
        <v>4592</v>
      </c>
      <c r="AF33" s="8">
        <v>26644</v>
      </c>
      <c r="AG33" s="8">
        <v>74</v>
      </c>
      <c r="AH33" s="8">
        <v>532</v>
      </c>
      <c r="AI33" s="8">
        <v>311</v>
      </c>
      <c r="AJ33" s="75">
        <f t="shared" si="1"/>
        <v>6</v>
      </c>
      <c r="AK33" s="56">
        <v>7</v>
      </c>
      <c r="AL33" s="76"/>
    </row>
    <row r="34" spans="2:38" s="40" customFormat="1" ht="13.5" customHeight="1">
      <c r="B34" s="56">
        <v>7</v>
      </c>
      <c r="C34" s="96" t="s">
        <v>48</v>
      </c>
      <c r="D34" s="96"/>
      <c r="E34" s="96"/>
      <c r="F34" s="96"/>
      <c r="G34" s="96"/>
      <c r="H34" s="96"/>
      <c r="J34" s="7">
        <v>8</v>
      </c>
      <c r="K34" s="8">
        <v>8</v>
      </c>
      <c r="L34" s="39">
        <v>89</v>
      </c>
      <c r="M34" s="8">
        <v>78</v>
      </c>
      <c r="N34" s="8">
        <v>0</v>
      </c>
      <c r="O34" s="8">
        <v>11</v>
      </c>
      <c r="P34" s="8">
        <v>131</v>
      </c>
      <c r="Q34" s="8">
        <v>40</v>
      </c>
      <c r="R34" s="8">
        <v>91</v>
      </c>
      <c r="S34" s="8">
        <v>51</v>
      </c>
      <c r="T34" s="8">
        <v>29</v>
      </c>
      <c r="U34" s="8">
        <v>22</v>
      </c>
      <c r="V34" s="8">
        <v>13</v>
      </c>
      <c r="W34" s="8">
        <v>2191</v>
      </c>
      <c r="X34" s="8">
        <v>1147</v>
      </c>
      <c r="Y34" s="8">
        <v>1044</v>
      </c>
      <c r="Z34" s="8">
        <v>334</v>
      </c>
      <c r="AA34" s="8">
        <v>325</v>
      </c>
      <c r="AB34" s="8">
        <v>405</v>
      </c>
      <c r="AC34" s="8">
        <v>387</v>
      </c>
      <c r="AD34" s="8">
        <v>363</v>
      </c>
      <c r="AE34" s="8">
        <v>377</v>
      </c>
      <c r="AF34" s="8">
        <v>2162</v>
      </c>
      <c r="AG34" s="8">
        <v>0</v>
      </c>
      <c r="AH34" s="8">
        <v>29</v>
      </c>
      <c r="AI34" s="8">
        <v>20</v>
      </c>
      <c r="AJ34" s="75">
        <f t="shared" si="1"/>
        <v>7</v>
      </c>
      <c r="AK34" s="56">
        <v>8</v>
      </c>
      <c r="AL34" s="76"/>
    </row>
    <row r="35" spans="2:38" s="40" customFormat="1" ht="13.5" customHeight="1">
      <c r="B35" s="56">
        <v>8</v>
      </c>
      <c r="C35" s="96" t="s">
        <v>49</v>
      </c>
      <c r="D35" s="96"/>
      <c r="E35" s="96"/>
      <c r="F35" s="96"/>
      <c r="G35" s="96"/>
      <c r="H35" s="96"/>
      <c r="J35" s="7">
        <v>26</v>
      </c>
      <c r="K35" s="8">
        <v>25</v>
      </c>
      <c r="L35" s="39">
        <v>207</v>
      </c>
      <c r="M35" s="8">
        <v>158</v>
      </c>
      <c r="N35" s="8">
        <v>21</v>
      </c>
      <c r="O35" s="8">
        <v>28</v>
      </c>
      <c r="P35" s="8">
        <v>289</v>
      </c>
      <c r="Q35" s="8">
        <v>89</v>
      </c>
      <c r="R35" s="8">
        <v>200</v>
      </c>
      <c r="S35" s="8">
        <v>6</v>
      </c>
      <c r="T35" s="8">
        <v>0</v>
      </c>
      <c r="U35" s="8">
        <v>6</v>
      </c>
      <c r="V35" s="8">
        <v>85</v>
      </c>
      <c r="W35" s="8">
        <v>3066</v>
      </c>
      <c r="X35" s="8">
        <v>1550</v>
      </c>
      <c r="Y35" s="8">
        <v>1516</v>
      </c>
      <c r="Z35" s="8">
        <v>514</v>
      </c>
      <c r="AA35" s="8">
        <v>512</v>
      </c>
      <c r="AB35" s="8">
        <v>506</v>
      </c>
      <c r="AC35" s="8">
        <v>500</v>
      </c>
      <c r="AD35" s="8">
        <v>492</v>
      </c>
      <c r="AE35" s="8">
        <v>542</v>
      </c>
      <c r="AF35" s="8">
        <v>2832</v>
      </c>
      <c r="AG35" s="8">
        <v>186</v>
      </c>
      <c r="AH35" s="8">
        <v>48</v>
      </c>
      <c r="AI35" s="8">
        <v>21</v>
      </c>
      <c r="AJ35" s="75">
        <f t="shared" si="1"/>
        <v>8</v>
      </c>
      <c r="AK35" s="56">
        <v>9</v>
      </c>
      <c r="AL35" s="76"/>
    </row>
    <row r="36" spans="2:38" s="40" customFormat="1" ht="13.5" customHeight="1">
      <c r="B36" s="56">
        <v>9</v>
      </c>
      <c r="C36" s="96" t="s">
        <v>50</v>
      </c>
      <c r="D36" s="96"/>
      <c r="E36" s="96"/>
      <c r="F36" s="96"/>
      <c r="G36" s="96"/>
      <c r="H36" s="96"/>
      <c r="J36" s="7">
        <v>38</v>
      </c>
      <c r="K36" s="8">
        <v>38</v>
      </c>
      <c r="L36" s="39">
        <v>122</v>
      </c>
      <c r="M36" s="8">
        <v>99</v>
      </c>
      <c r="N36" s="8">
        <v>13</v>
      </c>
      <c r="O36" s="8">
        <v>10</v>
      </c>
      <c r="P36" s="8">
        <v>201</v>
      </c>
      <c r="Q36" s="8">
        <v>67</v>
      </c>
      <c r="R36" s="8">
        <v>134</v>
      </c>
      <c r="S36" s="8">
        <v>11</v>
      </c>
      <c r="T36" s="8">
        <v>0</v>
      </c>
      <c r="U36" s="8">
        <v>11</v>
      </c>
      <c r="V36" s="8">
        <v>44</v>
      </c>
      <c r="W36" s="8">
        <v>1791</v>
      </c>
      <c r="X36" s="8">
        <v>936</v>
      </c>
      <c r="Y36" s="8">
        <v>855</v>
      </c>
      <c r="Z36" s="8">
        <v>291</v>
      </c>
      <c r="AA36" s="8">
        <v>297</v>
      </c>
      <c r="AB36" s="8">
        <v>307</v>
      </c>
      <c r="AC36" s="8">
        <v>291</v>
      </c>
      <c r="AD36" s="8">
        <v>307</v>
      </c>
      <c r="AE36" s="8">
        <v>298</v>
      </c>
      <c r="AF36" s="8">
        <v>1635</v>
      </c>
      <c r="AG36" s="8">
        <v>138</v>
      </c>
      <c r="AH36" s="8">
        <v>18</v>
      </c>
      <c r="AI36" s="8">
        <v>8</v>
      </c>
      <c r="AJ36" s="75">
        <f t="shared" si="1"/>
        <v>9</v>
      </c>
      <c r="AK36" s="56">
        <v>10</v>
      </c>
      <c r="AL36" s="76"/>
    </row>
    <row r="37" spans="2:38" s="40" customFormat="1" ht="13.5" customHeight="1">
      <c r="B37" s="56">
        <v>10</v>
      </c>
      <c r="C37" s="96" t="s">
        <v>51</v>
      </c>
      <c r="D37" s="96"/>
      <c r="E37" s="96"/>
      <c r="F37" s="96"/>
      <c r="G37" s="96"/>
      <c r="H37" s="96"/>
      <c r="J37" s="7">
        <v>7</v>
      </c>
      <c r="K37" s="8">
        <v>7</v>
      </c>
      <c r="L37" s="39">
        <v>60</v>
      </c>
      <c r="M37" s="8">
        <v>44</v>
      </c>
      <c r="N37" s="8">
        <v>9</v>
      </c>
      <c r="O37" s="8">
        <v>7</v>
      </c>
      <c r="P37" s="8">
        <v>92</v>
      </c>
      <c r="Q37" s="8">
        <v>37</v>
      </c>
      <c r="R37" s="8">
        <v>55</v>
      </c>
      <c r="S37" s="8">
        <v>10</v>
      </c>
      <c r="T37" s="8">
        <v>4</v>
      </c>
      <c r="U37" s="8">
        <v>6</v>
      </c>
      <c r="V37" s="8">
        <v>17</v>
      </c>
      <c r="W37" s="8">
        <v>1339</v>
      </c>
      <c r="X37" s="8">
        <v>695</v>
      </c>
      <c r="Y37" s="8">
        <v>644</v>
      </c>
      <c r="Z37" s="8">
        <v>217</v>
      </c>
      <c r="AA37" s="8">
        <v>207</v>
      </c>
      <c r="AB37" s="8">
        <v>222</v>
      </c>
      <c r="AC37" s="8">
        <v>221</v>
      </c>
      <c r="AD37" s="8">
        <v>238</v>
      </c>
      <c r="AE37" s="8">
        <v>234</v>
      </c>
      <c r="AF37" s="8">
        <v>1284</v>
      </c>
      <c r="AG37" s="8">
        <v>38</v>
      </c>
      <c r="AH37" s="8">
        <v>17</v>
      </c>
      <c r="AI37" s="8">
        <v>19</v>
      </c>
      <c r="AJ37" s="75">
        <f t="shared" si="1"/>
        <v>10</v>
      </c>
      <c r="AK37" s="56">
        <v>11</v>
      </c>
      <c r="AL37" s="76"/>
    </row>
    <row r="38" spans="2:38" s="40" customFormat="1" ht="13.5" customHeight="1">
      <c r="B38" s="56">
        <v>11</v>
      </c>
      <c r="C38" s="96" t="s">
        <v>52</v>
      </c>
      <c r="D38" s="96"/>
      <c r="E38" s="96"/>
      <c r="F38" s="96"/>
      <c r="G38" s="96"/>
      <c r="H38" s="96"/>
      <c r="J38" s="7">
        <v>37</v>
      </c>
      <c r="K38" s="8">
        <v>37</v>
      </c>
      <c r="L38" s="39">
        <v>460</v>
      </c>
      <c r="M38" s="8">
        <v>390</v>
      </c>
      <c r="N38" s="8">
        <v>3</v>
      </c>
      <c r="O38" s="8">
        <v>67</v>
      </c>
      <c r="P38" s="8">
        <v>685</v>
      </c>
      <c r="Q38" s="8">
        <v>225</v>
      </c>
      <c r="R38" s="8">
        <v>460</v>
      </c>
      <c r="S38" s="8">
        <v>61</v>
      </c>
      <c r="T38" s="8">
        <v>1</v>
      </c>
      <c r="U38" s="8">
        <v>60</v>
      </c>
      <c r="V38" s="8">
        <v>94</v>
      </c>
      <c r="W38" s="8">
        <v>10871</v>
      </c>
      <c r="X38" s="8">
        <v>5595</v>
      </c>
      <c r="Y38" s="8">
        <v>5276</v>
      </c>
      <c r="Z38" s="8">
        <v>1791</v>
      </c>
      <c r="AA38" s="8">
        <v>1752</v>
      </c>
      <c r="AB38" s="8">
        <v>1822</v>
      </c>
      <c r="AC38" s="8">
        <v>1802</v>
      </c>
      <c r="AD38" s="8">
        <v>1853</v>
      </c>
      <c r="AE38" s="8">
        <v>1851</v>
      </c>
      <c r="AF38" s="8">
        <v>10682</v>
      </c>
      <c r="AG38" s="8">
        <v>16</v>
      </c>
      <c r="AH38" s="8">
        <v>173</v>
      </c>
      <c r="AI38" s="8">
        <v>46</v>
      </c>
      <c r="AJ38" s="75">
        <f t="shared" si="1"/>
        <v>11</v>
      </c>
      <c r="AK38" s="56">
        <v>12</v>
      </c>
      <c r="AL38" s="76"/>
    </row>
    <row r="39" spans="2:38" s="40" customFormat="1" ht="13.5" customHeight="1">
      <c r="B39" s="56">
        <v>12</v>
      </c>
      <c r="C39" s="96" t="s">
        <v>53</v>
      </c>
      <c r="D39" s="96"/>
      <c r="E39" s="96"/>
      <c r="F39" s="96"/>
      <c r="G39" s="96"/>
      <c r="H39" s="96"/>
      <c r="J39" s="7">
        <v>19</v>
      </c>
      <c r="K39" s="8">
        <v>19</v>
      </c>
      <c r="L39" s="39">
        <v>257</v>
      </c>
      <c r="M39" s="8">
        <v>217</v>
      </c>
      <c r="N39" s="8">
        <v>5</v>
      </c>
      <c r="O39" s="8">
        <v>35</v>
      </c>
      <c r="P39" s="8">
        <v>375</v>
      </c>
      <c r="Q39" s="8">
        <v>108</v>
      </c>
      <c r="R39" s="8">
        <v>267</v>
      </c>
      <c r="S39" s="8">
        <v>28</v>
      </c>
      <c r="T39" s="8">
        <v>7</v>
      </c>
      <c r="U39" s="8">
        <v>21</v>
      </c>
      <c r="V39" s="8">
        <v>35</v>
      </c>
      <c r="W39" s="8">
        <v>6436</v>
      </c>
      <c r="X39" s="8">
        <v>3338</v>
      </c>
      <c r="Y39" s="8">
        <v>3098</v>
      </c>
      <c r="Z39" s="8">
        <v>1020</v>
      </c>
      <c r="AA39" s="8">
        <v>1021</v>
      </c>
      <c r="AB39" s="8">
        <v>1065</v>
      </c>
      <c r="AC39" s="8">
        <v>1127</v>
      </c>
      <c r="AD39" s="8">
        <v>1028</v>
      </c>
      <c r="AE39" s="8">
        <v>1175</v>
      </c>
      <c r="AF39" s="8">
        <v>6294</v>
      </c>
      <c r="AG39" s="8">
        <v>35</v>
      </c>
      <c r="AH39" s="8">
        <v>107</v>
      </c>
      <c r="AI39" s="8">
        <v>31</v>
      </c>
      <c r="AJ39" s="75">
        <f t="shared" si="1"/>
        <v>12</v>
      </c>
      <c r="AK39" s="56">
        <v>13</v>
      </c>
      <c r="AL39" s="76"/>
    </row>
    <row r="40" spans="2:38" s="40" customFormat="1" ht="13.5" customHeight="1">
      <c r="B40" s="56">
        <v>13</v>
      </c>
      <c r="C40" s="96" t="s">
        <v>54</v>
      </c>
      <c r="D40" s="96"/>
      <c r="E40" s="96"/>
      <c r="F40" s="96"/>
      <c r="G40" s="96"/>
      <c r="H40" s="96"/>
      <c r="J40" s="7">
        <v>13</v>
      </c>
      <c r="K40" s="8">
        <v>13</v>
      </c>
      <c r="L40" s="39">
        <v>98</v>
      </c>
      <c r="M40" s="8">
        <v>79</v>
      </c>
      <c r="N40" s="8">
        <v>3</v>
      </c>
      <c r="O40" s="8">
        <v>16</v>
      </c>
      <c r="P40" s="8">
        <v>155</v>
      </c>
      <c r="Q40" s="8">
        <v>64</v>
      </c>
      <c r="R40" s="8">
        <v>91</v>
      </c>
      <c r="S40" s="8">
        <v>1</v>
      </c>
      <c r="T40" s="8">
        <v>0</v>
      </c>
      <c r="U40" s="8">
        <v>1</v>
      </c>
      <c r="V40" s="8">
        <v>19</v>
      </c>
      <c r="W40" s="8">
        <v>1506</v>
      </c>
      <c r="X40" s="8">
        <v>760</v>
      </c>
      <c r="Y40" s="8">
        <v>746</v>
      </c>
      <c r="Z40" s="8">
        <v>256</v>
      </c>
      <c r="AA40" s="8">
        <v>257</v>
      </c>
      <c r="AB40" s="8">
        <v>257</v>
      </c>
      <c r="AC40" s="8">
        <v>226</v>
      </c>
      <c r="AD40" s="8">
        <v>266</v>
      </c>
      <c r="AE40" s="8">
        <v>244</v>
      </c>
      <c r="AF40" s="8">
        <v>1443</v>
      </c>
      <c r="AG40" s="8">
        <v>32</v>
      </c>
      <c r="AH40" s="8">
        <v>31</v>
      </c>
      <c r="AI40" s="8">
        <v>13</v>
      </c>
      <c r="AJ40" s="75">
        <f t="shared" si="1"/>
        <v>13</v>
      </c>
      <c r="AK40" s="56">
        <v>14</v>
      </c>
      <c r="AL40" s="76"/>
    </row>
    <row r="41" spans="2:38" s="40" customFormat="1" ht="13.5" customHeight="1">
      <c r="B41" s="56">
        <v>14</v>
      </c>
      <c r="C41" s="96" t="s">
        <v>55</v>
      </c>
      <c r="D41" s="96"/>
      <c r="E41" s="96"/>
      <c r="F41" s="96"/>
      <c r="G41" s="96"/>
      <c r="H41" s="96"/>
      <c r="J41" s="7">
        <v>9</v>
      </c>
      <c r="K41" s="8">
        <v>9</v>
      </c>
      <c r="L41" s="39">
        <v>67</v>
      </c>
      <c r="M41" s="8">
        <v>56</v>
      </c>
      <c r="N41" s="8">
        <v>1</v>
      </c>
      <c r="O41" s="8">
        <v>10</v>
      </c>
      <c r="P41" s="8">
        <v>105</v>
      </c>
      <c r="Q41" s="8">
        <v>37</v>
      </c>
      <c r="R41" s="8">
        <v>68</v>
      </c>
      <c r="S41" s="8">
        <v>7</v>
      </c>
      <c r="T41" s="8">
        <v>1</v>
      </c>
      <c r="U41" s="8">
        <v>6</v>
      </c>
      <c r="V41" s="8">
        <v>14</v>
      </c>
      <c r="W41" s="8">
        <v>1006</v>
      </c>
      <c r="X41" s="8">
        <v>516</v>
      </c>
      <c r="Y41" s="8">
        <v>490</v>
      </c>
      <c r="Z41" s="8">
        <v>163</v>
      </c>
      <c r="AA41" s="8">
        <v>171</v>
      </c>
      <c r="AB41" s="8">
        <v>170</v>
      </c>
      <c r="AC41" s="8">
        <v>160</v>
      </c>
      <c r="AD41" s="8">
        <v>166</v>
      </c>
      <c r="AE41" s="8">
        <v>176</v>
      </c>
      <c r="AF41" s="8">
        <v>973</v>
      </c>
      <c r="AG41" s="8">
        <v>14</v>
      </c>
      <c r="AH41" s="8">
        <v>19</v>
      </c>
      <c r="AI41" s="8">
        <v>8</v>
      </c>
      <c r="AJ41" s="75">
        <f t="shared" si="1"/>
        <v>14</v>
      </c>
      <c r="AK41" s="56">
        <v>14</v>
      </c>
      <c r="AL41" s="76"/>
    </row>
    <row r="42" spans="2:38" s="40" customFormat="1" ht="11.25" customHeight="1">
      <c r="B42" s="56"/>
      <c r="C42" s="77"/>
      <c r="D42" s="96"/>
      <c r="E42" s="96"/>
      <c r="F42" s="74"/>
      <c r="G42" s="74"/>
      <c r="H42" s="74"/>
      <c r="J42" s="86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78"/>
      <c r="AK42" s="56"/>
      <c r="AL42" s="56"/>
    </row>
    <row r="43" spans="2:38" s="40" customFormat="1" ht="13.5" customHeight="1">
      <c r="B43" s="56">
        <v>15</v>
      </c>
      <c r="C43" s="96" t="s">
        <v>56</v>
      </c>
      <c r="D43" s="96"/>
      <c r="E43" s="96"/>
      <c r="F43" s="96"/>
      <c r="G43" s="96"/>
      <c r="H43" s="96"/>
      <c r="J43" s="7">
        <v>5</v>
      </c>
      <c r="K43" s="8">
        <v>5</v>
      </c>
      <c r="L43" s="8">
        <v>105</v>
      </c>
      <c r="M43" s="8">
        <v>92</v>
      </c>
      <c r="N43" s="8">
        <v>0</v>
      </c>
      <c r="O43" s="8">
        <v>13</v>
      </c>
      <c r="P43" s="8">
        <v>150</v>
      </c>
      <c r="Q43" s="8">
        <v>42</v>
      </c>
      <c r="R43" s="8">
        <v>108</v>
      </c>
      <c r="S43" s="8">
        <v>15</v>
      </c>
      <c r="T43" s="8">
        <v>0</v>
      </c>
      <c r="U43" s="8">
        <v>15</v>
      </c>
      <c r="V43" s="8">
        <v>57</v>
      </c>
      <c r="W43" s="8">
        <v>3063</v>
      </c>
      <c r="X43" s="8">
        <v>1570</v>
      </c>
      <c r="Y43" s="8">
        <v>1493</v>
      </c>
      <c r="Z43" s="8">
        <v>509</v>
      </c>
      <c r="AA43" s="8">
        <v>470</v>
      </c>
      <c r="AB43" s="8">
        <v>528</v>
      </c>
      <c r="AC43" s="8">
        <v>498</v>
      </c>
      <c r="AD43" s="8">
        <v>527</v>
      </c>
      <c r="AE43" s="8">
        <v>531</v>
      </c>
      <c r="AF43" s="8">
        <v>3019</v>
      </c>
      <c r="AG43" s="8">
        <v>0</v>
      </c>
      <c r="AH43" s="8">
        <v>44</v>
      </c>
      <c r="AI43" s="8">
        <v>25</v>
      </c>
      <c r="AJ43" s="75">
        <v>15</v>
      </c>
      <c r="AK43" s="56">
        <v>16</v>
      </c>
      <c r="AL43" s="76"/>
    </row>
    <row r="44" spans="2:38" s="40" customFormat="1" ht="13.5" customHeight="1">
      <c r="B44" s="56">
        <v>16</v>
      </c>
      <c r="C44" s="96" t="s">
        <v>57</v>
      </c>
      <c r="D44" s="96"/>
      <c r="E44" s="96"/>
      <c r="F44" s="96"/>
      <c r="G44" s="96"/>
      <c r="H44" s="96"/>
      <c r="J44" s="7">
        <v>4</v>
      </c>
      <c r="K44" s="8">
        <v>4</v>
      </c>
      <c r="L44" s="8">
        <v>62</v>
      </c>
      <c r="M44" s="8">
        <v>52</v>
      </c>
      <c r="N44" s="8">
        <v>0</v>
      </c>
      <c r="O44" s="8">
        <v>10</v>
      </c>
      <c r="P44" s="8">
        <v>97</v>
      </c>
      <c r="Q44" s="8">
        <v>30</v>
      </c>
      <c r="R44" s="8">
        <v>67</v>
      </c>
      <c r="S44" s="8">
        <v>10</v>
      </c>
      <c r="T44" s="8">
        <v>1</v>
      </c>
      <c r="U44" s="8">
        <v>9</v>
      </c>
      <c r="V44" s="8">
        <v>31</v>
      </c>
      <c r="W44" s="8">
        <v>1767</v>
      </c>
      <c r="X44" s="8">
        <v>910</v>
      </c>
      <c r="Y44" s="8">
        <v>857</v>
      </c>
      <c r="Z44" s="8">
        <v>279</v>
      </c>
      <c r="AA44" s="8">
        <v>306</v>
      </c>
      <c r="AB44" s="8">
        <v>298</v>
      </c>
      <c r="AC44" s="8">
        <v>287</v>
      </c>
      <c r="AD44" s="8">
        <v>307</v>
      </c>
      <c r="AE44" s="8">
        <v>290</v>
      </c>
      <c r="AF44" s="8">
        <v>1742</v>
      </c>
      <c r="AG44" s="8">
        <v>0</v>
      </c>
      <c r="AH44" s="8">
        <v>25</v>
      </c>
      <c r="AI44" s="8">
        <v>8</v>
      </c>
      <c r="AJ44" s="75">
        <v>16</v>
      </c>
      <c r="AK44" s="56">
        <v>17</v>
      </c>
      <c r="AL44" s="76"/>
    </row>
    <row r="45" spans="2:38" s="40" customFormat="1" ht="13.5" customHeight="1">
      <c r="B45" s="56">
        <v>17</v>
      </c>
      <c r="C45" s="96" t="s">
        <v>58</v>
      </c>
      <c r="D45" s="96"/>
      <c r="E45" s="96"/>
      <c r="F45" s="96"/>
      <c r="G45" s="96"/>
      <c r="H45" s="96"/>
      <c r="J45" s="7">
        <v>4</v>
      </c>
      <c r="K45" s="8">
        <v>4</v>
      </c>
      <c r="L45" s="8">
        <v>59</v>
      </c>
      <c r="M45" s="8">
        <v>50</v>
      </c>
      <c r="N45" s="8">
        <v>0</v>
      </c>
      <c r="O45" s="8">
        <v>9</v>
      </c>
      <c r="P45" s="8">
        <v>81</v>
      </c>
      <c r="Q45" s="8">
        <v>30</v>
      </c>
      <c r="R45" s="8">
        <v>51</v>
      </c>
      <c r="S45" s="8">
        <v>5</v>
      </c>
      <c r="T45" s="8">
        <v>0</v>
      </c>
      <c r="U45" s="8">
        <v>5</v>
      </c>
      <c r="V45" s="8">
        <v>9</v>
      </c>
      <c r="W45" s="8">
        <v>1462</v>
      </c>
      <c r="X45" s="8">
        <v>754</v>
      </c>
      <c r="Y45" s="8">
        <v>708</v>
      </c>
      <c r="Z45" s="8">
        <v>218</v>
      </c>
      <c r="AA45" s="8">
        <v>251</v>
      </c>
      <c r="AB45" s="8">
        <v>259</v>
      </c>
      <c r="AC45" s="8">
        <v>238</v>
      </c>
      <c r="AD45" s="8">
        <v>243</v>
      </c>
      <c r="AE45" s="8">
        <v>253</v>
      </c>
      <c r="AF45" s="8">
        <v>1446</v>
      </c>
      <c r="AG45" s="8">
        <v>0</v>
      </c>
      <c r="AH45" s="8">
        <v>16</v>
      </c>
      <c r="AI45" s="8">
        <v>5</v>
      </c>
      <c r="AJ45" s="75">
        <v>17</v>
      </c>
      <c r="AK45" s="56">
        <v>18</v>
      </c>
      <c r="AL45" s="76"/>
    </row>
    <row r="46" spans="2:38" s="40" customFormat="1" ht="13.5" customHeight="1">
      <c r="B46" s="56">
        <v>18</v>
      </c>
      <c r="C46" s="96" t="s">
        <v>59</v>
      </c>
      <c r="D46" s="96"/>
      <c r="E46" s="96"/>
      <c r="F46" s="96"/>
      <c r="G46" s="96"/>
      <c r="H46" s="96"/>
      <c r="J46" s="7">
        <v>3</v>
      </c>
      <c r="K46" s="8">
        <v>3</v>
      </c>
      <c r="L46" s="8">
        <v>31</v>
      </c>
      <c r="M46" s="8">
        <v>27</v>
      </c>
      <c r="N46" s="8">
        <v>0</v>
      </c>
      <c r="O46" s="8">
        <v>4</v>
      </c>
      <c r="P46" s="8">
        <v>48</v>
      </c>
      <c r="Q46" s="8">
        <v>16</v>
      </c>
      <c r="R46" s="8">
        <v>32</v>
      </c>
      <c r="S46" s="8">
        <v>3</v>
      </c>
      <c r="T46" s="8">
        <v>0</v>
      </c>
      <c r="U46" s="8">
        <v>3</v>
      </c>
      <c r="V46" s="8">
        <v>11</v>
      </c>
      <c r="W46" s="8">
        <v>778</v>
      </c>
      <c r="X46" s="8">
        <v>390</v>
      </c>
      <c r="Y46" s="8">
        <v>388</v>
      </c>
      <c r="Z46" s="8">
        <v>133</v>
      </c>
      <c r="AA46" s="8">
        <v>130</v>
      </c>
      <c r="AB46" s="8">
        <v>130</v>
      </c>
      <c r="AC46" s="8">
        <v>142</v>
      </c>
      <c r="AD46" s="8">
        <v>114</v>
      </c>
      <c r="AE46" s="8">
        <v>129</v>
      </c>
      <c r="AF46" s="8">
        <v>767</v>
      </c>
      <c r="AG46" s="8">
        <v>0</v>
      </c>
      <c r="AH46" s="8">
        <v>11</v>
      </c>
      <c r="AI46" s="8">
        <v>3</v>
      </c>
      <c r="AJ46" s="75">
        <v>18</v>
      </c>
      <c r="AK46" s="56">
        <v>19</v>
      </c>
      <c r="AL46" s="76"/>
    </row>
    <row r="47" spans="2:38" s="40" customFormat="1" ht="13.5" customHeight="1">
      <c r="B47" s="56">
        <v>19</v>
      </c>
      <c r="C47" s="96" t="s">
        <v>60</v>
      </c>
      <c r="D47" s="96"/>
      <c r="E47" s="96"/>
      <c r="F47" s="96"/>
      <c r="G47" s="96"/>
      <c r="H47" s="96"/>
      <c r="J47" s="7">
        <v>9</v>
      </c>
      <c r="K47" s="8">
        <v>9</v>
      </c>
      <c r="L47" s="8">
        <v>31</v>
      </c>
      <c r="M47" s="8">
        <v>14</v>
      </c>
      <c r="N47" s="8">
        <v>13</v>
      </c>
      <c r="O47" s="8">
        <v>4</v>
      </c>
      <c r="P47" s="8">
        <v>53</v>
      </c>
      <c r="Q47" s="8">
        <v>20</v>
      </c>
      <c r="R47" s="8">
        <v>33</v>
      </c>
      <c r="S47" s="8">
        <v>5</v>
      </c>
      <c r="T47" s="8">
        <v>4</v>
      </c>
      <c r="U47" s="8">
        <v>1</v>
      </c>
      <c r="V47" s="8">
        <v>8</v>
      </c>
      <c r="W47" s="8">
        <v>284</v>
      </c>
      <c r="X47" s="8">
        <v>149</v>
      </c>
      <c r="Y47" s="8">
        <v>135</v>
      </c>
      <c r="Z47" s="8">
        <v>45</v>
      </c>
      <c r="AA47" s="8">
        <v>40</v>
      </c>
      <c r="AB47" s="8">
        <v>35</v>
      </c>
      <c r="AC47" s="8">
        <v>56</v>
      </c>
      <c r="AD47" s="8">
        <v>48</v>
      </c>
      <c r="AE47" s="8">
        <v>60</v>
      </c>
      <c r="AF47" s="8">
        <v>204</v>
      </c>
      <c r="AG47" s="8">
        <v>76</v>
      </c>
      <c r="AH47" s="8">
        <v>4</v>
      </c>
      <c r="AI47" s="8">
        <v>2</v>
      </c>
      <c r="AJ47" s="75">
        <v>19</v>
      </c>
      <c r="AK47" s="56">
        <v>32</v>
      </c>
      <c r="AL47" s="76"/>
    </row>
    <row r="48" spans="2:38" s="40" customFormat="1" ht="13.5" customHeight="1">
      <c r="B48" s="56">
        <v>20</v>
      </c>
      <c r="C48" s="96" t="s">
        <v>61</v>
      </c>
      <c r="D48" s="96"/>
      <c r="E48" s="96"/>
      <c r="F48" s="96"/>
      <c r="G48" s="96"/>
      <c r="H48" s="96"/>
      <c r="J48" s="7">
        <v>17</v>
      </c>
      <c r="K48" s="8">
        <v>17</v>
      </c>
      <c r="L48" s="8">
        <v>85</v>
      </c>
      <c r="M48" s="8">
        <v>50</v>
      </c>
      <c r="N48" s="8">
        <v>23</v>
      </c>
      <c r="O48" s="8">
        <v>12</v>
      </c>
      <c r="P48" s="8">
        <v>143</v>
      </c>
      <c r="Q48" s="8">
        <v>66</v>
      </c>
      <c r="R48" s="8">
        <v>77</v>
      </c>
      <c r="S48" s="8">
        <v>8</v>
      </c>
      <c r="T48" s="8">
        <v>2</v>
      </c>
      <c r="U48" s="8">
        <v>6</v>
      </c>
      <c r="V48" s="8">
        <v>20</v>
      </c>
      <c r="W48" s="8">
        <v>1045</v>
      </c>
      <c r="X48" s="8">
        <v>555</v>
      </c>
      <c r="Y48" s="8">
        <v>490</v>
      </c>
      <c r="Z48" s="8">
        <v>174</v>
      </c>
      <c r="AA48" s="8">
        <v>174</v>
      </c>
      <c r="AB48" s="8">
        <v>167</v>
      </c>
      <c r="AC48" s="8">
        <v>184</v>
      </c>
      <c r="AD48" s="8">
        <v>176</v>
      </c>
      <c r="AE48" s="8">
        <v>170</v>
      </c>
      <c r="AF48" s="8">
        <v>838</v>
      </c>
      <c r="AG48" s="8">
        <v>189</v>
      </c>
      <c r="AH48" s="8">
        <v>18</v>
      </c>
      <c r="AI48" s="8">
        <v>7</v>
      </c>
      <c r="AJ48" s="75">
        <v>20</v>
      </c>
      <c r="AK48" s="56">
        <v>33</v>
      </c>
      <c r="AL48" s="76"/>
    </row>
    <row r="49" spans="2:37" s="40" customFormat="1" ht="13.5" customHeight="1">
      <c r="B49" s="56">
        <v>21</v>
      </c>
      <c r="C49" s="96" t="s">
        <v>62</v>
      </c>
      <c r="D49" s="96"/>
      <c r="E49" s="96"/>
      <c r="F49" s="96"/>
      <c r="G49" s="96"/>
      <c r="H49" s="96"/>
      <c r="J49" s="7">
        <v>3</v>
      </c>
      <c r="K49" s="8">
        <v>3</v>
      </c>
      <c r="L49" s="8">
        <v>20</v>
      </c>
      <c r="M49" s="8">
        <v>16</v>
      </c>
      <c r="N49" s="8">
        <v>1</v>
      </c>
      <c r="O49" s="8">
        <v>3</v>
      </c>
      <c r="P49" s="8">
        <v>33</v>
      </c>
      <c r="Q49" s="8">
        <v>8</v>
      </c>
      <c r="R49" s="8">
        <v>25</v>
      </c>
      <c r="S49" s="8">
        <v>0</v>
      </c>
      <c r="T49" s="8">
        <v>0</v>
      </c>
      <c r="U49" s="8">
        <v>0</v>
      </c>
      <c r="V49" s="8">
        <v>11</v>
      </c>
      <c r="W49" s="8">
        <v>286</v>
      </c>
      <c r="X49" s="8">
        <v>154</v>
      </c>
      <c r="Y49" s="8">
        <v>132</v>
      </c>
      <c r="Z49" s="8">
        <v>38</v>
      </c>
      <c r="AA49" s="8">
        <v>55</v>
      </c>
      <c r="AB49" s="8">
        <v>47</v>
      </c>
      <c r="AC49" s="8">
        <v>45</v>
      </c>
      <c r="AD49" s="8">
        <v>55</v>
      </c>
      <c r="AE49" s="8">
        <v>46</v>
      </c>
      <c r="AF49" s="8">
        <v>267</v>
      </c>
      <c r="AG49" s="8">
        <v>13</v>
      </c>
      <c r="AH49" s="8">
        <v>6</v>
      </c>
      <c r="AI49" s="8">
        <v>0</v>
      </c>
      <c r="AJ49" s="75">
        <v>21</v>
      </c>
      <c r="AK49" s="56">
        <v>15</v>
      </c>
    </row>
    <row r="50" spans="2:37" s="40" customFormat="1" ht="13.5" customHeight="1">
      <c r="B50" s="56">
        <v>22</v>
      </c>
      <c r="C50" s="96" t="s">
        <v>63</v>
      </c>
      <c r="D50" s="96"/>
      <c r="E50" s="96"/>
      <c r="F50" s="96"/>
      <c r="G50" s="96"/>
      <c r="H50" s="96"/>
      <c r="J50" s="7">
        <v>10</v>
      </c>
      <c r="K50" s="8">
        <v>10</v>
      </c>
      <c r="L50" s="8">
        <v>75</v>
      </c>
      <c r="M50" s="8">
        <v>62</v>
      </c>
      <c r="N50" s="8">
        <v>1</v>
      </c>
      <c r="O50" s="8">
        <v>12</v>
      </c>
      <c r="P50" s="8">
        <v>110</v>
      </c>
      <c r="Q50" s="8">
        <v>39</v>
      </c>
      <c r="R50" s="8">
        <v>71</v>
      </c>
      <c r="S50" s="8">
        <v>0</v>
      </c>
      <c r="T50" s="8">
        <v>0</v>
      </c>
      <c r="U50" s="8">
        <v>0</v>
      </c>
      <c r="V50" s="8">
        <v>21</v>
      </c>
      <c r="W50" s="8">
        <v>819</v>
      </c>
      <c r="X50" s="8">
        <v>449</v>
      </c>
      <c r="Y50" s="8">
        <v>370</v>
      </c>
      <c r="Z50" s="8">
        <v>127</v>
      </c>
      <c r="AA50" s="8">
        <v>137</v>
      </c>
      <c r="AB50" s="8">
        <v>154</v>
      </c>
      <c r="AC50" s="8">
        <v>149</v>
      </c>
      <c r="AD50" s="8">
        <v>115</v>
      </c>
      <c r="AE50" s="8">
        <v>137</v>
      </c>
      <c r="AF50" s="8">
        <v>789</v>
      </c>
      <c r="AG50" s="8">
        <v>3</v>
      </c>
      <c r="AH50" s="8">
        <v>27</v>
      </c>
      <c r="AI50" s="8">
        <v>4</v>
      </c>
      <c r="AJ50" s="75">
        <v>22</v>
      </c>
      <c r="AK50" s="56">
        <v>22</v>
      </c>
    </row>
    <row r="51" spans="2:38" s="40" customFormat="1" ht="13.5" customHeight="1">
      <c r="B51" s="56">
        <v>23</v>
      </c>
      <c r="C51" s="96" t="s">
        <v>64</v>
      </c>
      <c r="D51" s="96"/>
      <c r="E51" s="96"/>
      <c r="F51" s="96"/>
      <c r="G51" s="96"/>
      <c r="H51" s="96"/>
      <c r="J51" s="7">
        <v>7</v>
      </c>
      <c r="K51" s="8">
        <v>7</v>
      </c>
      <c r="L51" s="8">
        <v>45</v>
      </c>
      <c r="M51" s="8">
        <v>34</v>
      </c>
      <c r="N51" s="8">
        <v>4</v>
      </c>
      <c r="O51" s="8">
        <v>7</v>
      </c>
      <c r="P51" s="8">
        <v>72</v>
      </c>
      <c r="Q51" s="8">
        <v>31</v>
      </c>
      <c r="R51" s="8">
        <v>41</v>
      </c>
      <c r="S51" s="8">
        <v>2</v>
      </c>
      <c r="T51" s="8">
        <v>1</v>
      </c>
      <c r="U51" s="8">
        <v>1</v>
      </c>
      <c r="V51" s="8">
        <v>18</v>
      </c>
      <c r="W51" s="8">
        <v>415</v>
      </c>
      <c r="X51" s="8">
        <v>231</v>
      </c>
      <c r="Y51" s="8">
        <v>184</v>
      </c>
      <c r="Z51" s="8">
        <v>50</v>
      </c>
      <c r="AA51" s="8">
        <v>70</v>
      </c>
      <c r="AB51" s="8">
        <v>67</v>
      </c>
      <c r="AC51" s="8">
        <v>80</v>
      </c>
      <c r="AD51" s="8">
        <v>65</v>
      </c>
      <c r="AE51" s="8">
        <v>83</v>
      </c>
      <c r="AF51" s="8">
        <v>371</v>
      </c>
      <c r="AG51" s="8">
        <v>30</v>
      </c>
      <c r="AH51" s="8">
        <v>14</v>
      </c>
      <c r="AI51" s="8">
        <v>1</v>
      </c>
      <c r="AJ51" s="75">
        <v>23</v>
      </c>
      <c r="AK51" s="56">
        <v>30</v>
      </c>
      <c r="AL51" s="63"/>
    </row>
    <row r="52" spans="1:38" s="40" customFormat="1" ht="10.5" customHeight="1" thickBot="1">
      <c r="A52" s="79"/>
      <c r="B52" s="80"/>
      <c r="C52" s="81"/>
      <c r="D52" s="82"/>
      <c r="E52" s="79"/>
      <c r="F52" s="79"/>
      <c r="G52" s="79"/>
      <c r="H52" s="79"/>
      <c r="I52" s="83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84"/>
      <c r="AK52" s="79"/>
      <c r="AL52" s="79"/>
    </row>
    <row r="53" spans="1:2" s="40" customFormat="1" ht="13.5" customHeight="1" thickTop="1">
      <c r="A53" s="16" t="s">
        <v>65</v>
      </c>
      <c r="B53" s="17"/>
    </row>
    <row r="54" spans="1:2" s="40" customFormat="1" ht="13.5" customHeight="1">
      <c r="A54" s="16" t="s">
        <v>66</v>
      </c>
      <c r="B54" s="17"/>
    </row>
    <row r="55" spans="1:2" s="40" customFormat="1" ht="13.5" customHeight="1">
      <c r="A55" s="16" t="s">
        <v>72</v>
      </c>
      <c r="B55" s="17"/>
    </row>
    <row r="56" s="40" customFormat="1" ht="13.5" customHeight="1">
      <c r="B56" s="17"/>
    </row>
  </sheetData>
  <mergeCells count="47">
    <mergeCell ref="C49:H49"/>
    <mergeCell ref="C50:H50"/>
    <mergeCell ref="C51:H51"/>
    <mergeCell ref="C45:H45"/>
    <mergeCell ref="C46:H46"/>
    <mergeCell ref="C47:H47"/>
    <mergeCell ref="C48:H48"/>
    <mergeCell ref="C41:H41"/>
    <mergeCell ref="D42:E42"/>
    <mergeCell ref="C43:H43"/>
    <mergeCell ref="C44:H44"/>
    <mergeCell ref="C37:H37"/>
    <mergeCell ref="C38:H38"/>
    <mergeCell ref="C39:H39"/>
    <mergeCell ref="C40:H40"/>
    <mergeCell ref="C33:H33"/>
    <mergeCell ref="C34:H34"/>
    <mergeCell ref="C35:H35"/>
    <mergeCell ref="C36:H36"/>
    <mergeCell ref="A4:K4"/>
    <mergeCell ref="AF6:AL6"/>
    <mergeCell ref="B7:H9"/>
    <mergeCell ref="J7:K8"/>
    <mergeCell ref="L7:O8"/>
    <mergeCell ref="P7:R8"/>
    <mergeCell ref="S7:U8"/>
    <mergeCell ref="V7:V9"/>
    <mergeCell ref="W7:AH7"/>
    <mergeCell ref="AI7:AI9"/>
    <mergeCell ref="AJ7:AL9"/>
    <mergeCell ref="W8:Y8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J10:AI10"/>
    <mergeCell ref="J18:AI18"/>
    <mergeCell ref="C28:H28"/>
    <mergeCell ref="C29:H29"/>
    <mergeCell ref="C30:H30"/>
    <mergeCell ref="C31:H31"/>
    <mergeCell ref="C32:H32"/>
  </mergeCells>
  <printOptions/>
  <pageMargins left="0.275590551181102" right="0.275590551181102" top="0.31496062992126" bottom="0.393700787401575" header="0" footer="0"/>
  <pageSetup horizontalDpi="600" verticalDpi="600" orientation="portrait" paperSize="9" scale="9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2011-03-10T02:40:09Z</cp:lastPrinted>
  <dcterms:created xsi:type="dcterms:W3CDTF">2008-03-04T00:46:07Z</dcterms:created>
  <dcterms:modified xsi:type="dcterms:W3CDTF">2011-03-10T02:40:10Z</dcterms:modified>
  <cp:category/>
  <cp:version/>
  <cp:contentType/>
  <cp:contentStatus/>
</cp:coreProperties>
</file>