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h02" sheetId="1" r:id="rId1"/>
  </sheets>
  <definedNames>
    <definedName name="_xlnm.Print_Area" localSheetId="0">'tone-h02'!$A$1:$AI$99</definedName>
  </definedNames>
  <calcPr fullCalcOnLoad="1"/>
</workbook>
</file>

<file path=xl/sharedStrings.xml><?xml version="1.0" encoding="utf-8"?>
<sst xmlns="http://schemas.openxmlformats.org/spreadsheetml/2006/main" count="868" uniqueCount="409">
  <si>
    <t>12</t>
  </si>
  <si>
    <t xml:space="preserve">474 </t>
  </si>
  <si>
    <t xml:space="preserve">239 </t>
  </si>
  <si>
    <t xml:space="preserve">69 </t>
  </si>
  <si>
    <t xml:space="preserve">675 </t>
  </si>
  <si>
    <t xml:space="preserve">38 </t>
  </si>
  <si>
    <t xml:space="preserve">11 </t>
  </si>
  <si>
    <t xml:space="preserve">9 </t>
  </si>
  <si>
    <t xml:space="preserve">1 </t>
  </si>
  <si>
    <t xml:space="preserve">691 </t>
  </si>
  <si>
    <t xml:space="preserve">141 </t>
  </si>
  <si>
    <t xml:space="preserve">334 </t>
  </si>
  <si>
    <t>2</t>
  </si>
  <si>
    <t xml:space="preserve">276 </t>
  </si>
  <si>
    <t xml:space="preserve">186 </t>
  </si>
  <si>
    <t xml:space="preserve">23 </t>
  </si>
  <si>
    <t xml:space="preserve">151 </t>
  </si>
  <si>
    <t xml:space="preserve">347 </t>
  </si>
  <si>
    <t xml:space="preserve">34 </t>
  </si>
  <si>
    <t xml:space="preserve">313 </t>
  </si>
  <si>
    <t xml:space="preserve">370 </t>
  </si>
  <si>
    <t xml:space="preserve">56 </t>
  </si>
  <si>
    <t>3</t>
  </si>
  <si>
    <t xml:space="preserve">189 </t>
  </si>
  <si>
    <t xml:space="preserve">185 </t>
  </si>
  <si>
    <t xml:space="preserve">24 </t>
  </si>
  <si>
    <t xml:space="preserve">5 </t>
  </si>
  <si>
    <t xml:space="preserve">154 </t>
  </si>
  <si>
    <t xml:space="preserve">270 </t>
  </si>
  <si>
    <t xml:space="preserve">44 </t>
  </si>
  <si>
    <t xml:space="preserve">226 </t>
  </si>
  <si>
    <t xml:space="preserve">373 </t>
  </si>
  <si>
    <t xml:space="preserve">282 </t>
  </si>
  <si>
    <t>4</t>
  </si>
  <si>
    <t xml:space="preserve">454 </t>
  </si>
  <si>
    <t xml:space="preserve">614 </t>
  </si>
  <si>
    <t xml:space="preserve">153 </t>
  </si>
  <si>
    <t xml:space="preserve">37 </t>
  </si>
  <si>
    <t xml:space="preserve">19 </t>
  </si>
  <si>
    <t xml:space="preserve">7 </t>
  </si>
  <si>
    <t xml:space="preserve">401 </t>
  </si>
  <si>
    <t xml:space="preserve">919 </t>
  </si>
  <si>
    <t xml:space="preserve">74 </t>
  </si>
  <si>
    <t xml:space="preserve">845 </t>
  </si>
  <si>
    <t xml:space="preserve">90 </t>
  </si>
  <si>
    <t>5</t>
  </si>
  <si>
    <t xml:space="preserve">355 </t>
  </si>
  <si>
    <t xml:space="preserve">21 </t>
  </si>
  <si>
    <t xml:space="preserve">2 </t>
  </si>
  <si>
    <t xml:space="preserve">207 </t>
  </si>
  <si>
    <t xml:space="preserve">446 </t>
  </si>
  <si>
    <t xml:space="preserve">46 </t>
  </si>
  <si>
    <t xml:space="preserve">400 </t>
  </si>
  <si>
    <t xml:space="preserve">452 </t>
  </si>
  <si>
    <t>6</t>
  </si>
  <si>
    <t xml:space="preserve">197 </t>
  </si>
  <si>
    <t xml:space="preserve">213 </t>
  </si>
  <si>
    <t xml:space="preserve">52 </t>
  </si>
  <si>
    <t xml:space="preserve">20 </t>
  </si>
  <si>
    <t xml:space="preserve">12 </t>
  </si>
  <si>
    <t xml:space="preserve">241 </t>
  </si>
  <si>
    <t xml:space="preserve">272 </t>
  </si>
  <si>
    <t xml:space="preserve">32 </t>
  </si>
  <si>
    <t xml:space="preserve">240 </t>
  </si>
  <si>
    <t xml:space="preserve">30 </t>
  </si>
  <si>
    <t>7</t>
  </si>
  <si>
    <t xml:space="preserve">583 </t>
  </si>
  <si>
    <t xml:space="preserve">70 </t>
  </si>
  <si>
    <t xml:space="preserve">18 </t>
  </si>
  <si>
    <t xml:space="preserve">8 </t>
  </si>
  <si>
    <t xml:space="preserve">3 </t>
  </si>
  <si>
    <t xml:space="preserve">387 </t>
  </si>
  <si>
    <t xml:space="preserve">143 </t>
  </si>
  <si>
    <t xml:space="preserve">338 </t>
  </si>
  <si>
    <t xml:space="preserve">326 </t>
  </si>
  <si>
    <t xml:space="preserve">16 </t>
  </si>
  <si>
    <t xml:space="preserve">173 </t>
  </si>
  <si>
    <t xml:space="preserve">610 </t>
  </si>
  <si>
    <t xml:space="preserve">26 </t>
  </si>
  <si>
    <t xml:space="preserve">584 </t>
  </si>
  <si>
    <t xml:space="preserve">771 </t>
  </si>
  <si>
    <t xml:space="preserve">13 </t>
  </si>
  <si>
    <t xml:space="preserve">892 </t>
  </si>
  <si>
    <t xml:space="preserve">327 </t>
  </si>
  <si>
    <t xml:space="preserve">127 </t>
  </si>
  <si>
    <t xml:space="preserve">62 </t>
  </si>
  <si>
    <t xml:space="preserve">441 </t>
  </si>
  <si>
    <t xml:space="preserve">429 </t>
  </si>
  <si>
    <t>10</t>
  </si>
  <si>
    <t xml:space="preserve">321 </t>
  </si>
  <si>
    <t xml:space="preserve">843 </t>
  </si>
  <si>
    <t xml:space="preserve">424 </t>
  </si>
  <si>
    <t xml:space="preserve">132 </t>
  </si>
  <si>
    <t xml:space="preserve">80 </t>
  </si>
  <si>
    <t xml:space="preserve">15 </t>
  </si>
  <si>
    <t xml:space="preserve">10 </t>
  </si>
  <si>
    <t xml:space="preserve">423 </t>
  </si>
  <si>
    <t xml:space="preserve">149 </t>
  </si>
  <si>
    <t xml:space="preserve">170 </t>
  </si>
  <si>
    <t>11</t>
  </si>
  <si>
    <t xml:space="preserve">41 </t>
  </si>
  <si>
    <t xml:space="preserve">87 </t>
  </si>
  <si>
    <t xml:space="preserve">4 </t>
  </si>
  <si>
    <t xml:space="preserve">83 </t>
  </si>
  <si>
    <t xml:space="preserve">123 </t>
  </si>
  <si>
    <t xml:space="preserve">625 </t>
  </si>
  <si>
    <t xml:space="preserve">571 </t>
  </si>
  <si>
    <t xml:space="preserve">803 </t>
  </si>
  <si>
    <t xml:space="preserve">635 </t>
  </si>
  <si>
    <t xml:space="preserve">78 </t>
  </si>
  <si>
    <t xml:space="preserve">697 </t>
  </si>
  <si>
    <t xml:space="preserve">91 </t>
  </si>
  <si>
    <t xml:space="preserve">125 </t>
  </si>
  <si>
    <t>13</t>
  </si>
  <si>
    <t xml:space="preserve">362 </t>
  </si>
  <si>
    <t xml:space="preserve">215 </t>
  </si>
  <si>
    <t xml:space="preserve">25 </t>
  </si>
  <si>
    <t xml:space="preserve">182 </t>
  </si>
  <si>
    <t xml:space="preserve">48 </t>
  </si>
  <si>
    <t xml:space="preserve">404 </t>
  </si>
  <si>
    <t xml:space="preserve">619 </t>
  </si>
  <si>
    <t xml:space="preserve">94 </t>
  </si>
  <si>
    <t>14</t>
  </si>
  <si>
    <t xml:space="preserve">877 </t>
  </si>
  <si>
    <t xml:space="preserve">518 </t>
  </si>
  <si>
    <t xml:space="preserve">152 </t>
  </si>
  <si>
    <t xml:space="preserve">73 </t>
  </si>
  <si>
    <t xml:space="preserve">40 </t>
  </si>
  <si>
    <t xml:space="preserve">925 </t>
  </si>
  <si>
    <t xml:space="preserve">252 </t>
  </si>
  <si>
    <t xml:space="preserve">426 </t>
  </si>
  <si>
    <t>15</t>
  </si>
  <si>
    <t xml:space="preserve">183 </t>
  </si>
  <si>
    <t xml:space="preserve">6 </t>
  </si>
  <si>
    <t xml:space="preserve">225 </t>
  </si>
  <si>
    <t xml:space="preserve">63 </t>
  </si>
  <si>
    <t xml:space="preserve">107 </t>
  </si>
  <si>
    <t xml:space="preserve">145 </t>
  </si>
  <si>
    <t>X</t>
  </si>
  <si>
    <t xml:space="preserve">427 </t>
  </si>
  <si>
    <t xml:space="preserve">273 </t>
  </si>
  <si>
    <t xml:space="preserve">175 </t>
  </si>
  <si>
    <t xml:space="preserve">111 </t>
  </si>
  <si>
    <t xml:space="preserve">106 </t>
  </si>
  <si>
    <t xml:space="preserve">28 </t>
  </si>
  <si>
    <t xml:space="preserve">198 </t>
  </si>
  <si>
    <t>19</t>
  </si>
  <si>
    <t xml:space="preserve">119 </t>
  </si>
  <si>
    <t xml:space="preserve">79 </t>
  </si>
  <si>
    <t xml:space="preserve">168 </t>
  </si>
  <si>
    <t xml:space="preserve">159 </t>
  </si>
  <si>
    <t xml:space="preserve">208 </t>
  </si>
  <si>
    <t xml:space="preserve">43 </t>
  </si>
  <si>
    <t xml:space="preserve">856 </t>
  </si>
  <si>
    <t xml:space="preserve">648 </t>
  </si>
  <si>
    <t>20</t>
  </si>
  <si>
    <t>21</t>
  </si>
  <si>
    <t xml:space="preserve">764 </t>
  </si>
  <si>
    <t xml:space="preserve">562 </t>
  </si>
  <si>
    <t xml:space="preserve">487 </t>
  </si>
  <si>
    <t>22</t>
  </si>
  <si>
    <t xml:space="preserve">57 </t>
  </si>
  <si>
    <t xml:space="preserve">88 </t>
  </si>
  <si>
    <t xml:space="preserve">71 </t>
  </si>
  <si>
    <t xml:space="preserve">53 </t>
  </si>
  <si>
    <t xml:space="preserve">58 </t>
  </si>
  <si>
    <t>23</t>
  </si>
  <si>
    <t xml:space="preserve">75 </t>
  </si>
  <si>
    <t xml:space="preserve">109 </t>
  </si>
  <si>
    <t xml:space="preserve">42 </t>
  </si>
  <si>
    <t xml:space="preserve">399 </t>
  </si>
  <si>
    <t xml:space="preserve">356 </t>
  </si>
  <si>
    <t xml:space="preserve">39 </t>
  </si>
  <si>
    <t xml:space="preserve">723 </t>
  </si>
  <si>
    <t xml:space="preserve">702 </t>
  </si>
  <si>
    <t>26</t>
  </si>
  <si>
    <t xml:space="preserve">137 </t>
  </si>
  <si>
    <t xml:space="preserve">22 </t>
  </si>
  <si>
    <t xml:space="preserve">228 </t>
  </si>
  <si>
    <t>34</t>
  </si>
  <si>
    <t>35</t>
  </si>
  <si>
    <t>36</t>
  </si>
  <si>
    <t xml:space="preserve">396 </t>
  </si>
  <si>
    <t xml:space="preserve">1,017 </t>
  </si>
  <si>
    <t xml:space="preserve">559 </t>
  </si>
  <si>
    <t xml:space="preserve">72 </t>
  </si>
  <si>
    <t xml:space="preserve">17 </t>
  </si>
  <si>
    <t xml:space="preserve">237 </t>
  </si>
  <si>
    <t xml:space="preserve">382 </t>
  </si>
  <si>
    <t xml:space="preserve">261 </t>
  </si>
  <si>
    <t xml:space="preserve">33 </t>
  </si>
  <si>
    <t xml:space="preserve">124 </t>
  </si>
  <si>
    <t xml:space="preserve">545 </t>
  </si>
  <si>
    <t xml:space="preserve">681 </t>
  </si>
  <si>
    <t xml:space="preserve">380 </t>
  </si>
  <si>
    <t xml:space="preserve">751 </t>
  </si>
  <si>
    <t xml:space="preserve">214 </t>
  </si>
  <si>
    <t xml:space="preserve">67 </t>
  </si>
  <si>
    <t xml:space="preserve">472 </t>
  </si>
  <si>
    <t xml:space="preserve">191 </t>
  </si>
  <si>
    <t xml:space="preserve">824 </t>
  </si>
  <si>
    <t xml:space="preserve">51 </t>
  </si>
  <si>
    <t xml:space="preserve">64 </t>
  </si>
  <si>
    <t xml:space="preserve">14 </t>
  </si>
  <si>
    <t>　</t>
  </si>
  <si>
    <t>総農家数</t>
  </si>
  <si>
    <t>自給的
農　家
総　数</t>
  </si>
  <si>
    <r>
      <t>経　営　耕　地　面　積　規　模　別（</t>
    </r>
    <r>
      <rPr>
        <i/>
        <sz val="8"/>
        <rFont val="ＭＳ 明朝"/>
        <family val="1"/>
      </rPr>
      <t>ha</t>
    </r>
    <r>
      <rPr>
        <sz val="8"/>
        <rFont val="ＭＳ 明朝"/>
        <family val="1"/>
      </rPr>
      <t>）</t>
    </r>
  </si>
  <si>
    <t>専業・兼業別（販売農家）</t>
  </si>
  <si>
    <r>
      <t xml:space="preserve">経営耕地
総 面 積
</t>
    </r>
    <r>
      <rPr>
        <sz val="7"/>
        <rFont val="ＭＳ 明朝"/>
        <family val="1"/>
      </rPr>
      <t>(総農家)</t>
    </r>
  </si>
  <si>
    <r>
      <t xml:space="preserve">経営耕地
総 面 積
</t>
    </r>
    <r>
      <rPr>
        <sz val="7"/>
        <rFont val="ＭＳ 明朝"/>
        <family val="1"/>
      </rPr>
      <t>(販売農家)</t>
    </r>
  </si>
  <si>
    <t>販　　　売　　　農　　　家</t>
  </si>
  <si>
    <t>田のある
農 家 数</t>
  </si>
  <si>
    <t>稲を作った田</t>
  </si>
  <si>
    <t>総 面 積</t>
  </si>
  <si>
    <r>
      <t>(内)</t>
    </r>
    <r>
      <rPr>
        <sz val="8"/>
        <rFont val="ＭＳ 明朝"/>
        <family val="1"/>
      </rPr>
      <t xml:space="preserve">
 </t>
    </r>
    <r>
      <rPr>
        <sz val="7.5"/>
        <rFont val="ＭＳ 明朝"/>
        <family val="1"/>
      </rPr>
      <t>普 通 畑</t>
    </r>
  </si>
  <si>
    <t>総　数</t>
  </si>
  <si>
    <r>
      <t xml:space="preserve">農業が主
</t>
    </r>
    <r>
      <rPr>
        <sz val="6"/>
        <rFont val="ＭＳ 明朝"/>
        <family val="1"/>
      </rPr>
      <t>(第1種兼業)</t>
    </r>
  </si>
  <si>
    <r>
      <t xml:space="preserve">兼業が主
</t>
    </r>
    <r>
      <rPr>
        <sz val="6"/>
        <rFont val="ＭＳ 明朝"/>
        <family val="1"/>
      </rPr>
      <t>(第2種兼業)</t>
    </r>
  </si>
  <si>
    <r>
      <t>(内)</t>
    </r>
    <r>
      <rPr>
        <sz val="8"/>
        <rFont val="ＭＳ 明朝"/>
        <family val="1"/>
      </rPr>
      <t xml:space="preserve">
 </t>
    </r>
    <r>
      <rPr>
        <sz val="7.5"/>
        <rFont val="ＭＳ 明朝"/>
        <family val="1"/>
      </rPr>
      <t>二毛作田</t>
    </r>
  </si>
  <si>
    <t>平成</t>
  </si>
  <si>
    <t>年</t>
  </si>
  <si>
    <t>平</t>
  </si>
  <si>
    <t>広島市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</si>
  <si>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</si>
  <si>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</si>
  <si>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</si>
  <si>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</si>
  <si>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</si>
  <si>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</si>
  <si>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</si>
  <si>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</si>
  <si>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</si>
  <si>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</si>
  <si>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</si>
  <si>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</si>
  <si>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</si>
  <si>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</si>
  <si>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16</t>
  </si>
  <si>
    <t>安 芸 郡</t>
  </si>
  <si>
    <t>府中町</t>
  </si>
  <si>
    <t>18</t>
  </si>
  <si>
    <t>海田町</t>
  </si>
  <si>
    <t>熊野町</t>
  </si>
  <si>
    <t>坂町</t>
  </si>
  <si>
    <t>音戸町</t>
  </si>
  <si>
    <t>倉橋町</t>
  </si>
  <si>
    <t>蒲刈町</t>
  </si>
  <si>
    <t>24</t>
  </si>
  <si>
    <t>佐 伯 郡</t>
  </si>
  <si>
    <t>大野町</t>
  </si>
  <si>
    <t>湯来町</t>
  </si>
  <si>
    <t>宮島町</t>
  </si>
  <si>
    <t>28</t>
  </si>
  <si>
    <t>山 県 郡</t>
  </si>
  <si>
    <t>29</t>
  </si>
  <si>
    <t>安芸太田町</t>
  </si>
  <si>
    <t>30</t>
  </si>
  <si>
    <t>北広島町</t>
  </si>
  <si>
    <t>31</t>
  </si>
  <si>
    <t>賀 茂 郡</t>
  </si>
  <si>
    <t>32</t>
  </si>
  <si>
    <t>黒瀬町</t>
  </si>
  <si>
    <t>33</t>
  </si>
  <si>
    <t>福富町</t>
  </si>
  <si>
    <t>豊栄町</t>
  </si>
  <si>
    <t>大和町</t>
  </si>
  <si>
    <t>河内町</t>
  </si>
  <si>
    <t>37</t>
  </si>
  <si>
    <t>豊 田 郡</t>
  </si>
  <si>
    <t>38</t>
  </si>
  <si>
    <t>本郷町</t>
  </si>
  <si>
    <t>39</t>
  </si>
  <si>
    <t>安芸津町</t>
  </si>
  <si>
    <t>40</t>
  </si>
  <si>
    <t>安浦町</t>
  </si>
  <si>
    <t>41</t>
  </si>
  <si>
    <t>豊浜町</t>
  </si>
  <si>
    <t>42</t>
  </si>
  <si>
    <t>豊町</t>
  </si>
  <si>
    <t>瀬戸田町</t>
  </si>
  <si>
    <t>大崎上島町</t>
  </si>
  <si>
    <t>御 調 郡</t>
  </si>
  <si>
    <t>御調町</t>
  </si>
  <si>
    <t>久井町</t>
  </si>
  <si>
    <t>向島町</t>
  </si>
  <si>
    <t>世 羅 郡</t>
  </si>
  <si>
    <t>世羅町</t>
  </si>
  <si>
    <t>深 安 郡</t>
  </si>
  <si>
    <t>神辺町</t>
  </si>
  <si>
    <t>神 石 郡</t>
  </si>
  <si>
    <t>神石高原町</t>
  </si>
  <si>
    <t>甲 奴 郡</t>
  </si>
  <si>
    <t>総領町</t>
  </si>
  <si>
    <t>比 婆 郡</t>
  </si>
  <si>
    <t>西城町</t>
  </si>
  <si>
    <t>東城町</t>
  </si>
  <si>
    <t>口和町</t>
  </si>
  <si>
    <t>高野町</t>
  </si>
  <si>
    <t>比和町</t>
  </si>
  <si>
    <t>市 町</t>
  </si>
  <si>
    <t xml:space="preserve">農家数及び経営耕地種類別面積 </t>
  </si>
  <si>
    <t>（続）</t>
  </si>
  <si>
    <r>
      <t>田　</t>
    </r>
    <r>
      <rPr>
        <sz val="6"/>
        <rFont val="ＭＳ 明朝"/>
        <family val="1"/>
      </rPr>
      <t>1)</t>
    </r>
  </si>
  <si>
    <r>
      <t>畑　</t>
    </r>
    <r>
      <rPr>
        <sz val="6"/>
        <rFont val="ＭＳ 明朝"/>
        <family val="1"/>
      </rPr>
      <t>1)</t>
    </r>
  </si>
  <si>
    <r>
      <t xml:space="preserve">樹園地 </t>
    </r>
    <r>
      <rPr>
        <sz val="6"/>
        <rFont val="ＭＳ 明朝"/>
        <family val="1"/>
      </rPr>
      <t>1)</t>
    </r>
  </si>
  <si>
    <t>1) 販売農家のデータ</t>
  </si>
  <si>
    <r>
      <t>1 自給的農家とは，経営耕地面積が30</t>
    </r>
    <r>
      <rPr>
        <i/>
        <sz val="6"/>
        <rFont val="ＭＳ 明朝"/>
        <family val="1"/>
      </rPr>
      <t>a</t>
    </r>
    <r>
      <rPr>
        <sz val="6"/>
        <rFont val="ＭＳ 明朝"/>
        <family val="1"/>
      </rPr>
      <t>未満かつ農産物販売金額が50万円未満の農家をいう。
2 販売農家とは，経営耕地面積が30</t>
    </r>
    <r>
      <rPr>
        <i/>
        <sz val="6"/>
        <rFont val="ＭＳ 明朝"/>
        <family val="1"/>
      </rPr>
      <t>a</t>
    </r>
    <r>
      <rPr>
        <sz val="6"/>
        <rFont val="ＭＳ 明朝"/>
        <family val="1"/>
      </rPr>
      <t>以上又は農産物販売金額が50万円以上の農家をいう。</t>
    </r>
  </si>
  <si>
    <t>3 専業・兼業別の，専業農家とは世帯員のうち兼業従事者が１人もいない農家をいい，兼業農家とは世帯員のうち兼業従事者が１人以上いる農家をいう。
　また，兼業農家において，｢農業が主｣（第１種兼業農家）とは自営農業を主とする兼業農家をいい，「兼業が主」農家（第２種兼業農家）とは自営農業を従とする兼業農家をいう。</t>
  </si>
  <si>
    <t>平成12・17年</t>
  </si>
  <si>
    <t>市　　町</t>
  </si>
  <si>
    <r>
      <t xml:space="preserve">経営耕地
総 面 積
</t>
    </r>
    <r>
      <rPr>
        <sz val="5"/>
        <rFont val="ＭＳ 明朝"/>
        <family val="1"/>
      </rPr>
      <t>(自給的農家)</t>
    </r>
  </si>
  <si>
    <t>専　業</t>
  </si>
  <si>
    <t>兼　業</t>
  </si>
  <si>
    <t>面　積</t>
  </si>
  <si>
    <t>a</t>
  </si>
  <si>
    <r>
      <t>～</t>
    </r>
    <r>
      <rPr>
        <i/>
        <sz val="8"/>
        <rFont val="Century Gothic"/>
        <family val="2"/>
      </rPr>
      <t>0.3</t>
    </r>
  </si>
  <si>
    <r>
      <t>0.3</t>
    </r>
    <r>
      <rPr>
        <i/>
        <sz val="8"/>
        <rFont val="ＭＳ 明朝"/>
        <family val="1"/>
      </rPr>
      <t>～</t>
    </r>
  </si>
  <si>
    <r>
      <t>0.5</t>
    </r>
    <r>
      <rPr>
        <sz val="8"/>
        <rFont val="ＭＳ 明朝"/>
        <family val="1"/>
      </rPr>
      <t>～</t>
    </r>
  </si>
  <si>
    <r>
      <t>1.0</t>
    </r>
    <r>
      <rPr>
        <sz val="8"/>
        <rFont val="ＭＳ 明朝"/>
        <family val="1"/>
      </rPr>
      <t>～</t>
    </r>
  </si>
  <si>
    <r>
      <t>1.5</t>
    </r>
    <r>
      <rPr>
        <sz val="8"/>
        <rFont val="ＭＳ 明朝"/>
        <family val="1"/>
      </rPr>
      <t>～</t>
    </r>
  </si>
  <si>
    <r>
      <t>2.0</t>
    </r>
    <r>
      <rPr>
        <sz val="8"/>
        <rFont val="ＭＳ 明朝"/>
        <family val="1"/>
      </rPr>
      <t>～</t>
    </r>
  </si>
  <si>
    <r>
      <t>3.0</t>
    </r>
    <r>
      <rPr>
        <sz val="8"/>
        <rFont val="ＭＳ 明朝"/>
        <family val="1"/>
      </rPr>
      <t>～</t>
    </r>
  </si>
  <si>
    <r>
      <t>5.0</t>
    </r>
    <r>
      <rPr>
        <sz val="8"/>
        <rFont val="ＭＳ 明朝"/>
        <family val="1"/>
      </rPr>
      <t>～</t>
    </r>
  </si>
  <si>
    <r>
      <t>10.0</t>
    </r>
    <r>
      <rPr>
        <sz val="8"/>
        <rFont val="ＭＳ 明朝"/>
        <family val="1"/>
      </rPr>
      <t>～</t>
    </r>
  </si>
  <si>
    <r>
      <t>20.0</t>
    </r>
    <r>
      <rPr>
        <sz val="8"/>
        <rFont val="ＭＳ 明朝"/>
        <family val="1"/>
      </rPr>
      <t>～</t>
    </r>
  </si>
  <si>
    <r>
      <t>～</t>
    </r>
    <r>
      <rPr>
        <i/>
        <sz val="8"/>
        <rFont val="Century Gothic"/>
        <family val="2"/>
      </rPr>
      <t>0.3</t>
    </r>
  </si>
  <si>
    <r>
      <t>0.3</t>
    </r>
    <r>
      <rPr>
        <i/>
        <sz val="8"/>
        <rFont val="ＭＳ 明朝"/>
        <family val="1"/>
      </rPr>
      <t>～</t>
    </r>
  </si>
  <si>
    <r>
      <t>0.5</t>
    </r>
    <r>
      <rPr>
        <sz val="8"/>
        <rFont val="ＭＳ 明朝"/>
        <family val="1"/>
      </rPr>
      <t>～</t>
    </r>
  </si>
  <si>
    <r>
      <t>1.0</t>
    </r>
    <r>
      <rPr>
        <sz val="8"/>
        <rFont val="ＭＳ 明朝"/>
        <family val="1"/>
      </rPr>
      <t>～</t>
    </r>
  </si>
  <si>
    <r>
      <t>1.5</t>
    </r>
    <r>
      <rPr>
        <sz val="8"/>
        <rFont val="ＭＳ 明朝"/>
        <family val="1"/>
      </rPr>
      <t>～</t>
    </r>
  </si>
  <si>
    <r>
      <t>2.0</t>
    </r>
    <r>
      <rPr>
        <sz val="8"/>
        <rFont val="ＭＳ 明朝"/>
        <family val="1"/>
      </rPr>
      <t>～</t>
    </r>
  </si>
  <si>
    <r>
      <t>3.0</t>
    </r>
    <r>
      <rPr>
        <sz val="8"/>
        <rFont val="ＭＳ 明朝"/>
        <family val="1"/>
      </rPr>
      <t>～</t>
    </r>
  </si>
  <si>
    <r>
      <t>5.0</t>
    </r>
    <r>
      <rPr>
        <sz val="8"/>
        <rFont val="ＭＳ 明朝"/>
        <family val="1"/>
      </rPr>
      <t>～</t>
    </r>
  </si>
  <si>
    <r>
      <t>10.0</t>
    </r>
    <r>
      <rPr>
        <sz val="8"/>
        <rFont val="ＭＳ 明朝"/>
        <family val="1"/>
      </rPr>
      <t>～</t>
    </r>
  </si>
  <si>
    <r>
      <t>20.0</t>
    </r>
    <r>
      <rPr>
        <sz val="8"/>
        <rFont val="ＭＳ 明朝"/>
        <family val="1"/>
      </rPr>
      <t>～</t>
    </r>
  </si>
  <si>
    <t>総 面 積</t>
  </si>
  <si>
    <t>17</t>
  </si>
  <si>
    <t>1</t>
  </si>
  <si>
    <t>8</t>
  </si>
  <si>
    <t>9</t>
  </si>
  <si>
    <t>17</t>
  </si>
  <si>
    <t>25</t>
  </si>
  <si>
    <t>27</t>
  </si>
  <si>
    <t>43</t>
  </si>
  <si>
    <t>44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</si>
  <si>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</si>
  <si>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</si>
  <si>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</si>
  <si>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</si>
  <si>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</si>
  <si>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</si>
  <si>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</si>
  <si>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</si>
  <si>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</si>
  <si>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</si>
  <si>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</si>
  <si>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</si>
  <si>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</si>
  <si>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</si>
  <si>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</si>
  <si>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</si>
  <si>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</si>
  <si>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</si>
  <si>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</si>
  <si>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</si>
  <si>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</si>
  <si>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</si>
  <si>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</si>
  <si>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</si>
  <si>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</si>
  <si>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</si>
  <si>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</si>
  <si>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</si>
  <si>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</si>
  <si>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</si>
  <si>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</si>
  <si>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</si>
  <si>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</si>
  <si>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</si>
  <si>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</si>
  <si>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</si>
  <si>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</si>
  <si>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</si>
  <si>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</si>
  <si>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</si>
  <si>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59</t>
  </si>
  <si>
    <t>60</t>
  </si>
  <si>
    <t>60</t>
  </si>
  <si>
    <t>61</t>
  </si>
  <si>
    <t>61</t>
  </si>
  <si>
    <t>62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</si>
  <si>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</si>
  <si>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</si>
  <si>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</si>
  <si>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</si>
  <si>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</si>
  <si>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</si>
  <si>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</si>
  <si>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</si>
  <si>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</si>
  <si>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</si>
  <si>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</si>
  <si>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</si>
  <si>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</si>
  <si>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－</t>
  </si>
  <si>
    <t>農林水産省統計部「農林業センサス結果報告」</t>
  </si>
  <si>
    <t>48　市町・専兼業・経営耕地面積規模別</t>
  </si>
  <si>
    <t>農　　　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</si>
</sst>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0.0"/>
  </numFmts>
  <fonts count="24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i/>
      <sz val="6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i/>
      <sz val="8"/>
      <name val="ＭＳ 明朝"/>
      <family val="1"/>
    </font>
    <font>
      <sz val="7"/>
      <name val="ＭＳ 明朝"/>
      <family val="1"/>
    </font>
    <font>
      <i/>
      <vertAlign val="superscript"/>
      <sz val="8"/>
      <name val="ＭＳ Ｐゴシック"/>
      <family val="3"/>
    </font>
    <font>
      <i/>
      <sz val="7"/>
      <name val="Century Gothic"/>
      <family val="2"/>
    </font>
    <font>
      <sz val="8"/>
      <name val="ＭＳ ゴシック"/>
      <family val="3"/>
    </font>
    <font>
      <b/>
      <i/>
      <sz val="7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i/>
      <sz val="7"/>
      <name val="ＭＳ Ｐゴシック"/>
      <family val="3"/>
    </font>
    <font>
      <b/>
      <i/>
      <sz val="7"/>
      <name val="ＭＳ Ｐゴシック"/>
      <family val="3"/>
    </font>
    <font>
      <sz val="5"/>
      <name val="ＭＳ 明朝"/>
      <family val="1"/>
    </font>
    <font>
      <i/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horizontal="right" vertical="center"/>
      <protection locked="0"/>
    </xf>
    <xf numFmtId="17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16" applyNumberFormat="1" applyFont="1" applyFill="1" applyBorder="1" applyAlignment="1" applyProtection="1">
      <alignment horizontal="right" vertical="center" wrapText="1"/>
      <protection locked="0"/>
    </xf>
    <xf numFmtId="182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183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/>
      <protection locked="0"/>
    </xf>
    <xf numFmtId="176" fontId="3" fillId="0" borderId="0" xfId="0" applyNumberFormat="1" applyFont="1" applyFill="1" applyBorder="1" applyAlignment="1" applyProtection="1">
      <alignment horizontal="left" vertical="top" wrapText="1"/>
      <protection locked="0"/>
    </xf>
    <xf numFmtId="176" fontId="13" fillId="0" borderId="0" xfId="0" applyNumberFormat="1" applyFont="1" applyFill="1" applyBorder="1" applyAlignment="1" applyProtection="1">
      <alignment horizontal="right" vertical="top"/>
      <protection locked="0"/>
    </xf>
    <xf numFmtId="2" fontId="13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1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8" xfId="0" applyNumberFormat="1" applyFont="1" applyFill="1" applyBorder="1" applyAlignment="1" applyProtection="1">
      <alignment horizontal="distributed" vertical="center" wrapText="1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182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82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1" xfId="0" applyNumberFormat="1" applyFont="1" applyFill="1" applyBorder="1" applyAlignment="1" applyProtection="1">
      <alignment horizontal="righ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9" xfId="0" applyNumberFormat="1" applyFont="1" applyFill="1" applyBorder="1" applyAlignment="1" applyProtection="1">
      <alignment horizontal="distributed" vertical="center" wrapText="1"/>
      <protection locked="0"/>
    </xf>
    <xf numFmtId="176" fontId="3" fillId="0" borderId="2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182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2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top"/>
      <protection locked="0"/>
    </xf>
    <xf numFmtId="176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1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0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15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6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76200</xdr:rowOff>
    </xdr:from>
    <xdr:to>
      <xdr:col>12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29075" y="12382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29075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12</xdr:col>
      <xdr:colOff>0</xdr:colOff>
      <xdr:row>69</xdr:row>
      <xdr:rowOff>76200</xdr:rowOff>
    </xdr:from>
    <xdr:to>
      <xdr:col>12</xdr:col>
      <xdr:colOff>0</xdr:colOff>
      <xdr:row>70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4029075" y="112204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4029075" y="11315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12</xdr:col>
      <xdr:colOff>0</xdr:colOff>
      <xdr:row>4</xdr:row>
      <xdr:rowOff>76200</xdr:rowOff>
    </xdr:from>
    <xdr:to>
      <xdr:col>12</xdr:col>
      <xdr:colOff>0</xdr:colOff>
      <xdr:row>5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029075" y="12382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4029075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12</xdr:col>
      <xdr:colOff>0</xdr:colOff>
      <xdr:row>69</xdr:row>
      <xdr:rowOff>76200</xdr:rowOff>
    </xdr:from>
    <xdr:to>
      <xdr:col>12</xdr:col>
      <xdr:colOff>0</xdr:colOff>
      <xdr:row>70</xdr:row>
      <xdr:rowOff>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4029075" y="112204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4029075" y="11315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K9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12109375" style="17" customWidth="1"/>
    <col min="2" max="2" width="2.75390625" style="19" customWidth="1"/>
    <col min="3" max="3" width="0.74609375" style="19" customWidth="1"/>
    <col min="4" max="4" width="2.50390625" style="19" customWidth="1"/>
    <col min="5" max="5" width="5.125" style="17" customWidth="1"/>
    <col min="6" max="6" width="0.875" style="17" customWidth="1"/>
    <col min="7" max="9" width="6.875" style="17" customWidth="1"/>
    <col min="10" max="19" width="6.375" style="17" customWidth="1"/>
    <col min="20" max="33" width="6.875" style="17" customWidth="1"/>
    <col min="34" max="34" width="2.125" style="17" customWidth="1"/>
    <col min="35" max="35" width="2.00390625" style="17" customWidth="1"/>
    <col min="36" max="36" width="0.37109375" style="18" customWidth="1"/>
    <col min="37" max="37" width="8.875" style="18" customWidth="1"/>
    <col min="38" max="16384" width="9.00390625" style="17" customWidth="1"/>
  </cols>
  <sheetData>
    <row r="1" spans="1:36" ht="13.5">
      <c r="A1" s="15" t="s">
        <v>204</v>
      </c>
      <c r="B1" s="16" t="s">
        <v>408</v>
      </c>
      <c r="C1" s="16"/>
      <c r="D1" s="16"/>
      <c r="F1" s="16"/>
      <c r="G1" s="16"/>
      <c r="H1" s="16"/>
      <c r="AJ1" s="24"/>
    </row>
    <row r="2" spans="3:37" ht="31.5" customHeigh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 t="s">
        <v>407</v>
      </c>
      <c r="T2" s="80" t="s">
        <v>301</v>
      </c>
      <c r="U2" s="20"/>
      <c r="V2" s="20"/>
      <c r="W2" s="20"/>
      <c r="X2" s="21"/>
      <c r="Y2" s="21"/>
      <c r="Z2" s="1" t="s">
        <v>309</v>
      </c>
      <c r="AD2" s="20"/>
      <c r="AE2" s="20"/>
      <c r="AF2" s="20"/>
      <c r="AG2" s="20"/>
      <c r="AH2" s="20"/>
      <c r="AI2" s="20"/>
      <c r="AJ2" s="20"/>
      <c r="AK2" s="20"/>
    </row>
    <row r="3" spans="2:36" ht="31.5" customHeight="1">
      <c r="B3" s="96" t="s">
        <v>307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 t="s">
        <v>308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22"/>
      <c r="AJ3" s="22"/>
    </row>
    <row r="4" spans="2:36" ht="15" customHeight="1" thickBo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4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 t="s">
        <v>406</v>
      </c>
    </row>
    <row r="5" spans="1:36" s="28" customFormat="1" ht="13.5" customHeight="1" thickTop="1">
      <c r="A5" s="25"/>
      <c r="B5" s="136" t="s">
        <v>310</v>
      </c>
      <c r="C5" s="136"/>
      <c r="D5" s="136"/>
      <c r="E5" s="136"/>
      <c r="F5" s="137"/>
      <c r="G5" s="88" t="s">
        <v>205</v>
      </c>
      <c r="H5" s="120" t="s">
        <v>206</v>
      </c>
      <c r="I5" s="121" t="s">
        <v>207</v>
      </c>
      <c r="J5" s="146"/>
      <c r="K5" s="146"/>
      <c r="L5" s="146"/>
      <c r="M5" s="146"/>
      <c r="N5" s="146"/>
      <c r="O5" s="146"/>
      <c r="P5" s="146"/>
      <c r="Q5" s="146"/>
      <c r="R5" s="146"/>
      <c r="S5" s="147"/>
      <c r="T5" s="124" t="s">
        <v>208</v>
      </c>
      <c r="U5" s="125"/>
      <c r="V5" s="125"/>
      <c r="W5" s="126"/>
      <c r="X5" s="93" t="s">
        <v>209</v>
      </c>
      <c r="Y5" s="93" t="s">
        <v>311</v>
      </c>
      <c r="Z5" s="93" t="s">
        <v>210</v>
      </c>
      <c r="AA5" s="121" t="s">
        <v>303</v>
      </c>
      <c r="AB5" s="146"/>
      <c r="AC5" s="146"/>
      <c r="AD5" s="147"/>
      <c r="AE5" s="121" t="s">
        <v>304</v>
      </c>
      <c r="AF5" s="147"/>
      <c r="AG5" s="26" t="s">
        <v>305</v>
      </c>
      <c r="AH5" s="106" t="s">
        <v>300</v>
      </c>
      <c r="AI5" s="149"/>
      <c r="AJ5" s="27"/>
    </row>
    <row r="6" spans="2:36" s="28" customFormat="1" ht="12" customHeight="1">
      <c r="B6" s="138"/>
      <c r="C6" s="138"/>
      <c r="D6" s="138"/>
      <c r="E6" s="138"/>
      <c r="F6" s="139"/>
      <c r="G6" s="142"/>
      <c r="H6" s="144"/>
      <c r="I6" s="127" t="s">
        <v>211</v>
      </c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130" t="s">
        <v>312</v>
      </c>
      <c r="U6" s="131" t="s">
        <v>313</v>
      </c>
      <c r="V6" s="132"/>
      <c r="W6" s="133"/>
      <c r="X6" s="104"/>
      <c r="Y6" s="104"/>
      <c r="Z6" s="104"/>
      <c r="AA6" s="154" t="s">
        <v>212</v>
      </c>
      <c r="AB6" s="155" t="s">
        <v>336</v>
      </c>
      <c r="AC6" s="127" t="s">
        <v>213</v>
      </c>
      <c r="AD6" s="129"/>
      <c r="AE6" s="155" t="s">
        <v>214</v>
      </c>
      <c r="AF6" s="158" t="s">
        <v>215</v>
      </c>
      <c r="AG6" s="155" t="s">
        <v>214</v>
      </c>
      <c r="AH6" s="150"/>
      <c r="AI6" s="151"/>
      <c r="AJ6" s="29"/>
    </row>
    <row r="7" spans="2:36" s="28" customFormat="1" ht="12" customHeight="1">
      <c r="B7" s="138"/>
      <c r="C7" s="138"/>
      <c r="D7" s="138"/>
      <c r="E7" s="138"/>
      <c r="F7" s="139"/>
      <c r="G7" s="142"/>
      <c r="H7" s="144"/>
      <c r="I7" s="161" t="s">
        <v>216</v>
      </c>
      <c r="J7" s="98" t="s">
        <v>316</v>
      </c>
      <c r="K7" s="30" t="s">
        <v>317</v>
      </c>
      <c r="L7" s="30" t="s">
        <v>318</v>
      </c>
      <c r="M7" s="30" t="s">
        <v>319</v>
      </c>
      <c r="N7" s="30" t="s">
        <v>320</v>
      </c>
      <c r="O7" s="30" t="s">
        <v>321</v>
      </c>
      <c r="P7" s="30" t="s">
        <v>322</v>
      </c>
      <c r="Q7" s="30" t="s">
        <v>323</v>
      </c>
      <c r="R7" s="30" t="s">
        <v>324</v>
      </c>
      <c r="S7" s="164" t="s">
        <v>325</v>
      </c>
      <c r="T7" s="142"/>
      <c r="U7" s="161" t="s">
        <v>216</v>
      </c>
      <c r="V7" s="154" t="s">
        <v>217</v>
      </c>
      <c r="W7" s="154" t="s">
        <v>218</v>
      </c>
      <c r="X7" s="104"/>
      <c r="Y7" s="104"/>
      <c r="Z7" s="104"/>
      <c r="AA7" s="104"/>
      <c r="AB7" s="156"/>
      <c r="AC7" s="165" t="s">
        <v>314</v>
      </c>
      <c r="AD7" s="167" t="s">
        <v>219</v>
      </c>
      <c r="AE7" s="156"/>
      <c r="AF7" s="159"/>
      <c r="AG7" s="156"/>
      <c r="AH7" s="150"/>
      <c r="AI7" s="151"/>
      <c r="AJ7" s="29"/>
    </row>
    <row r="8" spans="1:36" s="33" customFormat="1" ht="12" customHeight="1">
      <c r="A8" s="31"/>
      <c r="B8" s="140"/>
      <c r="C8" s="140"/>
      <c r="D8" s="140"/>
      <c r="E8" s="140"/>
      <c r="F8" s="141"/>
      <c r="G8" s="143"/>
      <c r="H8" s="145"/>
      <c r="I8" s="162"/>
      <c r="J8" s="163"/>
      <c r="K8" s="32">
        <v>0.5</v>
      </c>
      <c r="L8" s="32">
        <v>1</v>
      </c>
      <c r="M8" s="32">
        <v>1.5</v>
      </c>
      <c r="N8" s="32">
        <v>2</v>
      </c>
      <c r="O8" s="32">
        <v>3</v>
      </c>
      <c r="P8" s="32">
        <v>5</v>
      </c>
      <c r="Q8" s="32">
        <v>10</v>
      </c>
      <c r="R8" s="32">
        <v>20</v>
      </c>
      <c r="S8" s="99"/>
      <c r="T8" s="143"/>
      <c r="U8" s="162"/>
      <c r="V8" s="148"/>
      <c r="W8" s="148"/>
      <c r="X8" s="148"/>
      <c r="Y8" s="148"/>
      <c r="Z8" s="148"/>
      <c r="AA8" s="148"/>
      <c r="AB8" s="157"/>
      <c r="AC8" s="166"/>
      <c r="AD8" s="119"/>
      <c r="AE8" s="157"/>
      <c r="AF8" s="160"/>
      <c r="AG8" s="157"/>
      <c r="AH8" s="152"/>
      <c r="AI8" s="153"/>
      <c r="AJ8" s="27"/>
    </row>
    <row r="9" spans="2:36" s="34" customFormat="1" ht="12" customHeight="1">
      <c r="B9" s="35"/>
      <c r="C9" s="35"/>
      <c r="D9" s="35"/>
      <c r="E9" s="36"/>
      <c r="F9" s="37"/>
      <c r="G9" s="38"/>
      <c r="H9" s="38"/>
      <c r="I9" s="39"/>
      <c r="J9" s="39"/>
      <c r="K9" s="40"/>
      <c r="T9" s="39"/>
      <c r="U9" s="39"/>
      <c r="V9" s="39"/>
      <c r="W9" s="84"/>
      <c r="X9" s="84" t="s">
        <v>315</v>
      </c>
      <c r="Y9" s="84" t="s">
        <v>315</v>
      </c>
      <c r="Z9" s="84" t="s">
        <v>315</v>
      </c>
      <c r="AB9" s="84" t="s">
        <v>315</v>
      </c>
      <c r="AC9" s="84" t="s">
        <v>315</v>
      </c>
      <c r="AD9" s="84" t="s">
        <v>315</v>
      </c>
      <c r="AE9" s="84" t="s">
        <v>315</v>
      </c>
      <c r="AF9" s="84" t="s">
        <v>315</v>
      </c>
      <c r="AG9" s="84" t="s">
        <v>315</v>
      </c>
      <c r="AH9" s="41"/>
      <c r="AI9" s="42"/>
      <c r="AJ9" s="42"/>
    </row>
    <row r="10" spans="1:37" ht="12" customHeight="1">
      <c r="A10" s="23"/>
      <c r="B10" s="101" t="s">
        <v>220</v>
      </c>
      <c r="C10" s="101"/>
      <c r="D10" s="19" t="s">
        <v>0</v>
      </c>
      <c r="E10" s="43" t="s">
        <v>221</v>
      </c>
      <c r="F10" s="44"/>
      <c r="G10" s="7">
        <v>82240</v>
      </c>
      <c r="H10" s="8">
        <v>30299</v>
      </c>
      <c r="I10" s="8">
        <v>51941</v>
      </c>
      <c r="J10" s="8">
        <v>993</v>
      </c>
      <c r="K10" s="8">
        <v>16768</v>
      </c>
      <c r="L10" s="8">
        <v>21812</v>
      </c>
      <c r="M10" s="8">
        <v>7890</v>
      </c>
      <c r="N10" s="8">
        <v>2480</v>
      </c>
      <c r="O10" s="8">
        <v>1271</v>
      </c>
      <c r="P10" s="8">
        <v>481</v>
      </c>
      <c r="Q10" s="8">
        <v>191</v>
      </c>
      <c r="R10" s="8">
        <v>45</v>
      </c>
      <c r="S10" s="8">
        <v>10</v>
      </c>
      <c r="T10" s="8">
        <v>12286</v>
      </c>
      <c r="U10" s="8">
        <v>39655</v>
      </c>
      <c r="V10" s="8">
        <v>4004</v>
      </c>
      <c r="W10" s="8">
        <v>35651</v>
      </c>
      <c r="X10" s="8">
        <v>4823088</v>
      </c>
      <c r="Y10" s="8">
        <v>578028</v>
      </c>
      <c r="Z10" s="8">
        <v>4245060</v>
      </c>
      <c r="AA10" s="8">
        <v>46836</v>
      </c>
      <c r="AB10" s="8">
        <v>3449513</v>
      </c>
      <c r="AC10" s="8">
        <v>2469501</v>
      </c>
      <c r="AD10" s="8">
        <v>8122</v>
      </c>
      <c r="AE10" s="8">
        <v>431235</v>
      </c>
      <c r="AF10" s="8">
        <v>348006</v>
      </c>
      <c r="AG10" s="8">
        <v>364312</v>
      </c>
      <c r="AH10" s="5" t="s">
        <v>222</v>
      </c>
      <c r="AI10" s="45" t="s">
        <v>0</v>
      </c>
      <c r="AJ10" s="45"/>
      <c r="AK10" s="17"/>
    </row>
    <row r="11" spans="1:37" ht="9.75" customHeight="1">
      <c r="A11" s="23"/>
      <c r="B11" s="46"/>
      <c r="C11" s="46"/>
      <c r="E11" s="46"/>
      <c r="F11" s="4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"/>
      <c r="AI11" s="45"/>
      <c r="AJ11" s="45"/>
      <c r="AK11" s="17"/>
    </row>
    <row r="12" spans="1:36" s="49" customFormat="1" ht="12" customHeight="1">
      <c r="A12" s="47"/>
      <c r="B12" s="101"/>
      <c r="C12" s="101"/>
      <c r="D12" s="2" t="s">
        <v>337</v>
      </c>
      <c r="E12" s="43"/>
      <c r="F12" s="48"/>
      <c r="G12" s="3">
        <v>74032</v>
      </c>
      <c r="H12" s="4">
        <v>31962</v>
      </c>
      <c r="I12" s="4">
        <v>42070</v>
      </c>
      <c r="J12" s="4">
        <v>882</v>
      </c>
      <c r="K12" s="4">
        <v>12891</v>
      </c>
      <c r="L12" s="4">
        <v>17676</v>
      </c>
      <c r="M12" s="4">
        <v>6483</v>
      </c>
      <c r="N12" s="4">
        <v>2174</v>
      </c>
      <c r="O12" s="4">
        <v>1172</v>
      </c>
      <c r="P12" s="4" t="s">
        <v>1</v>
      </c>
      <c r="Q12" s="4" t="s">
        <v>2</v>
      </c>
      <c r="R12" s="4" t="s">
        <v>3</v>
      </c>
      <c r="S12" s="4">
        <v>10</v>
      </c>
      <c r="T12" s="4">
        <v>11731</v>
      </c>
      <c r="U12" s="4">
        <v>30339</v>
      </c>
      <c r="V12" s="4">
        <v>3490</v>
      </c>
      <c r="W12" s="4">
        <v>26849</v>
      </c>
      <c r="X12" s="4">
        <v>4191607</v>
      </c>
      <c r="Y12" s="4">
        <v>582605</v>
      </c>
      <c r="Z12" s="4">
        <v>3609002</v>
      </c>
      <c r="AA12" s="4">
        <v>37701</v>
      </c>
      <c r="AB12" s="4">
        <v>2976028</v>
      </c>
      <c r="AC12" s="4">
        <v>2162795</v>
      </c>
      <c r="AD12" s="4">
        <v>3596</v>
      </c>
      <c r="AE12" s="4">
        <v>326488</v>
      </c>
      <c r="AF12" s="4">
        <v>257724</v>
      </c>
      <c r="AG12" s="4">
        <v>306486</v>
      </c>
      <c r="AH12" s="5"/>
      <c r="AI12" s="6" t="s">
        <v>341</v>
      </c>
      <c r="AJ12" s="6"/>
    </row>
    <row r="13" spans="1:37" ht="9.75" customHeight="1">
      <c r="A13" s="23"/>
      <c r="B13" s="46"/>
      <c r="C13" s="46"/>
      <c r="D13" s="46"/>
      <c r="E13" s="46"/>
      <c r="F13" s="50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3"/>
      <c r="AI13" s="51"/>
      <c r="AJ13" s="51"/>
      <c r="AK13" s="17"/>
    </row>
    <row r="14" spans="1:37" ht="12" customHeight="1">
      <c r="A14" s="23"/>
      <c r="B14" s="19" t="s">
        <v>338</v>
      </c>
      <c r="C14" s="102" t="s">
        <v>223</v>
      </c>
      <c r="D14" s="103"/>
      <c r="E14" s="103"/>
      <c r="F14" s="44"/>
      <c r="G14" s="7">
        <v>6600</v>
      </c>
      <c r="H14" s="8">
        <v>4379</v>
      </c>
      <c r="I14" s="8">
        <v>2221</v>
      </c>
      <c r="J14" s="8">
        <v>274</v>
      </c>
      <c r="K14" s="8">
        <v>1212</v>
      </c>
      <c r="L14" s="8" t="s">
        <v>4</v>
      </c>
      <c r="M14" s="8" t="s">
        <v>5</v>
      </c>
      <c r="N14" s="9" t="s">
        <v>6</v>
      </c>
      <c r="O14" s="9" t="s">
        <v>7</v>
      </c>
      <c r="P14" s="9" t="s">
        <v>8</v>
      </c>
      <c r="Q14" s="10" t="s">
        <v>405</v>
      </c>
      <c r="R14" s="9" t="s">
        <v>8</v>
      </c>
      <c r="S14" s="10" t="s">
        <v>405</v>
      </c>
      <c r="T14" s="8" t="s">
        <v>9</v>
      </c>
      <c r="U14" s="8">
        <v>1530</v>
      </c>
      <c r="V14" s="8" t="s">
        <v>10</v>
      </c>
      <c r="W14" s="8">
        <v>1389</v>
      </c>
      <c r="X14" s="9">
        <v>183905</v>
      </c>
      <c r="Y14" s="9">
        <v>80495</v>
      </c>
      <c r="Z14" s="9">
        <v>103410</v>
      </c>
      <c r="AA14" s="9">
        <v>1956</v>
      </c>
      <c r="AB14" s="9">
        <v>81762</v>
      </c>
      <c r="AC14" s="9">
        <v>61928</v>
      </c>
      <c r="AD14" s="9" t="s">
        <v>11</v>
      </c>
      <c r="AE14" s="9">
        <v>17476</v>
      </c>
      <c r="AF14" s="9">
        <v>15835</v>
      </c>
      <c r="AG14" s="9">
        <v>4172</v>
      </c>
      <c r="AH14" s="54"/>
      <c r="AI14" s="45" t="s">
        <v>346</v>
      </c>
      <c r="AJ14" s="45"/>
      <c r="AK14" s="17"/>
    </row>
    <row r="15" spans="1:37" ht="12" customHeight="1">
      <c r="A15" s="23"/>
      <c r="B15" s="19" t="s">
        <v>12</v>
      </c>
      <c r="C15" s="102" t="s">
        <v>224</v>
      </c>
      <c r="D15" s="103"/>
      <c r="E15" s="103"/>
      <c r="F15" s="44"/>
      <c r="G15" s="7">
        <v>1768</v>
      </c>
      <c r="H15" s="8">
        <v>1270</v>
      </c>
      <c r="I15" s="8">
        <v>498</v>
      </c>
      <c r="J15" s="8">
        <v>12</v>
      </c>
      <c r="K15" s="8" t="s">
        <v>13</v>
      </c>
      <c r="L15" s="8" t="s">
        <v>14</v>
      </c>
      <c r="M15" s="8" t="s">
        <v>15</v>
      </c>
      <c r="N15" s="8" t="s">
        <v>8</v>
      </c>
      <c r="O15" s="10" t="s">
        <v>405</v>
      </c>
      <c r="P15" s="10" t="s">
        <v>405</v>
      </c>
      <c r="Q15" s="10" t="s">
        <v>405</v>
      </c>
      <c r="R15" s="10" t="s">
        <v>405</v>
      </c>
      <c r="S15" s="10" t="s">
        <v>405</v>
      </c>
      <c r="T15" s="8" t="s">
        <v>16</v>
      </c>
      <c r="U15" s="8" t="s">
        <v>17</v>
      </c>
      <c r="V15" s="8" t="s">
        <v>18</v>
      </c>
      <c r="W15" s="8" t="s">
        <v>19</v>
      </c>
      <c r="X15" s="9">
        <v>47706</v>
      </c>
      <c r="Y15" s="9">
        <v>22087</v>
      </c>
      <c r="Z15" s="9">
        <v>25619</v>
      </c>
      <c r="AA15" s="9" t="s">
        <v>20</v>
      </c>
      <c r="AB15" s="9">
        <v>16608</v>
      </c>
      <c r="AC15" s="9">
        <v>13622</v>
      </c>
      <c r="AD15" s="9" t="s">
        <v>21</v>
      </c>
      <c r="AE15" s="9">
        <v>2970</v>
      </c>
      <c r="AF15" s="9">
        <v>2507</v>
      </c>
      <c r="AG15" s="9">
        <v>6041</v>
      </c>
      <c r="AH15" s="54"/>
      <c r="AI15" s="45" t="s">
        <v>12</v>
      </c>
      <c r="AJ15" s="45"/>
      <c r="AK15" s="17"/>
    </row>
    <row r="16" spans="1:37" ht="12" customHeight="1">
      <c r="A16" s="23"/>
      <c r="B16" s="19" t="s">
        <v>22</v>
      </c>
      <c r="C16" s="102" t="s">
        <v>225</v>
      </c>
      <c r="D16" s="103"/>
      <c r="E16" s="103"/>
      <c r="F16" s="44"/>
      <c r="G16" s="7">
        <v>1040</v>
      </c>
      <c r="H16" s="8">
        <v>616</v>
      </c>
      <c r="I16" s="8">
        <v>424</v>
      </c>
      <c r="J16" s="8">
        <v>8</v>
      </c>
      <c r="K16" s="8" t="s">
        <v>23</v>
      </c>
      <c r="L16" s="8" t="s">
        <v>24</v>
      </c>
      <c r="M16" s="8" t="s">
        <v>25</v>
      </c>
      <c r="N16" s="9" t="s">
        <v>6</v>
      </c>
      <c r="O16" s="9" t="s">
        <v>26</v>
      </c>
      <c r="P16" s="9" t="s">
        <v>8</v>
      </c>
      <c r="Q16" s="9" t="s">
        <v>8</v>
      </c>
      <c r="R16" s="10" t="s">
        <v>405</v>
      </c>
      <c r="S16" s="10" t="s">
        <v>405</v>
      </c>
      <c r="T16" s="8" t="s">
        <v>27</v>
      </c>
      <c r="U16" s="8" t="s">
        <v>28</v>
      </c>
      <c r="V16" s="8" t="s">
        <v>29</v>
      </c>
      <c r="W16" s="8" t="s">
        <v>30</v>
      </c>
      <c r="X16" s="8">
        <v>37231</v>
      </c>
      <c r="Y16" s="8">
        <v>11457</v>
      </c>
      <c r="Z16" s="9">
        <v>25774</v>
      </c>
      <c r="AA16" s="9" t="s">
        <v>31</v>
      </c>
      <c r="AB16" s="9">
        <v>18517</v>
      </c>
      <c r="AC16" s="9">
        <v>15460</v>
      </c>
      <c r="AD16" s="9" t="s">
        <v>32</v>
      </c>
      <c r="AE16" s="9">
        <v>3459</v>
      </c>
      <c r="AF16" s="9">
        <v>2855</v>
      </c>
      <c r="AG16" s="9">
        <v>3798</v>
      </c>
      <c r="AH16" s="54"/>
      <c r="AI16" s="45" t="s">
        <v>22</v>
      </c>
      <c r="AJ16" s="45"/>
      <c r="AK16" s="17"/>
    </row>
    <row r="17" spans="1:37" ht="12" customHeight="1">
      <c r="A17" s="23"/>
      <c r="B17" s="19" t="s">
        <v>33</v>
      </c>
      <c r="C17" s="102" t="s">
        <v>226</v>
      </c>
      <c r="D17" s="103"/>
      <c r="E17" s="103"/>
      <c r="F17" s="44"/>
      <c r="G17" s="7">
        <v>2112</v>
      </c>
      <c r="H17" s="8">
        <v>792</v>
      </c>
      <c r="I17" s="8">
        <v>1320</v>
      </c>
      <c r="J17" s="8">
        <v>28</v>
      </c>
      <c r="K17" s="8" t="s">
        <v>34</v>
      </c>
      <c r="L17" s="8" t="s">
        <v>35</v>
      </c>
      <c r="M17" s="8" t="s">
        <v>36</v>
      </c>
      <c r="N17" s="9" t="s">
        <v>37</v>
      </c>
      <c r="O17" s="9" t="s">
        <v>38</v>
      </c>
      <c r="P17" s="9" t="s">
        <v>39</v>
      </c>
      <c r="Q17" s="9" t="s">
        <v>39</v>
      </c>
      <c r="R17" s="9" t="s">
        <v>8</v>
      </c>
      <c r="S17" s="10" t="s">
        <v>405</v>
      </c>
      <c r="T17" s="8" t="s">
        <v>40</v>
      </c>
      <c r="U17" s="8" t="s">
        <v>41</v>
      </c>
      <c r="V17" s="8" t="s">
        <v>42</v>
      </c>
      <c r="W17" s="8" t="s">
        <v>43</v>
      </c>
      <c r="X17" s="9">
        <v>110584</v>
      </c>
      <c r="Y17" s="9">
        <v>14230</v>
      </c>
      <c r="Z17" s="9">
        <v>96354</v>
      </c>
      <c r="AA17" s="9">
        <v>1040</v>
      </c>
      <c r="AB17" s="9">
        <v>69998</v>
      </c>
      <c r="AC17" s="9">
        <v>52270</v>
      </c>
      <c r="AD17" s="9" t="s">
        <v>44</v>
      </c>
      <c r="AE17" s="9">
        <v>11033</v>
      </c>
      <c r="AF17" s="9">
        <v>8737</v>
      </c>
      <c r="AG17" s="9">
        <v>15323</v>
      </c>
      <c r="AH17" s="54"/>
      <c r="AI17" s="45" t="s">
        <v>33</v>
      </c>
      <c r="AJ17" s="45"/>
      <c r="AK17" s="17"/>
    </row>
    <row r="18" spans="1:37" ht="12" customHeight="1">
      <c r="A18" s="23"/>
      <c r="B18" s="19" t="s">
        <v>45</v>
      </c>
      <c r="C18" s="102" t="s">
        <v>227</v>
      </c>
      <c r="D18" s="103"/>
      <c r="E18" s="103"/>
      <c r="F18" s="44"/>
      <c r="G18" s="7">
        <v>2371</v>
      </c>
      <c r="H18" s="8">
        <v>1718</v>
      </c>
      <c r="I18" s="8">
        <v>653</v>
      </c>
      <c r="J18" s="8">
        <v>47</v>
      </c>
      <c r="K18" s="8" t="s">
        <v>46</v>
      </c>
      <c r="L18" s="8" t="s">
        <v>30</v>
      </c>
      <c r="M18" s="8" t="s">
        <v>47</v>
      </c>
      <c r="N18" s="8" t="s">
        <v>48</v>
      </c>
      <c r="O18" s="8" t="s">
        <v>48</v>
      </c>
      <c r="P18" s="10" t="s">
        <v>405</v>
      </c>
      <c r="Q18" s="10" t="s">
        <v>405</v>
      </c>
      <c r="R18" s="10" t="s">
        <v>405</v>
      </c>
      <c r="S18" s="10" t="s">
        <v>405</v>
      </c>
      <c r="T18" s="8" t="s">
        <v>49</v>
      </c>
      <c r="U18" s="8" t="s">
        <v>50</v>
      </c>
      <c r="V18" s="8" t="s">
        <v>51</v>
      </c>
      <c r="W18" s="8" t="s">
        <v>52</v>
      </c>
      <c r="X18" s="8">
        <v>61730</v>
      </c>
      <c r="Y18" s="8">
        <v>29829</v>
      </c>
      <c r="Z18" s="11">
        <v>31901</v>
      </c>
      <c r="AA18" s="9" t="s">
        <v>53</v>
      </c>
      <c r="AB18" s="9">
        <v>15132</v>
      </c>
      <c r="AC18" s="9">
        <v>11742</v>
      </c>
      <c r="AD18" s="9" t="s">
        <v>51</v>
      </c>
      <c r="AE18" s="9">
        <v>5594</v>
      </c>
      <c r="AF18" s="9">
        <v>4998</v>
      </c>
      <c r="AG18" s="9">
        <v>11175</v>
      </c>
      <c r="AH18" s="54"/>
      <c r="AI18" s="45" t="s">
        <v>45</v>
      </c>
      <c r="AJ18" s="45"/>
      <c r="AK18" s="17"/>
    </row>
    <row r="19" spans="1:37" ht="9.75" customHeight="1">
      <c r="A19" s="23"/>
      <c r="C19" s="102"/>
      <c r="D19" s="103"/>
      <c r="E19" s="103"/>
      <c r="F19" s="44"/>
      <c r="G19" s="55"/>
      <c r="H19" s="55"/>
      <c r="I19" s="8"/>
      <c r="J19" s="8"/>
      <c r="K19" s="8"/>
      <c r="L19" s="8"/>
      <c r="M19" s="8"/>
      <c r="N19" s="9"/>
      <c r="O19" s="9"/>
      <c r="P19" s="9"/>
      <c r="Q19" s="9"/>
      <c r="R19" s="9"/>
      <c r="S19" s="9"/>
      <c r="T19" s="8"/>
      <c r="U19" s="8"/>
      <c r="V19" s="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54"/>
      <c r="AI19" s="45"/>
      <c r="AJ19" s="45"/>
      <c r="AK19" s="17"/>
    </row>
    <row r="20" spans="1:37" ht="12" customHeight="1">
      <c r="A20" s="23"/>
      <c r="B20" s="19" t="s">
        <v>54</v>
      </c>
      <c r="C20" s="102" t="s">
        <v>228</v>
      </c>
      <c r="D20" s="103"/>
      <c r="E20" s="103"/>
      <c r="F20" s="44"/>
      <c r="G20" s="7">
        <v>1025</v>
      </c>
      <c r="H20" s="8">
        <v>512</v>
      </c>
      <c r="I20" s="8">
        <v>513</v>
      </c>
      <c r="J20" s="8">
        <v>18</v>
      </c>
      <c r="K20" s="8" t="s">
        <v>55</v>
      </c>
      <c r="L20" s="8" t="s">
        <v>56</v>
      </c>
      <c r="M20" s="8" t="s">
        <v>57</v>
      </c>
      <c r="N20" s="8" t="s">
        <v>58</v>
      </c>
      <c r="O20" s="8" t="s">
        <v>59</v>
      </c>
      <c r="P20" s="8" t="s">
        <v>8</v>
      </c>
      <c r="Q20" s="10" t="s">
        <v>405</v>
      </c>
      <c r="R20" s="10" t="s">
        <v>405</v>
      </c>
      <c r="S20" s="10" t="s">
        <v>405</v>
      </c>
      <c r="T20" s="8" t="s">
        <v>60</v>
      </c>
      <c r="U20" s="8" t="s">
        <v>61</v>
      </c>
      <c r="V20" s="8" t="s">
        <v>62</v>
      </c>
      <c r="W20" s="8" t="s">
        <v>63</v>
      </c>
      <c r="X20" s="8">
        <v>41938</v>
      </c>
      <c r="Y20" s="8">
        <v>8501</v>
      </c>
      <c r="Z20" s="9">
        <v>33437</v>
      </c>
      <c r="AA20" s="9" t="s">
        <v>8</v>
      </c>
      <c r="AB20" s="9" t="s">
        <v>64</v>
      </c>
      <c r="AC20" s="10" t="s">
        <v>405</v>
      </c>
      <c r="AD20" s="10" t="s">
        <v>405</v>
      </c>
      <c r="AE20" s="9">
        <v>10644</v>
      </c>
      <c r="AF20" s="9">
        <v>10354</v>
      </c>
      <c r="AG20" s="9">
        <v>22763</v>
      </c>
      <c r="AH20" s="54"/>
      <c r="AI20" s="45" t="s">
        <v>54</v>
      </c>
      <c r="AJ20" s="45"/>
      <c r="AK20" s="17"/>
    </row>
    <row r="21" spans="1:37" ht="12" customHeight="1">
      <c r="A21" s="23"/>
      <c r="B21" s="19" t="s">
        <v>65</v>
      </c>
      <c r="C21" s="102" t="s">
        <v>229</v>
      </c>
      <c r="D21" s="103"/>
      <c r="E21" s="103"/>
      <c r="F21" s="44"/>
      <c r="G21" s="7">
        <v>7949</v>
      </c>
      <c r="H21" s="8">
        <v>5963</v>
      </c>
      <c r="I21" s="8">
        <v>1986</v>
      </c>
      <c r="J21" s="8">
        <v>59</v>
      </c>
      <c r="K21" s="8">
        <v>1224</v>
      </c>
      <c r="L21" s="8" t="s">
        <v>66</v>
      </c>
      <c r="M21" s="8" t="s">
        <v>67</v>
      </c>
      <c r="N21" s="9" t="s">
        <v>58</v>
      </c>
      <c r="O21" s="9" t="s">
        <v>68</v>
      </c>
      <c r="P21" s="9" t="s">
        <v>69</v>
      </c>
      <c r="Q21" s="9" t="s">
        <v>70</v>
      </c>
      <c r="R21" s="9" t="s">
        <v>8</v>
      </c>
      <c r="S21" s="10" t="s">
        <v>405</v>
      </c>
      <c r="T21" s="8" t="s">
        <v>71</v>
      </c>
      <c r="U21" s="8">
        <v>1599</v>
      </c>
      <c r="V21" s="8" t="s">
        <v>23</v>
      </c>
      <c r="W21" s="8">
        <v>1410</v>
      </c>
      <c r="X21" s="9">
        <v>212911</v>
      </c>
      <c r="Y21" s="9">
        <v>107079</v>
      </c>
      <c r="Z21" s="9">
        <v>105832</v>
      </c>
      <c r="AA21" s="9">
        <v>1854</v>
      </c>
      <c r="AB21" s="9">
        <v>77751</v>
      </c>
      <c r="AC21" s="9">
        <v>66478</v>
      </c>
      <c r="AD21" s="9" t="s">
        <v>72</v>
      </c>
      <c r="AE21" s="9">
        <v>14937</v>
      </c>
      <c r="AF21" s="9">
        <v>12955</v>
      </c>
      <c r="AG21" s="9">
        <v>13144</v>
      </c>
      <c r="AH21" s="54"/>
      <c r="AI21" s="45" t="s">
        <v>65</v>
      </c>
      <c r="AJ21" s="45"/>
      <c r="AK21" s="17"/>
    </row>
    <row r="22" spans="1:37" ht="12" customHeight="1">
      <c r="A22" s="23"/>
      <c r="B22" s="19" t="s">
        <v>339</v>
      </c>
      <c r="C22" s="102" t="s">
        <v>230</v>
      </c>
      <c r="D22" s="103"/>
      <c r="E22" s="103"/>
      <c r="F22" s="44"/>
      <c r="G22" s="7">
        <v>1832</v>
      </c>
      <c r="H22" s="8">
        <v>1049</v>
      </c>
      <c r="I22" s="8">
        <v>783</v>
      </c>
      <c r="J22" s="8">
        <v>4</v>
      </c>
      <c r="K22" s="8" t="s">
        <v>73</v>
      </c>
      <c r="L22" s="8" t="s">
        <v>74</v>
      </c>
      <c r="M22" s="8" t="s">
        <v>67</v>
      </c>
      <c r="N22" s="8" t="s">
        <v>75</v>
      </c>
      <c r="O22" s="8" t="s">
        <v>75</v>
      </c>
      <c r="P22" s="8" t="s">
        <v>6</v>
      </c>
      <c r="Q22" s="8" t="s">
        <v>8</v>
      </c>
      <c r="R22" s="8" t="s">
        <v>8</v>
      </c>
      <c r="S22" s="10" t="s">
        <v>405</v>
      </c>
      <c r="T22" s="8" t="s">
        <v>76</v>
      </c>
      <c r="U22" s="8" t="s">
        <v>77</v>
      </c>
      <c r="V22" s="8" t="s">
        <v>78</v>
      </c>
      <c r="W22" s="8" t="s">
        <v>79</v>
      </c>
      <c r="X22" s="8">
        <v>74498</v>
      </c>
      <c r="Y22" s="8">
        <v>19175</v>
      </c>
      <c r="Z22" s="9">
        <v>55323</v>
      </c>
      <c r="AA22" s="9" t="s">
        <v>80</v>
      </c>
      <c r="AB22" s="9">
        <v>46416</v>
      </c>
      <c r="AC22" s="9">
        <v>36577</v>
      </c>
      <c r="AD22" s="9" t="s">
        <v>81</v>
      </c>
      <c r="AE22" s="9">
        <v>7936</v>
      </c>
      <c r="AF22" s="9">
        <v>7017</v>
      </c>
      <c r="AG22" s="9">
        <v>971</v>
      </c>
      <c r="AH22" s="54"/>
      <c r="AI22" s="45" t="s">
        <v>339</v>
      </c>
      <c r="AJ22" s="45"/>
      <c r="AK22" s="17"/>
    </row>
    <row r="23" spans="1:37" ht="12" customHeight="1">
      <c r="A23" s="23"/>
      <c r="B23" s="19" t="s">
        <v>340</v>
      </c>
      <c r="C23" s="102" t="s">
        <v>231</v>
      </c>
      <c r="D23" s="103"/>
      <c r="E23" s="103"/>
      <c r="F23" s="44"/>
      <c r="G23" s="7">
        <v>5993</v>
      </c>
      <c r="H23" s="8">
        <v>1421</v>
      </c>
      <c r="I23" s="8">
        <v>4572</v>
      </c>
      <c r="J23" s="8">
        <v>23</v>
      </c>
      <c r="K23" s="8">
        <v>1018</v>
      </c>
      <c r="L23" s="8">
        <v>2070</v>
      </c>
      <c r="M23" s="8" t="s">
        <v>82</v>
      </c>
      <c r="N23" s="9" t="s">
        <v>83</v>
      </c>
      <c r="O23" s="9" t="s">
        <v>84</v>
      </c>
      <c r="P23" s="9" t="s">
        <v>85</v>
      </c>
      <c r="Q23" s="9" t="s">
        <v>5</v>
      </c>
      <c r="R23" s="9" t="s">
        <v>59</v>
      </c>
      <c r="S23" s="9">
        <v>3</v>
      </c>
      <c r="T23" s="8">
        <v>1202</v>
      </c>
      <c r="U23" s="8">
        <v>3370</v>
      </c>
      <c r="V23" s="8" t="s">
        <v>86</v>
      </c>
      <c r="W23" s="8">
        <v>2929</v>
      </c>
      <c r="X23" s="9">
        <v>480339</v>
      </c>
      <c r="Y23" s="9">
        <v>27339</v>
      </c>
      <c r="Z23" s="9">
        <v>453000</v>
      </c>
      <c r="AA23" s="9">
        <v>4546</v>
      </c>
      <c r="AB23" s="9">
        <v>415171</v>
      </c>
      <c r="AC23" s="9">
        <v>301326</v>
      </c>
      <c r="AD23" s="9" t="s">
        <v>87</v>
      </c>
      <c r="AE23" s="9">
        <v>30723</v>
      </c>
      <c r="AF23" s="9">
        <v>23523</v>
      </c>
      <c r="AG23" s="9">
        <v>7106</v>
      </c>
      <c r="AH23" s="54"/>
      <c r="AI23" s="45" t="s">
        <v>340</v>
      </c>
      <c r="AJ23" s="45"/>
      <c r="AK23" s="17"/>
    </row>
    <row r="24" spans="1:37" ht="12" customHeight="1">
      <c r="A24" s="23"/>
      <c r="B24" s="19" t="s">
        <v>88</v>
      </c>
      <c r="C24" s="102" t="s">
        <v>232</v>
      </c>
      <c r="D24" s="103"/>
      <c r="E24" s="103"/>
      <c r="F24" s="44"/>
      <c r="G24" s="7">
        <v>2267</v>
      </c>
      <c r="H24" s="8">
        <v>399</v>
      </c>
      <c r="I24" s="8">
        <v>1868</v>
      </c>
      <c r="J24" s="8">
        <v>9</v>
      </c>
      <c r="K24" s="8" t="s">
        <v>89</v>
      </c>
      <c r="L24" s="8" t="s">
        <v>90</v>
      </c>
      <c r="M24" s="8" t="s">
        <v>91</v>
      </c>
      <c r="N24" s="9" t="s">
        <v>92</v>
      </c>
      <c r="O24" s="9" t="s">
        <v>93</v>
      </c>
      <c r="P24" s="9" t="s">
        <v>18</v>
      </c>
      <c r="Q24" s="9" t="s">
        <v>94</v>
      </c>
      <c r="R24" s="9" t="s">
        <v>95</v>
      </c>
      <c r="S24" s="10" t="s">
        <v>405</v>
      </c>
      <c r="T24" s="8" t="s">
        <v>96</v>
      </c>
      <c r="U24" s="8">
        <v>1445</v>
      </c>
      <c r="V24" s="8" t="s">
        <v>97</v>
      </c>
      <c r="W24" s="8">
        <v>1296</v>
      </c>
      <c r="X24" s="9">
        <v>210533</v>
      </c>
      <c r="Y24" s="9">
        <v>7356</v>
      </c>
      <c r="Z24" s="9">
        <v>203177</v>
      </c>
      <c r="AA24" s="9">
        <v>1852</v>
      </c>
      <c r="AB24" s="9">
        <v>181608</v>
      </c>
      <c r="AC24" s="9">
        <v>130563</v>
      </c>
      <c r="AD24" s="9" t="s">
        <v>98</v>
      </c>
      <c r="AE24" s="9">
        <v>20262</v>
      </c>
      <c r="AF24" s="9">
        <v>15214</v>
      </c>
      <c r="AG24" s="9">
        <v>1307</v>
      </c>
      <c r="AH24" s="54"/>
      <c r="AI24" s="45" t="s">
        <v>88</v>
      </c>
      <c r="AJ24" s="45"/>
      <c r="AK24" s="17"/>
    </row>
    <row r="25" spans="1:37" ht="9.75" customHeight="1">
      <c r="A25" s="23"/>
      <c r="C25" s="102"/>
      <c r="D25" s="103"/>
      <c r="E25" s="103"/>
      <c r="F25" s="44"/>
      <c r="G25" s="55"/>
      <c r="H25" s="55"/>
      <c r="I25" s="8"/>
      <c r="J25" s="8"/>
      <c r="K25" s="8"/>
      <c r="L25" s="8"/>
      <c r="M25" s="8"/>
      <c r="N25" s="9"/>
      <c r="O25" s="9"/>
      <c r="P25" s="9"/>
      <c r="Q25" s="9"/>
      <c r="R25" s="9"/>
      <c r="S25" s="9"/>
      <c r="T25" s="8"/>
      <c r="U25" s="8"/>
      <c r="V25" s="8"/>
      <c r="W25" s="8"/>
      <c r="X25" s="9"/>
      <c r="Y25" s="9"/>
      <c r="Z25" s="9"/>
      <c r="AA25" s="9"/>
      <c r="AB25" s="56"/>
      <c r="AC25" s="9"/>
      <c r="AD25" s="9"/>
      <c r="AE25" s="9"/>
      <c r="AF25" s="9"/>
      <c r="AG25" s="9"/>
      <c r="AH25" s="54"/>
      <c r="AI25" s="45"/>
      <c r="AJ25" s="45"/>
      <c r="AK25" s="17"/>
    </row>
    <row r="26" spans="1:37" ht="12" customHeight="1">
      <c r="A26" s="23"/>
      <c r="B26" s="19" t="s">
        <v>99</v>
      </c>
      <c r="C26" s="102" t="s">
        <v>233</v>
      </c>
      <c r="D26" s="103"/>
      <c r="E26" s="103"/>
      <c r="F26" s="44"/>
      <c r="G26" s="7">
        <v>354</v>
      </c>
      <c r="H26" s="8">
        <v>226</v>
      </c>
      <c r="I26" s="8">
        <v>128</v>
      </c>
      <c r="J26" s="10" t="s">
        <v>405</v>
      </c>
      <c r="K26" s="8" t="s">
        <v>67</v>
      </c>
      <c r="L26" s="8" t="s">
        <v>21</v>
      </c>
      <c r="M26" s="8" t="s">
        <v>8</v>
      </c>
      <c r="N26" s="8" t="s">
        <v>8</v>
      </c>
      <c r="O26" s="10" t="s">
        <v>405</v>
      </c>
      <c r="P26" s="10" t="s">
        <v>405</v>
      </c>
      <c r="Q26" s="10" t="s">
        <v>405</v>
      </c>
      <c r="R26" s="10" t="s">
        <v>405</v>
      </c>
      <c r="S26" s="10" t="s">
        <v>405</v>
      </c>
      <c r="T26" s="8" t="s">
        <v>100</v>
      </c>
      <c r="U26" s="8" t="s">
        <v>101</v>
      </c>
      <c r="V26" s="8" t="s">
        <v>102</v>
      </c>
      <c r="W26" s="8" t="s">
        <v>103</v>
      </c>
      <c r="X26" s="8">
        <v>10372</v>
      </c>
      <c r="Y26" s="8">
        <v>3888</v>
      </c>
      <c r="Z26" s="9">
        <v>6484</v>
      </c>
      <c r="AA26" s="9" t="s">
        <v>104</v>
      </c>
      <c r="AB26" s="9">
        <v>5459</v>
      </c>
      <c r="AC26" s="9">
        <v>4634</v>
      </c>
      <c r="AD26" s="8" t="s">
        <v>95</v>
      </c>
      <c r="AE26" s="9" t="s">
        <v>105</v>
      </c>
      <c r="AF26" s="9" t="s">
        <v>106</v>
      </c>
      <c r="AG26" s="9">
        <v>400</v>
      </c>
      <c r="AH26" s="54"/>
      <c r="AI26" s="45" t="s">
        <v>99</v>
      </c>
      <c r="AJ26" s="45"/>
      <c r="AK26" s="17"/>
    </row>
    <row r="27" spans="1:37" ht="12" customHeight="1">
      <c r="A27" s="23"/>
      <c r="B27" s="19" t="s">
        <v>0</v>
      </c>
      <c r="C27" s="102" t="s">
        <v>234</v>
      </c>
      <c r="D27" s="103"/>
      <c r="E27" s="103"/>
      <c r="F27" s="44"/>
      <c r="G27" s="7">
        <v>4600</v>
      </c>
      <c r="H27" s="8">
        <v>1194</v>
      </c>
      <c r="I27" s="8">
        <v>3406</v>
      </c>
      <c r="J27" s="8">
        <v>8</v>
      </c>
      <c r="K27" s="8" t="s">
        <v>107</v>
      </c>
      <c r="L27" s="8">
        <v>1667</v>
      </c>
      <c r="M27" s="8" t="s">
        <v>108</v>
      </c>
      <c r="N27" s="9" t="s">
        <v>76</v>
      </c>
      <c r="O27" s="9" t="s">
        <v>109</v>
      </c>
      <c r="P27" s="9" t="s">
        <v>58</v>
      </c>
      <c r="Q27" s="9" t="s">
        <v>81</v>
      </c>
      <c r="R27" s="9" t="s">
        <v>7</v>
      </c>
      <c r="S27" s="10" t="s">
        <v>405</v>
      </c>
      <c r="T27" s="8" t="s">
        <v>110</v>
      </c>
      <c r="U27" s="8">
        <v>2709</v>
      </c>
      <c r="V27" s="8" t="s">
        <v>111</v>
      </c>
      <c r="W27" s="8">
        <v>2618</v>
      </c>
      <c r="X27" s="9">
        <v>325317</v>
      </c>
      <c r="Y27" s="9">
        <v>23468</v>
      </c>
      <c r="Z27" s="9">
        <v>301849</v>
      </c>
      <c r="AA27" s="9">
        <v>3392</v>
      </c>
      <c r="AB27" s="9">
        <v>286211</v>
      </c>
      <c r="AC27" s="9">
        <v>189477</v>
      </c>
      <c r="AD27" s="9" t="s">
        <v>112</v>
      </c>
      <c r="AE27" s="9">
        <v>13093</v>
      </c>
      <c r="AF27" s="9">
        <v>8899</v>
      </c>
      <c r="AG27" s="9">
        <v>2545</v>
      </c>
      <c r="AH27" s="54"/>
      <c r="AI27" s="45" t="s">
        <v>0</v>
      </c>
      <c r="AJ27" s="45"/>
      <c r="AK27" s="17"/>
    </row>
    <row r="28" spans="1:37" ht="12" customHeight="1">
      <c r="A28" s="23"/>
      <c r="B28" s="19" t="s">
        <v>113</v>
      </c>
      <c r="C28" s="102" t="s">
        <v>235</v>
      </c>
      <c r="D28" s="103"/>
      <c r="E28" s="103"/>
      <c r="F28" s="44"/>
      <c r="G28" s="7">
        <v>1544</v>
      </c>
      <c r="H28" s="8">
        <v>910</v>
      </c>
      <c r="I28" s="8">
        <v>634</v>
      </c>
      <c r="J28" s="8">
        <v>11</v>
      </c>
      <c r="K28" s="8" t="s">
        <v>114</v>
      </c>
      <c r="L28" s="8" t="s">
        <v>115</v>
      </c>
      <c r="M28" s="8" t="s">
        <v>116</v>
      </c>
      <c r="N28" s="8" t="s">
        <v>59</v>
      </c>
      <c r="O28" s="8" t="s">
        <v>102</v>
      </c>
      <c r="P28" s="8" t="s">
        <v>48</v>
      </c>
      <c r="Q28" s="8" t="s">
        <v>48</v>
      </c>
      <c r="R28" s="8" t="s">
        <v>8</v>
      </c>
      <c r="S28" s="10" t="s">
        <v>405</v>
      </c>
      <c r="T28" s="8" t="s">
        <v>117</v>
      </c>
      <c r="U28" s="8" t="s">
        <v>53</v>
      </c>
      <c r="V28" s="8" t="s">
        <v>118</v>
      </c>
      <c r="W28" s="8" t="s">
        <v>119</v>
      </c>
      <c r="X28" s="9">
        <v>54080</v>
      </c>
      <c r="Y28" s="9">
        <v>17144</v>
      </c>
      <c r="Z28" s="9">
        <v>36936</v>
      </c>
      <c r="AA28" s="9" t="s">
        <v>120</v>
      </c>
      <c r="AB28" s="9">
        <v>31510</v>
      </c>
      <c r="AC28" s="9">
        <v>25392</v>
      </c>
      <c r="AD28" s="9" t="s">
        <v>121</v>
      </c>
      <c r="AE28" s="9">
        <v>4038</v>
      </c>
      <c r="AF28" s="9">
        <v>3477</v>
      </c>
      <c r="AG28" s="9">
        <v>1388</v>
      </c>
      <c r="AH28" s="54"/>
      <c r="AI28" s="45" t="s">
        <v>113</v>
      </c>
      <c r="AJ28" s="45"/>
      <c r="AK28" s="17"/>
    </row>
    <row r="29" spans="1:37" ht="12" customHeight="1">
      <c r="A29" s="23"/>
      <c r="B29" s="19" t="s">
        <v>122</v>
      </c>
      <c r="C29" s="102" t="s">
        <v>236</v>
      </c>
      <c r="D29" s="103"/>
      <c r="E29" s="103"/>
      <c r="F29" s="44"/>
      <c r="G29" s="8">
        <v>4437</v>
      </c>
      <c r="H29" s="8">
        <v>1147</v>
      </c>
      <c r="I29" s="8">
        <v>3290</v>
      </c>
      <c r="J29" s="8">
        <v>14</v>
      </c>
      <c r="K29" s="8" t="s">
        <v>123</v>
      </c>
      <c r="L29" s="8">
        <v>1566</v>
      </c>
      <c r="M29" s="8" t="s">
        <v>124</v>
      </c>
      <c r="N29" s="8" t="s">
        <v>125</v>
      </c>
      <c r="O29" s="8" t="s">
        <v>126</v>
      </c>
      <c r="P29" s="8" t="s">
        <v>29</v>
      </c>
      <c r="Q29" s="8" t="s">
        <v>127</v>
      </c>
      <c r="R29" s="8" t="s">
        <v>102</v>
      </c>
      <c r="S29" s="8">
        <v>2</v>
      </c>
      <c r="T29" s="8" t="s">
        <v>128</v>
      </c>
      <c r="U29" s="8">
        <v>2365</v>
      </c>
      <c r="V29" s="8" t="s">
        <v>129</v>
      </c>
      <c r="W29" s="8">
        <v>2113</v>
      </c>
      <c r="X29" s="9">
        <v>323956</v>
      </c>
      <c r="Y29" s="9">
        <v>21940</v>
      </c>
      <c r="Z29" s="9">
        <v>302016</v>
      </c>
      <c r="AA29" s="9">
        <v>3270</v>
      </c>
      <c r="AB29" s="9">
        <v>276498</v>
      </c>
      <c r="AC29" s="9">
        <v>206495</v>
      </c>
      <c r="AD29" s="9" t="s">
        <v>130</v>
      </c>
      <c r="AE29" s="9">
        <v>22963</v>
      </c>
      <c r="AF29" s="9">
        <v>15165</v>
      </c>
      <c r="AG29" s="9">
        <v>2555</v>
      </c>
      <c r="AH29" s="54"/>
      <c r="AI29" s="45" t="s">
        <v>122</v>
      </c>
      <c r="AJ29" s="45"/>
      <c r="AK29" s="17"/>
    </row>
    <row r="30" spans="1:37" ht="12" customHeight="1">
      <c r="A30" s="23"/>
      <c r="B30" s="19" t="s">
        <v>131</v>
      </c>
      <c r="C30" s="102" t="s">
        <v>237</v>
      </c>
      <c r="D30" s="103"/>
      <c r="E30" s="103"/>
      <c r="F30" s="44"/>
      <c r="G30" s="8">
        <v>1142</v>
      </c>
      <c r="H30" s="8">
        <v>747</v>
      </c>
      <c r="I30" s="8">
        <v>395</v>
      </c>
      <c r="J30" s="8">
        <v>100</v>
      </c>
      <c r="K30" s="8" t="s">
        <v>132</v>
      </c>
      <c r="L30" s="8" t="s">
        <v>101</v>
      </c>
      <c r="M30" s="8" t="s">
        <v>68</v>
      </c>
      <c r="N30" s="8" t="s">
        <v>8</v>
      </c>
      <c r="O30" s="8" t="s">
        <v>133</v>
      </c>
      <c r="P30" s="10" t="s">
        <v>405</v>
      </c>
      <c r="Q30" s="10" t="s">
        <v>405</v>
      </c>
      <c r="R30" s="10" t="s">
        <v>405</v>
      </c>
      <c r="S30" s="10" t="s">
        <v>405</v>
      </c>
      <c r="T30" s="8" t="s">
        <v>134</v>
      </c>
      <c r="U30" s="8" t="s">
        <v>98</v>
      </c>
      <c r="V30" s="8" t="s">
        <v>135</v>
      </c>
      <c r="W30" s="8" t="s">
        <v>136</v>
      </c>
      <c r="X30" s="9">
        <v>29262</v>
      </c>
      <c r="Y30" s="9">
        <v>11774</v>
      </c>
      <c r="Z30" s="9">
        <v>17488</v>
      </c>
      <c r="AA30" s="9" t="s">
        <v>137</v>
      </c>
      <c r="AB30" s="9">
        <v>3014</v>
      </c>
      <c r="AC30" s="9">
        <v>1215</v>
      </c>
      <c r="AD30" s="9" t="s">
        <v>26</v>
      </c>
      <c r="AE30" s="9">
        <v>5882</v>
      </c>
      <c r="AF30" s="9">
        <v>5451</v>
      </c>
      <c r="AG30" s="9">
        <v>8592</v>
      </c>
      <c r="AH30" s="54"/>
      <c r="AI30" s="45" t="s">
        <v>131</v>
      </c>
      <c r="AJ30" s="45"/>
      <c r="AK30" s="17"/>
    </row>
    <row r="31" spans="1:37" ht="9.75" customHeight="1">
      <c r="A31" s="23"/>
      <c r="D31" s="102"/>
      <c r="E31" s="103"/>
      <c r="F31" s="44"/>
      <c r="G31" s="55"/>
      <c r="H31" s="55"/>
      <c r="I31" s="8"/>
      <c r="J31" s="8"/>
      <c r="K31" s="9"/>
      <c r="L31" s="57"/>
      <c r="M31" s="56"/>
      <c r="N31" s="56"/>
      <c r="O31" s="56"/>
      <c r="P31" s="56"/>
      <c r="Q31" s="56"/>
      <c r="R31" s="56"/>
      <c r="S31" s="56"/>
      <c r="T31" s="8"/>
      <c r="U31" s="8"/>
      <c r="V31" s="8"/>
      <c r="W31" s="8"/>
      <c r="X31" s="56"/>
      <c r="Y31" s="56"/>
      <c r="Z31" s="9"/>
      <c r="AA31" s="9"/>
      <c r="AB31" s="9"/>
      <c r="AC31" s="9"/>
      <c r="AD31" s="9"/>
      <c r="AE31" s="9"/>
      <c r="AF31" s="9"/>
      <c r="AG31" s="9"/>
      <c r="AH31" s="54"/>
      <c r="AI31" s="45"/>
      <c r="AJ31" s="45"/>
      <c r="AK31" s="17"/>
    </row>
    <row r="32" spans="1:36" s="49" customFormat="1" ht="12" customHeight="1">
      <c r="A32" s="47"/>
      <c r="B32" s="6" t="s">
        <v>238</v>
      </c>
      <c r="C32" s="168" t="s">
        <v>239</v>
      </c>
      <c r="D32" s="103"/>
      <c r="E32" s="103"/>
      <c r="F32" s="48"/>
      <c r="G32" s="3">
        <f>SUM(G33:G39)</f>
        <v>1811</v>
      </c>
      <c r="H32" s="4">
        <f>SUM(H33:H39)</f>
        <v>1208</v>
      </c>
      <c r="I32" s="4">
        <f>SUM(I33:I39)</f>
        <v>603</v>
      </c>
      <c r="J32" s="4" t="s">
        <v>138</v>
      </c>
      <c r="K32" s="4" t="s">
        <v>138</v>
      </c>
      <c r="L32" s="4" t="s">
        <v>138</v>
      </c>
      <c r="M32" s="4" t="s">
        <v>138</v>
      </c>
      <c r="N32" s="4" t="s">
        <v>138</v>
      </c>
      <c r="O32" s="4" t="s">
        <v>138</v>
      </c>
      <c r="P32" s="4" t="s">
        <v>138</v>
      </c>
      <c r="Q32" s="4" t="s">
        <v>138</v>
      </c>
      <c r="R32" s="4" t="s">
        <v>138</v>
      </c>
      <c r="S32" s="4" t="s">
        <v>138</v>
      </c>
      <c r="T32" s="4" t="s">
        <v>138</v>
      </c>
      <c r="U32" s="4" t="s">
        <v>138</v>
      </c>
      <c r="V32" s="4" t="s">
        <v>138</v>
      </c>
      <c r="W32" s="4" t="s">
        <v>138</v>
      </c>
      <c r="X32" s="12">
        <f>SUM(X33:X39)</f>
        <v>55235</v>
      </c>
      <c r="Y32" s="4" t="s">
        <v>138</v>
      </c>
      <c r="Z32" s="4" t="s">
        <v>138</v>
      </c>
      <c r="AA32" s="4" t="s">
        <v>138</v>
      </c>
      <c r="AB32" s="4" t="s">
        <v>138</v>
      </c>
      <c r="AC32" s="4" t="s">
        <v>138</v>
      </c>
      <c r="AD32" s="4" t="s">
        <v>138</v>
      </c>
      <c r="AE32" s="4" t="s">
        <v>138</v>
      </c>
      <c r="AF32" s="4" t="s">
        <v>138</v>
      </c>
      <c r="AG32" s="4" t="s">
        <v>138</v>
      </c>
      <c r="AH32" s="58"/>
      <c r="AI32" s="6" t="s">
        <v>347</v>
      </c>
      <c r="AJ32" s="6"/>
    </row>
    <row r="33" spans="1:37" ht="12" customHeight="1">
      <c r="A33" s="23"/>
      <c r="B33" s="45" t="s">
        <v>341</v>
      </c>
      <c r="C33" s="102" t="s">
        <v>240</v>
      </c>
      <c r="D33" s="103"/>
      <c r="E33" s="103"/>
      <c r="F33" s="44"/>
      <c r="G33" s="7">
        <v>49</v>
      </c>
      <c r="H33" s="8">
        <v>40</v>
      </c>
      <c r="I33" s="8">
        <v>9</v>
      </c>
      <c r="J33" s="10" t="s">
        <v>405</v>
      </c>
      <c r="K33" s="8" t="s">
        <v>39</v>
      </c>
      <c r="L33" s="8" t="s">
        <v>48</v>
      </c>
      <c r="M33" s="10" t="s">
        <v>405</v>
      </c>
      <c r="N33" s="10" t="s">
        <v>405</v>
      </c>
      <c r="O33" s="10" t="s">
        <v>405</v>
      </c>
      <c r="P33" s="10" t="s">
        <v>405</v>
      </c>
      <c r="Q33" s="10" t="s">
        <v>405</v>
      </c>
      <c r="R33" s="10" t="s">
        <v>405</v>
      </c>
      <c r="S33" s="10" t="s">
        <v>405</v>
      </c>
      <c r="T33" s="8" t="s">
        <v>70</v>
      </c>
      <c r="U33" s="8" t="s">
        <v>133</v>
      </c>
      <c r="V33" s="10" t="s">
        <v>405</v>
      </c>
      <c r="W33" s="8" t="s">
        <v>133</v>
      </c>
      <c r="X33" s="8">
        <v>1032</v>
      </c>
      <c r="Y33" s="8">
        <v>605</v>
      </c>
      <c r="Z33" s="9" t="s">
        <v>139</v>
      </c>
      <c r="AA33" s="9" t="s">
        <v>39</v>
      </c>
      <c r="AB33" s="9" t="s">
        <v>140</v>
      </c>
      <c r="AC33" s="9" t="s">
        <v>141</v>
      </c>
      <c r="AD33" s="10" t="s">
        <v>405</v>
      </c>
      <c r="AE33" s="9" t="s">
        <v>142</v>
      </c>
      <c r="AF33" s="9" t="s">
        <v>143</v>
      </c>
      <c r="AG33" s="8">
        <v>43</v>
      </c>
      <c r="AH33" s="54"/>
      <c r="AI33" s="45" t="s">
        <v>341</v>
      </c>
      <c r="AJ33" s="45"/>
      <c r="AK33" s="17"/>
    </row>
    <row r="34" spans="1:37" ht="12" customHeight="1">
      <c r="A34" s="23"/>
      <c r="B34" s="45" t="s">
        <v>241</v>
      </c>
      <c r="C34" s="102" t="s">
        <v>242</v>
      </c>
      <c r="D34" s="103"/>
      <c r="E34" s="103"/>
      <c r="F34" s="44"/>
      <c r="G34" s="7">
        <v>136</v>
      </c>
      <c r="H34" s="8">
        <v>98</v>
      </c>
      <c r="I34" s="8">
        <v>38</v>
      </c>
      <c r="J34" s="8">
        <v>1</v>
      </c>
      <c r="K34" s="8" t="s">
        <v>78</v>
      </c>
      <c r="L34" s="8" t="s">
        <v>6</v>
      </c>
      <c r="M34" s="10" t="s">
        <v>405</v>
      </c>
      <c r="N34" s="10" t="s">
        <v>405</v>
      </c>
      <c r="O34" s="10" t="s">
        <v>405</v>
      </c>
      <c r="P34" s="10" t="s">
        <v>405</v>
      </c>
      <c r="Q34" s="10" t="s">
        <v>405</v>
      </c>
      <c r="R34" s="10" t="s">
        <v>405</v>
      </c>
      <c r="S34" s="10" t="s">
        <v>405</v>
      </c>
      <c r="T34" s="8" t="s">
        <v>95</v>
      </c>
      <c r="U34" s="8" t="s">
        <v>144</v>
      </c>
      <c r="V34" s="8" t="s">
        <v>48</v>
      </c>
      <c r="W34" s="8" t="s">
        <v>78</v>
      </c>
      <c r="X34" s="8">
        <v>3287</v>
      </c>
      <c r="Y34" s="8">
        <v>1651</v>
      </c>
      <c r="Z34" s="9">
        <v>1636</v>
      </c>
      <c r="AA34" s="9" t="s">
        <v>18</v>
      </c>
      <c r="AB34" s="9">
        <v>1272</v>
      </c>
      <c r="AC34" s="9">
        <v>1027</v>
      </c>
      <c r="AD34" s="9" t="s">
        <v>48</v>
      </c>
      <c r="AE34" s="9" t="s">
        <v>140</v>
      </c>
      <c r="AF34" s="9" t="s">
        <v>145</v>
      </c>
      <c r="AG34" s="9">
        <v>91</v>
      </c>
      <c r="AH34" s="54"/>
      <c r="AI34" s="45" t="s">
        <v>348</v>
      </c>
      <c r="AJ34" s="45"/>
      <c r="AK34" s="17"/>
    </row>
    <row r="35" spans="1:37" ht="12" customHeight="1">
      <c r="A35" s="23"/>
      <c r="B35" s="45" t="s">
        <v>146</v>
      </c>
      <c r="C35" s="102" t="s">
        <v>243</v>
      </c>
      <c r="D35" s="103"/>
      <c r="E35" s="103"/>
      <c r="F35" s="44"/>
      <c r="G35" s="7">
        <v>594</v>
      </c>
      <c r="H35" s="8">
        <v>386</v>
      </c>
      <c r="I35" s="8">
        <v>208</v>
      </c>
      <c r="J35" s="8">
        <v>3</v>
      </c>
      <c r="K35" s="8" t="s">
        <v>147</v>
      </c>
      <c r="L35" s="8" t="s">
        <v>148</v>
      </c>
      <c r="M35" s="8" t="s">
        <v>102</v>
      </c>
      <c r="N35" s="8" t="s">
        <v>8</v>
      </c>
      <c r="O35" s="8" t="s">
        <v>48</v>
      </c>
      <c r="P35" s="10" t="s">
        <v>405</v>
      </c>
      <c r="Q35" s="10" t="s">
        <v>405</v>
      </c>
      <c r="R35" s="10" t="s">
        <v>405</v>
      </c>
      <c r="S35" s="10" t="s">
        <v>405</v>
      </c>
      <c r="T35" s="8" t="s">
        <v>127</v>
      </c>
      <c r="U35" s="8" t="s">
        <v>149</v>
      </c>
      <c r="V35" s="8" t="s">
        <v>7</v>
      </c>
      <c r="W35" s="8" t="s">
        <v>150</v>
      </c>
      <c r="X35" s="8">
        <v>17950</v>
      </c>
      <c r="Y35" s="8">
        <v>7279</v>
      </c>
      <c r="Z35" s="9">
        <v>10671</v>
      </c>
      <c r="AA35" s="9" t="s">
        <v>151</v>
      </c>
      <c r="AB35" s="9">
        <v>9753</v>
      </c>
      <c r="AC35" s="9">
        <v>7792</v>
      </c>
      <c r="AD35" s="9" t="s">
        <v>152</v>
      </c>
      <c r="AE35" s="9" t="s">
        <v>153</v>
      </c>
      <c r="AF35" s="9" t="s">
        <v>154</v>
      </c>
      <c r="AG35" s="9">
        <v>62</v>
      </c>
      <c r="AH35" s="54"/>
      <c r="AI35" s="45" t="s">
        <v>349</v>
      </c>
      <c r="AJ35" s="45"/>
      <c r="AK35" s="17"/>
    </row>
    <row r="36" spans="1:37" ht="12" customHeight="1">
      <c r="A36" s="23"/>
      <c r="B36" s="45" t="s">
        <v>155</v>
      </c>
      <c r="C36" s="102" t="s">
        <v>244</v>
      </c>
      <c r="D36" s="103"/>
      <c r="E36" s="103"/>
      <c r="F36" s="44"/>
      <c r="G36" s="7">
        <v>64</v>
      </c>
      <c r="H36" s="8">
        <v>62</v>
      </c>
      <c r="I36" s="8">
        <v>2</v>
      </c>
      <c r="J36" s="8" t="s">
        <v>138</v>
      </c>
      <c r="K36" s="8" t="s">
        <v>138</v>
      </c>
      <c r="L36" s="8" t="s">
        <v>138</v>
      </c>
      <c r="M36" s="8" t="s">
        <v>138</v>
      </c>
      <c r="N36" s="8" t="s">
        <v>138</v>
      </c>
      <c r="O36" s="8" t="s">
        <v>138</v>
      </c>
      <c r="P36" s="8" t="s">
        <v>138</v>
      </c>
      <c r="Q36" s="8" t="s">
        <v>138</v>
      </c>
      <c r="R36" s="8" t="s">
        <v>138</v>
      </c>
      <c r="S36" s="8" t="s">
        <v>138</v>
      </c>
      <c r="T36" s="8" t="s">
        <v>138</v>
      </c>
      <c r="U36" s="8" t="s">
        <v>138</v>
      </c>
      <c r="V36" s="8" t="s">
        <v>138</v>
      </c>
      <c r="W36" s="8" t="s">
        <v>138</v>
      </c>
      <c r="X36" s="8">
        <v>922</v>
      </c>
      <c r="Y36" s="8" t="s">
        <v>138</v>
      </c>
      <c r="Z36" s="9" t="s">
        <v>138</v>
      </c>
      <c r="AA36" s="8" t="s">
        <v>138</v>
      </c>
      <c r="AB36" s="8" t="s">
        <v>138</v>
      </c>
      <c r="AC36" s="8" t="s">
        <v>138</v>
      </c>
      <c r="AD36" s="8" t="s">
        <v>138</v>
      </c>
      <c r="AE36" s="9" t="s">
        <v>138</v>
      </c>
      <c r="AF36" s="9" t="s">
        <v>138</v>
      </c>
      <c r="AG36" s="9" t="s">
        <v>138</v>
      </c>
      <c r="AH36" s="54"/>
      <c r="AI36" s="45" t="s">
        <v>350</v>
      </c>
      <c r="AJ36" s="45"/>
      <c r="AK36" s="17"/>
    </row>
    <row r="37" spans="1:37" ht="12" customHeight="1">
      <c r="A37" s="23"/>
      <c r="B37" s="45" t="s">
        <v>156</v>
      </c>
      <c r="C37" s="102" t="s">
        <v>245</v>
      </c>
      <c r="D37" s="103"/>
      <c r="E37" s="103"/>
      <c r="F37" s="44"/>
      <c r="G37" s="7">
        <v>246</v>
      </c>
      <c r="H37" s="8">
        <v>230</v>
      </c>
      <c r="I37" s="8">
        <v>16</v>
      </c>
      <c r="J37" s="10" t="s">
        <v>405</v>
      </c>
      <c r="K37" s="8" t="s">
        <v>6</v>
      </c>
      <c r="L37" s="8" t="s">
        <v>102</v>
      </c>
      <c r="M37" s="8" t="s">
        <v>8</v>
      </c>
      <c r="N37" s="10" t="s">
        <v>405</v>
      </c>
      <c r="O37" s="10" t="s">
        <v>405</v>
      </c>
      <c r="P37" s="10" t="s">
        <v>405</v>
      </c>
      <c r="Q37" s="10" t="s">
        <v>405</v>
      </c>
      <c r="R37" s="10" t="s">
        <v>405</v>
      </c>
      <c r="S37" s="10" t="s">
        <v>405</v>
      </c>
      <c r="T37" s="8" t="s">
        <v>26</v>
      </c>
      <c r="U37" s="8" t="s">
        <v>6</v>
      </c>
      <c r="V37" s="10" t="s">
        <v>405</v>
      </c>
      <c r="W37" s="8" t="s">
        <v>6</v>
      </c>
      <c r="X37" s="8">
        <v>4476</v>
      </c>
      <c r="Y37" s="8">
        <v>3712</v>
      </c>
      <c r="Z37" s="9" t="s">
        <v>157</v>
      </c>
      <c r="AA37" s="9" t="s">
        <v>75</v>
      </c>
      <c r="AB37" s="9" t="s">
        <v>158</v>
      </c>
      <c r="AC37" s="9" t="s">
        <v>159</v>
      </c>
      <c r="AD37" s="8" t="s">
        <v>39</v>
      </c>
      <c r="AE37" s="9" t="s">
        <v>16</v>
      </c>
      <c r="AF37" s="9" t="s">
        <v>16</v>
      </c>
      <c r="AG37" s="9">
        <v>51</v>
      </c>
      <c r="AH37" s="54"/>
      <c r="AI37" s="45" t="s">
        <v>351</v>
      </c>
      <c r="AJ37" s="45"/>
      <c r="AK37" s="17"/>
    </row>
    <row r="38" spans="1:37" ht="12" customHeight="1">
      <c r="A38" s="23"/>
      <c r="B38" s="45" t="s">
        <v>160</v>
      </c>
      <c r="C38" s="102" t="s">
        <v>246</v>
      </c>
      <c r="D38" s="103"/>
      <c r="E38" s="103"/>
      <c r="F38" s="44"/>
      <c r="G38" s="7">
        <v>443</v>
      </c>
      <c r="H38" s="8">
        <v>284</v>
      </c>
      <c r="I38" s="8">
        <v>159</v>
      </c>
      <c r="J38" s="8">
        <v>9</v>
      </c>
      <c r="K38" s="8" t="s">
        <v>161</v>
      </c>
      <c r="L38" s="8" t="s">
        <v>161</v>
      </c>
      <c r="M38" s="8" t="s">
        <v>68</v>
      </c>
      <c r="N38" s="8" t="s">
        <v>94</v>
      </c>
      <c r="O38" s="8" t="s">
        <v>48</v>
      </c>
      <c r="P38" s="8" t="s">
        <v>8</v>
      </c>
      <c r="Q38" s="10" t="s">
        <v>405</v>
      </c>
      <c r="R38" s="10" t="s">
        <v>405</v>
      </c>
      <c r="S38" s="10" t="s">
        <v>405</v>
      </c>
      <c r="T38" s="8" t="s">
        <v>162</v>
      </c>
      <c r="U38" s="8" t="s">
        <v>163</v>
      </c>
      <c r="V38" s="8" t="s">
        <v>68</v>
      </c>
      <c r="W38" s="8" t="s">
        <v>164</v>
      </c>
      <c r="X38" s="8">
        <v>15600</v>
      </c>
      <c r="Y38" s="8">
        <v>4390</v>
      </c>
      <c r="Z38" s="9">
        <v>11210</v>
      </c>
      <c r="AA38" s="9" t="s">
        <v>165</v>
      </c>
      <c r="AB38" s="9">
        <v>1904</v>
      </c>
      <c r="AC38" s="9">
        <v>1037</v>
      </c>
      <c r="AD38" s="9" t="s">
        <v>118</v>
      </c>
      <c r="AE38" s="9">
        <v>4010</v>
      </c>
      <c r="AF38" s="9">
        <v>3882</v>
      </c>
      <c r="AG38" s="9">
        <v>5296</v>
      </c>
      <c r="AH38" s="54"/>
      <c r="AI38" s="45" t="s">
        <v>352</v>
      </c>
      <c r="AJ38" s="45"/>
      <c r="AK38" s="17"/>
    </row>
    <row r="39" spans="1:37" ht="12" customHeight="1">
      <c r="A39" s="23"/>
      <c r="B39" s="45" t="s">
        <v>166</v>
      </c>
      <c r="C39" s="102" t="s">
        <v>247</v>
      </c>
      <c r="D39" s="103"/>
      <c r="E39" s="103"/>
      <c r="F39" s="44"/>
      <c r="G39" s="7">
        <v>279</v>
      </c>
      <c r="H39" s="8">
        <v>108</v>
      </c>
      <c r="I39" s="8">
        <v>171</v>
      </c>
      <c r="J39" s="8">
        <v>5</v>
      </c>
      <c r="K39" s="8" t="s">
        <v>167</v>
      </c>
      <c r="L39" s="8" t="s">
        <v>3</v>
      </c>
      <c r="M39" s="8" t="s">
        <v>68</v>
      </c>
      <c r="N39" s="8" t="s">
        <v>70</v>
      </c>
      <c r="O39" s="8" t="s">
        <v>8</v>
      </c>
      <c r="P39" s="10" t="s">
        <v>405</v>
      </c>
      <c r="Q39" s="10" t="s">
        <v>405</v>
      </c>
      <c r="R39" s="10" t="s">
        <v>405</v>
      </c>
      <c r="S39" s="10" t="s">
        <v>405</v>
      </c>
      <c r="T39" s="8" t="s">
        <v>168</v>
      </c>
      <c r="U39" s="8" t="s">
        <v>85</v>
      </c>
      <c r="V39" s="8" t="s">
        <v>58</v>
      </c>
      <c r="W39" s="8" t="s">
        <v>169</v>
      </c>
      <c r="X39" s="8">
        <v>11968</v>
      </c>
      <c r="Y39" s="8">
        <v>2017</v>
      </c>
      <c r="Z39" s="9">
        <v>9951</v>
      </c>
      <c r="AA39" s="9" t="s">
        <v>95</v>
      </c>
      <c r="AB39" s="9" t="s">
        <v>143</v>
      </c>
      <c r="AC39" s="9" t="s">
        <v>126</v>
      </c>
      <c r="AD39" s="10" t="s">
        <v>405</v>
      </c>
      <c r="AE39" s="9" t="s">
        <v>170</v>
      </c>
      <c r="AF39" s="9" t="s">
        <v>171</v>
      </c>
      <c r="AG39" s="9">
        <v>9446</v>
      </c>
      <c r="AH39" s="59"/>
      <c r="AI39" s="45" t="s">
        <v>353</v>
      </c>
      <c r="AJ39" s="45"/>
      <c r="AK39" s="17"/>
    </row>
    <row r="40" spans="1:37" ht="9.75" customHeight="1">
      <c r="A40" s="23"/>
      <c r="D40" s="102"/>
      <c r="E40" s="103"/>
      <c r="F40" s="44"/>
      <c r="G40" s="55"/>
      <c r="H40" s="55"/>
      <c r="I40" s="8"/>
      <c r="J40" s="8"/>
      <c r="K40" s="9"/>
      <c r="L40" s="57"/>
      <c r="M40" s="56"/>
      <c r="N40" s="56"/>
      <c r="O40" s="56"/>
      <c r="P40" s="56"/>
      <c r="Q40" s="56"/>
      <c r="R40" s="56"/>
      <c r="S40" s="56"/>
      <c r="T40" s="8"/>
      <c r="U40" s="8"/>
      <c r="V40" s="8"/>
      <c r="W40" s="8"/>
      <c r="X40" s="56"/>
      <c r="Y40" s="56"/>
      <c r="Z40" s="9"/>
      <c r="AA40" s="9"/>
      <c r="AB40" s="9"/>
      <c r="AC40" s="9"/>
      <c r="AD40" s="9"/>
      <c r="AE40" s="9"/>
      <c r="AF40" s="9"/>
      <c r="AG40" s="9"/>
      <c r="AH40" s="54"/>
      <c r="AI40" s="45"/>
      <c r="AJ40" s="45"/>
      <c r="AK40" s="17"/>
    </row>
    <row r="41" spans="1:36" s="49" customFormat="1" ht="12" customHeight="1">
      <c r="A41" s="47"/>
      <c r="B41" s="6" t="s">
        <v>248</v>
      </c>
      <c r="C41" s="168" t="s">
        <v>249</v>
      </c>
      <c r="D41" s="103"/>
      <c r="E41" s="103"/>
      <c r="F41" s="48"/>
      <c r="G41" s="3">
        <f>SUM(G42:G44)</f>
        <v>933</v>
      </c>
      <c r="H41" s="4">
        <f>SUM(H42:H44)</f>
        <v>651</v>
      </c>
      <c r="I41" s="4">
        <f>SUM(I42:I44)</f>
        <v>282</v>
      </c>
      <c r="J41" s="4" t="s">
        <v>138</v>
      </c>
      <c r="K41" s="4" t="s">
        <v>138</v>
      </c>
      <c r="L41" s="4" t="s">
        <v>138</v>
      </c>
      <c r="M41" s="4" t="s">
        <v>138</v>
      </c>
      <c r="N41" s="4" t="s">
        <v>138</v>
      </c>
      <c r="O41" s="4" t="s">
        <v>138</v>
      </c>
      <c r="P41" s="4" t="s">
        <v>138</v>
      </c>
      <c r="Q41" s="4" t="s">
        <v>138</v>
      </c>
      <c r="R41" s="4" t="s">
        <v>138</v>
      </c>
      <c r="S41" s="4" t="s">
        <v>138</v>
      </c>
      <c r="T41" s="4" t="s">
        <v>138</v>
      </c>
      <c r="U41" s="4" t="s">
        <v>138</v>
      </c>
      <c r="V41" s="4" t="s">
        <v>138</v>
      </c>
      <c r="W41" s="4" t="s">
        <v>138</v>
      </c>
      <c r="X41" s="12">
        <f>SUM(X42:X44)</f>
        <v>28417</v>
      </c>
      <c r="Y41" s="4" t="s">
        <v>138</v>
      </c>
      <c r="Z41" s="4" t="s">
        <v>138</v>
      </c>
      <c r="AA41" s="4" t="s">
        <v>138</v>
      </c>
      <c r="AB41" s="4" t="s">
        <v>138</v>
      </c>
      <c r="AC41" s="4" t="s">
        <v>138</v>
      </c>
      <c r="AD41" s="4" t="s">
        <v>138</v>
      </c>
      <c r="AE41" s="4" t="s">
        <v>138</v>
      </c>
      <c r="AF41" s="4" t="s">
        <v>138</v>
      </c>
      <c r="AG41" s="4" t="s">
        <v>138</v>
      </c>
      <c r="AH41" s="58"/>
      <c r="AI41" s="6" t="s">
        <v>354</v>
      </c>
      <c r="AJ41" s="6"/>
    </row>
    <row r="42" spans="1:37" ht="12" customHeight="1">
      <c r="A42" s="23"/>
      <c r="B42" s="45" t="s">
        <v>342</v>
      </c>
      <c r="C42" s="102" t="s">
        <v>250</v>
      </c>
      <c r="D42" s="103"/>
      <c r="E42" s="103"/>
      <c r="F42" s="44"/>
      <c r="G42" s="7">
        <v>234</v>
      </c>
      <c r="H42" s="8">
        <v>186</v>
      </c>
      <c r="I42" s="8">
        <v>48</v>
      </c>
      <c r="J42" s="8">
        <v>3</v>
      </c>
      <c r="K42" s="8" t="s">
        <v>64</v>
      </c>
      <c r="L42" s="8" t="s">
        <v>81</v>
      </c>
      <c r="M42" s="8" t="s">
        <v>48</v>
      </c>
      <c r="N42" s="10" t="s">
        <v>405</v>
      </c>
      <c r="O42" s="10" t="s">
        <v>405</v>
      </c>
      <c r="P42" s="10" t="s">
        <v>405</v>
      </c>
      <c r="Q42" s="10" t="s">
        <v>405</v>
      </c>
      <c r="R42" s="10" t="s">
        <v>405</v>
      </c>
      <c r="S42" s="10" t="s">
        <v>405</v>
      </c>
      <c r="T42" s="8" t="s">
        <v>69</v>
      </c>
      <c r="U42" s="8" t="s">
        <v>127</v>
      </c>
      <c r="V42" s="8" t="s">
        <v>8</v>
      </c>
      <c r="W42" s="8" t="s">
        <v>172</v>
      </c>
      <c r="X42" s="8">
        <v>5355</v>
      </c>
      <c r="Y42" s="8">
        <v>3038</v>
      </c>
      <c r="Z42" s="9">
        <v>2317</v>
      </c>
      <c r="AA42" s="9" t="s">
        <v>5</v>
      </c>
      <c r="AB42" s="9">
        <v>1233</v>
      </c>
      <c r="AC42" s="9">
        <v>1076</v>
      </c>
      <c r="AD42" s="9" t="s">
        <v>62</v>
      </c>
      <c r="AE42" s="9" t="s">
        <v>173</v>
      </c>
      <c r="AF42" s="9" t="s">
        <v>174</v>
      </c>
      <c r="AG42" s="9">
        <v>361</v>
      </c>
      <c r="AH42" s="54"/>
      <c r="AI42" s="45" t="s">
        <v>342</v>
      </c>
      <c r="AJ42" s="45"/>
      <c r="AK42" s="17"/>
    </row>
    <row r="43" spans="1:37" ht="12" customHeight="1">
      <c r="A43" s="23"/>
      <c r="B43" s="45" t="s">
        <v>175</v>
      </c>
      <c r="C43" s="102" t="s">
        <v>251</v>
      </c>
      <c r="D43" s="103"/>
      <c r="E43" s="103"/>
      <c r="F43" s="44"/>
      <c r="G43" s="7">
        <v>695</v>
      </c>
      <c r="H43" s="8">
        <v>465</v>
      </c>
      <c r="I43" s="8">
        <v>230</v>
      </c>
      <c r="J43" s="8">
        <v>1</v>
      </c>
      <c r="K43" s="8" t="s">
        <v>176</v>
      </c>
      <c r="L43" s="8" t="s">
        <v>109</v>
      </c>
      <c r="M43" s="8" t="s">
        <v>26</v>
      </c>
      <c r="N43" s="8" t="s">
        <v>48</v>
      </c>
      <c r="O43" s="8" t="s">
        <v>26</v>
      </c>
      <c r="P43" s="10" t="s">
        <v>405</v>
      </c>
      <c r="Q43" s="8" t="s">
        <v>48</v>
      </c>
      <c r="R43" s="10" t="s">
        <v>405</v>
      </c>
      <c r="S43" s="10" t="s">
        <v>405</v>
      </c>
      <c r="T43" s="8" t="s">
        <v>161</v>
      </c>
      <c r="U43" s="8" t="s">
        <v>76</v>
      </c>
      <c r="V43" s="8" t="s">
        <v>177</v>
      </c>
      <c r="W43" s="8" t="s">
        <v>16</v>
      </c>
      <c r="X43" s="9">
        <v>22802</v>
      </c>
      <c r="Y43" s="9">
        <v>9107</v>
      </c>
      <c r="Z43" s="9">
        <v>13695</v>
      </c>
      <c r="AA43" s="9" t="s">
        <v>178</v>
      </c>
      <c r="AB43" s="9">
        <v>10721</v>
      </c>
      <c r="AC43" s="9">
        <v>7967</v>
      </c>
      <c r="AD43" s="9" t="s">
        <v>95</v>
      </c>
      <c r="AE43" s="9">
        <v>2587</v>
      </c>
      <c r="AF43" s="9">
        <v>1319</v>
      </c>
      <c r="AG43" s="9">
        <v>387</v>
      </c>
      <c r="AH43" s="54"/>
      <c r="AI43" s="45" t="s">
        <v>175</v>
      </c>
      <c r="AJ43" s="45"/>
      <c r="AK43" s="17"/>
    </row>
    <row r="44" spans="1:37" ht="12" customHeight="1">
      <c r="A44" s="23"/>
      <c r="B44" s="45" t="s">
        <v>343</v>
      </c>
      <c r="C44" s="102" t="s">
        <v>252</v>
      </c>
      <c r="D44" s="103"/>
      <c r="E44" s="103"/>
      <c r="F44" s="44"/>
      <c r="G44" s="7">
        <v>4</v>
      </c>
      <c r="H44" s="10" t="s">
        <v>405</v>
      </c>
      <c r="I44" s="8">
        <v>4</v>
      </c>
      <c r="J44" s="8" t="s">
        <v>138</v>
      </c>
      <c r="K44" s="8" t="s">
        <v>138</v>
      </c>
      <c r="L44" s="8" t="s">
        <v>138</v>
      </c>
      <c r="M44" s="8" t="s">
        <v>138</v>
      </c>
      <c r="N44" s="8" t="s">
        <v>138</v>
      </c>
      <c r="O44" s="8" t="s">
        <v>138</v>
      </c>
      <c r="P44" s="8" t="s">
        <v>138</v>
      </c>
      <c r="Q44" s="8" t="s">
        <v>138</v>
      </c>
      <c r="R44" s="8" t="s">
        <v>138</v>
      </c>
      <c r="S44" s="8" t="s">
        <v>138</v>
      </c>
      <c r="T44" s="8" t="s">
        <v>138</v>
      </c>
      <c r="U44" s="8" t="s">
        <v>138</v>
      </c>
      <c r="V44" s="8" t="s">
        <v>138</v>
      </c>
      <c r="W44" s="8" t="s">
        <v>138</v>
      </c>
      <c r="X44" s="8">
        <v>260</v>
      </c>
      <c r="Y44" s="8" t="s">
        <v>138</v>
      </c>
      <c r="Z44" s="9" t="s">
        <v>138</v>
      </c>
      <c r="AA44" s="8" t="s">
        <v>138</v>
      </c>
      <c r="AB44" s="8" t="s">
        <v>138</v>
      </c>
      <c r="AC44" s="8" t="s">
        <v>138</v>
      </c>
      <c r="AD44" s="8" t="s">
        <v>138</v>
      </c>
      <c r="AE44" s="9" t="s">
        <v>138</v>
      </c>
      <c r="AF44" s="9" t="s">
        <v>138</v>
      </c>
      <c r="AG44" s="9" t="s">
        <v>138</v>
      </c>
      <c r="AH44" s="59"/>
      <c r="AI44" s="45" t="s">
        <v>343</v>
      </c>
      <c r="AJ44" s="45"/>
      <c r="AK44" s="17"/>
    </row>
    <row r="45" spans="1:37" ht="9.75" customHeight="1">
      <c r="A45" s="23"/>
      <c r="D45" s="102"/>
      <c r="E45" s="103"/>
      <c r="F45" s="44"/>
      <c r="G45" s="55"/>
      <c r="H45" s="55"/>
      <c r="I45" s="8"/>
      <c r="J45" s="8"/>
      <c r="K45" s="9"/>
      <c r="L45" s="57"/>
      <c r="M45" s="56"/>
      <c r="N45" s="56"/>
      <c r="O45" s="56"/>
      <c r="P45" s="56"/>
      <c r="Q45" s="56"/>
      <c r="R45" s="56"/>
      <c r="S45" s="56"/>
      <c r="T45" s="8"/>
      <c r="U45" s="8"/>
      <c r="V45" s="8"/>
      <c r="W45" s="8"/>
      <c r="X45" s="56"/>
      <c r="Y45" s="56"/>
      <c r="Z45" s="9"/>
      <c r="AA45" s="9"/>
      <c r="AB45" s="9"/>
      <c r="AC45" s="9"/>
      <c r="AD45" s="9"/>
      <c r="AE45" s="9"/>
      <c r="AF45" s="9"/>
      <c r="AG45" s="9"/>
      <c r="AH45" s="54"/>
      <c r="AI45" s="45"/>
      <c r="AJ45" s="45"/>
      <c r="AK45" s="17"/>
    </row>
    <row r="46" spans="1:36" s="49" customFormat="1" ht="12" customHeight="1">
      <c r="A46" s="47"/>
      <c r="B46" s="6" t="s">
        <v>253</v>
      </c>
      <c r="C46" s="168" t="s">
        <v>254</v>
      </c>
      <c r="D46" s="103"/>
      <c r="E46" s="103"/>
      <c r="F46" s="48"/>
      <c r="G46" s="3">
        <f>SUM(G47:G48)</f>
        <v>4454</v>
      </c>
      <c r="H46" s="4">
        <f>SUM(H47:H48)</f>
        <v>1455</v>
      </c>
      <c r="I46" s="4">
        <f>SUM(I47:I48)</f>
        <v>2999</v>
      </c>
      <c r="J46" s="4">
        <f>SUM(J47:J48)</f>
        <v>19</v>
      </c>
      <c r="K46" s="4">
        <f>SUM(K47:K48)</f>
        <v>793</v>
      </c>
      <c r="L46" s="4">
        <f aca="true" t="shared" si="0" ref="L46:AF46">SUM(L47:L48)</f>
        <v>1341</v>
      </c>
      <c r="M46" s="4">
        <f t="shared" si="0"/>
        <v>511</v>
      </c>
      <c r="N46" s="4">
        <f t="shared" si="0"/>
        <v>160</v>
      </c>
      <c r="O46" s="4">
        <f t="shared" si="0"/>
        <v>83</v>
      </c>
      <c r="P46" s="4">
        <f t="shared" si="0"/>
        <v>48</v>
      </c>
      <c r="Q46" s="4">
        <f t="shared" si="0"/>
        <v>31</v>
      </c>
      <c r="R46" s="4">
        <f t="shared" si="0"/>
        <v>11</v>
      </c>
      <c r="S46" s="4">
        <f t="shared" si="0"/>
        <v>2</v>
      </c>
      <c r="T46" s="4">
        <f t="shared" si="0"/>
        <v>819</v>
      </c>
      <c r="U46" s="4">
        <f t="shared" si="0"/>
        <v>2180</v>
      </c>
      <c r="V46" s="4">
        <f t="shared" si="0"/>
        <v>322</v>
      </c>
      <c r="W46" s="4">
        <f t="shared" si="0"/>
        <v>1858</v>
      </c>
      <c r="X46" s="4">
        <f t="shared" si="0"/>
        <v>319927</v>
      </c>
      <c r="Y46" s="4">
        <f t="shared" si="0"/>
        <v>27345</v>
      </c>
      <c r="Z46" s="4">
        <f t="shared" si="0"/>
        <v>292582</v>
      </c>
      <c r="AA46" s="4">
        <f t="shared" si="0"/>
        <v>2967</v>
      </c>
      <c r="AB46" s="4">
        <f t="shared" si="0"/>
        <v>269228</v>
      </c>
      <c r="AC46" s="4">
        <f t="shared" si="0"/>
        <v>186750</v>
      </c>
      <c r="AD46" s="4">
        <f t="shared" si="0"/>
        <v>257</v>
      </c>
      <c r="AE46" s="4">
        <f t="shared" si="0"/>
        <v>20301</v>
      </c>
      <c r="AF46" s="4">
        <f t="shared" si="0"/>
        <v>16653</v>
      </c>
      <c r="AG46" s="4">
        <v>3053</v>
      </c>
      <c r="AH46" s="58"/>
      <c r="AI46" s="6" t="s">
        <v>355</v>
      </c>
      <c r="AJ46" s="6"/>
    </row>
    <row r="47" spans="1:37" ht="12" customHeight="1">
      <c r="A47" s="23"/>
      <c r="B47" s="45" t="s">
        <v>255</v>
      </c>
      <c r="C47" s="102" t="s">
        <v>256</v>
      </c>
      <c r="D47" s="103"/>
      <c r="E47" s="103"/>
      <c r="F47" s="44"/>
      <c r="G47" s="7">
        <v>1137</v>
      </c>
      <c r="H47" s="8">
        <v>726</v>
      </c>
      <c r="I47" s="8">
        <v>411</v>
      </c>
      <c r="J47" s="8">
        <v>4</v>
      </c>
      <c r="K47" s="8">
        <v>237</v>
      </c>
      <c r="L47" s="8">
        <v>138</v>
      </c>
      <c r="M47" s="8">
        <v>20</v>
      </c>
      <c r="N47" s="8">
        <v>5</v>
      </c>
      <c r="O47" s="8">
        <v>2</v>
      </c>
      <c r="P47" s="8">
        <v>1</v>
      </c>
      <c r="Q47" s="8">
        <v>2</v>
      </c>
      <c r="R47" s="8">
        <v>1</v>
      </c>
      <c r="S47" s="9">
        <v>1</v>
      </c>
      <c r="T47" s="8">
        <v>130</v>
      </c>
      <c r="U47" s="8">
        <v>281</v>
      </c>
      <c r="V47" s="8">
        <v>42</v>
      </c>
      <c r="W47" s="8">
        <v>239</v>
      </c>
      <c r="X47" s="9">
        <v>40752</v>
      </c>
      <c r="Y47" s="9">
        <v>13642</v>
      </c>
      <c r="Z47" s="9">
        <v>27110</v>
      </c>
      <c r="AA47" s="9">
        <v>403</v>
      </c>
      <c r="AB47" s="9">
        <v>21171</v>
      </c>
      <c r="AC47" s="9">
        <v>17483</v>
      </c>
      <c r="AD47" s="8">
        <v>14</v>
      </c>
      <c r="AE47" s="9">
        <v>4678</v>
      </c>
      <c r="AF47" s="9">
        <v>4375</v>
      </c>
      <c r="AG47" s="9">
        <v>1261</v>
      </c>
      <c r="AH47" s="54"/>
      <c r="AI47" s="45" t="s">
        <v>356</v>
      </c>
      <c r="AJ47" s="45"/>
      <c r="AK47" s="17"/>
    </row>
    <row r="48" spans="1:37" ht="12" customHeight="1">
      <c r="A48" s="23"/>
      <c r="B48" s="45" t="s">
        <v>257</v>
      </c>
      <c r="C48" s="102" t="s">
        <v>258</v>
      </c>
      <c r="D48" s="103"/>
      <c r="E48" s="103"/>
      <c r="F48" s="44"/>
      <c r="G48" s="7">
        <v>3317</v>
      </c>
      <c r="H48" s="8">
        <v>729</v>
      </c>
      <c r="I48" s="8">
        <v>2588</v>
      </c>
      <c r="J48" s="8">
        <v>15</v>
      </c>
      <c r="K48" s="8">
        <v>556</v>
      </c>
      <c r="L48" s="8">
        <v>1203</v>
      </c>
      <c r="M48" s="8">
        <v>491</v>
      </c>
      <c r="N48" s="8">
        <v>155</v>
      </c>
      <c r="O48" s="8">
        <v>81</v>
      </c>
      <c r="P48" s="8">
        <v>47</v>
      </c>
      <c r="Q48" s="8">
        <v>29</v>
      </c>
      <c r="R48" s="8">
        <v>10</v>
      </c>
      <c r="S48" s="8">
        <v>1</v>
      </c>
      <c r="T48" s="8">
        <v>689</v>
      </c>
      <c r="U48" s="8">
        <v>1899</v>
      </c>
      <c r="V48" s="8">
        <v>280</v>
      </c>
      <c r="W48" s="8">
        <v>1619</v>
      </c>
      <c r="X48" s="8">
        <v>279175</v>
      </c>
      <c r="Y48" s="8">
        <v>13703</v>
      </c>
      <c r="Z48" s="9">
        <v>265472</v>
      </c>
      <c r="AA48" s="9">
        <v>2564</v>
      </c>
      <c r="AB48" s="9">
        <v>248057</v>
      </c>
      <c r="AC48" s="9">
        <v>169267</v>
      </c>
      <c r="AD48" s="8">
        <v>243</v>
      </c>
      <c r="AE48" s="9">
        <v>15623</v>
      </c>
      <c r="AF48" s="9">
        <v>12278</v>
      </c>
      <c r="AG48" s="9">
        <v>1792</v>
      </c>
      <c r="AH48" s="59"/>
      <c r="AI48" s="45" t="s">
        <v>357</v>
      </c>
      <c r="AJ48" s="45"/>
      <c r="AK48" s="17"/>
    </row>
    <row r="49" spans="1:37" ht="9.75" customHeight="1">
      <c r="A49" s="23"/>
      <c r="D49" s="102"/>
      <c r="E49" s="103"/>
      <c r="F49" s="44"/>
      <c r="G49" s="55"/>
      <c r="H49" s="55"/>
      <c r="I49" s="8"/>
      <c r="J49" s="8"/>
      <c r="K49" s="9"/>
      <c r="L49" s="57"/>
      <c r="M49" s="56"/>
      <c r="N49" s="56"/>
      <c r="O49" s="56"/>
      <c r="P49" s="56"/>
      <c r="Q49" s="56"/>
      <c r="R49" s="56"/>
      <c r="S49" s="56"/>
      <c r="T49" s="8"/>
      <c r="U49" s="8"/>
      <c r="V49" s="8"/>
      <c r="W49" s="8"/>
      <c r="X49" s="56"/>
      <c r="Y49" s="56"/>
      <c r="Z49" s="9"/>
      <c r="AA49" s="9"/>
      <c r="AB49" s="9"/>
      <c r="AC49" s="9"/>
      <c r="AD49" s="9"/>
      <c r="AE49" s="9"/>
      <c r="AF49" s="9"/>
      <c r="AG49" s="9"/>
      <c r="AH49" s="54"/>
      <c r="AI49" s="45"/>
      <c r="AJ49" s="45"/>
      <c r="AK49" s="17"/>
    </row>
    <row r="50" spans="1:36" s="49" customFormat="1" ht="12" customHeight="1">
      <c r="A50" s="47"/>
      <c r="B50" s="6" t="s">
        <v>259</v>
      </c>
      <c r="C50" s="168" t="s">
        <v>260</v>
      </c>
      <c r="D50" s="103"/>
      <c r="E50" s="103"/>
      <c r="F50" s="48"/>
      <c r="G50" s="3">
        <f>SUM(G51:G55)</f>
        <v>4409</v>
      </c>
      <c r="H50" s="4">
        <f>SUM(H51:H55)</f>
        <v>1029</v>
      </c>
      <c r="I50" s="4">
        <f>SUM(I51:I55)</f>
        <v>3380</v>
      </c>
      <c r="J50" s="4">
        <f>SUM(J51:J55)</f>
        <v>13</v>
      </c>
      <c r="K50" s="4">
        <f aca="true" t="shared" si="1" ref="K50:AF50">SUM(K51:K55)</f>
        <v>726</v>
      </c>
      <c r="L50" s="4">
        <f t="shared" si="1"/>
        <v>1518</v>
      </c>
      <c r="M50" s="4">
        <f t="shared" si="1"/>
        <v>719</v>
      </c>
      <c r="N50" s="4">
        <f t="shared" si="1"/>
        <v>225</v>
      </c>
      <c r="O50" s="4">
        <f t="shared" si="1"/>
        <v>110</v>
      </c>
      <c r="P50" s="4">
        <f t="shared" si="1"/>
        <v>39</v>
      </c>
      <c r="Q50" s="4">
        <f t="shared" si="1"/>
        <v>25</v>
      </c>
      <c r="R50" s="4">
        <f t="shared" si="1"/>
        <v>3</v>
      </c>
      <c r="S50" s="4">
        <f t="shared" si="1"/>
        <v>2</v>
      </c>
      <c r="T50" s="4">
        <f t="shared" si="1"/>
        <v>826</v>
      </c>
      <c r="U50" s="4">
        <f t="shared" si="1"/>
        <v>2554</v>
      </c>
      <c r="V50" s="4">
        <f t="shared" si="1"/>
        <v>315</v>
      </c>
      <c r="W50" s="4">
        <f t="shared" si="1"/>
        <v>2239</v>
      </c>
      <c r="X50" s="4">
        <f t="shared" si="1"/>
        <v>348924</v>
      </c>
      <c r="Y50" s="4">
        <f t="shared" si="1"/>
        <v>19468</v>
      </c>
      <c r="Z50" s="4">
        <f t="shared" si="1"/>
        <v>329456</v>
      </c>
      <c r="AA50" s="4">
        <f t="shared" si="1"/>
        <v>3365</v>
      </c>
      <c r="AB50" s="4">
        <f t="shared" si="1"/>
        <v>308556</v>
      </c>
      <c r="AC50" s="4">
        <f t="shared" si="1"/>
        <v>227569</v>
      </c>
      <c r="AD50" s="4">
        <f t="shared" si="1"/>
        <v>114</v>
      </c>
      <c r="AE50" s="4">
        <f t="shared" si="1"/>
        <v>17906</v>
      </c>
      <c r="AF50" s="4">
        <f t="shared" si="1"/>
        <v>12342</v>
      </c>
      <c r="AG50" s="4">
        <v>2994</v>
      </c>
      <c r="AH50" s="60"/>
      <c r="AI50" s="6" t="s">
        <v>358</v>
      </c>
      <c r="AJ50" s="6"/>
    </row>
    <row r="51" spans="1:37" ht="12" customHeight="1">
      <c r="A51" s="23"/>
      <c r="B51" s="19" t="s">
        <v>261</v>
      </c>
      <c r="C51" s="102" t="s">
        <v>262</v>
      </c>
      <c r="D51" s="103"/>
      <c r="E51" s="103"/>
      <c r="F51" s="44"/>
      <c r="G51" s="7">
        <v>1098</v>
      </c>
      <c r="H51" s="8">
        <v>389</v>
      </c>
      <c r="I51" s="8">
        <v>709</v>
      </c>
      <c r="J51" s="8">
        <v>1</v>
      </c>
      <c r="K51" s="8">
        <v>220</v>
      </c>
      <c r="L51" s="8">
        <v>380</v>
      </c>
      <c r="M51" s="8">
        <v>84</v>
      </c>
      <c r="N51" s="8">
        <v>10</v>
      </c>
      <c r="O51" s="8">
        <v>12</v>
      </c>
      <c r="P51" s="8">
        <v>2</v>
      </c>
      <c r="Q51" s="10" t="s">
        <v>405</v>
      </c>
      <c r="R51" s="10" t="s">
        <v>405</v>
      </c>
      <c r="S51" s="10" t="s">
        <v>405</v>
      </c>
      <c r="T51" s="8">
        <v>169</v>
      </c>
      <c r="U51" s="8">
        <v>540</v>
      </c>
      <c r="V51" s="8">
        <v>32</v>
      </c>
      <c r="W51" s="8">
        <v>508</v>
      </c>
      <c r="X51" s="8">
        <v>57434</v>
      </c>
      <c r="Y51" s="8">
        <v>7368</v>
      </c>
      <c r="Z51" s="8">
        <v>50066</v>
      </c>
      <c r="AA51" s="8">
        <v>706</v>
      </c>
      <c r="AB51" s="8">
        <v>47595</v>
      </c>
      <c r="AC51" s="8">
        <v>39733</v>
      </c>
      <c r="AD51" s="8">
        <v>57</v>
      </c>
      <c r="AE51" s="8">
        <v>2272</v>
      </c>
      <c r="AF51" s="8">
        <v>1619</v>
      </c>
      <c r="AG51" s="8">
        <v>199</v>
      </c>
      <c r="AH51" s="7"/>
      <c r="AI51" s="45" t="s">
        <v>359</v>
      </c>
      <c r="AJ51" s="45"/>
      <c r="AK51" s="17"/>
    </row>
    <row r="52" spans="1:37" ht="12" customHeight="1">
      <c r="A52" s="23"/>
      <c r="B52" s="19" t="s">
        <v>263</v>
      </c>
      <c r="C52" s="102" t="s">
        <v>264</v>
      </c>
      <c r="D52" s="103"/>
      <c r="E52" s="103"/>
      <c r="F52" s="44"/>
      <c r="G52" s="7">
        <v>522</v>
      </c>
      <c r="H52" s="8">
        <v>83</v>
      </c>
      <c r="I52" s="8">
        <v>439</v>
      </c>
      <c r="J52" s="8">
        <v>1</v>
      </c>
      <c r="K52" s="8">
        <v>70</v>
      </c>
      <c r="L52" s="8">
        <v>210</v>
      </c>
      <c r="M52" s="8">
        <v>92</v>
      </c>
      <c r="N52" s="8">
        <v>36</v>
      </c>
      <c r="O52" s="8">
        <v>18</v>
      </c>
      <c r="P52" s="8">
        <v>6</v>
      </c>
      <c r="Q52" s="8">
        <v>5</v>
      </c>
      <c r="R52" s="10" t="s">
        <v>405</v>
      </c>
      <c r="S52" s="8">
        <v>1</v>
      </c>
      <c r="T52" s="8">
        <v>115</v>
      </c>
      <c r="U52" s="8">
        <v>324</v>
      </c>
      <c r="V52" s="8">
        <v>62</v>
      </c>
      <c r="W52" s="8">
        <v>262</v>
      </c>
      <c r="X52" s="8">
        <v>48858</v>
      </c>
      <c r="Y52" s="8">
        <v>1578</v>
      </c>
      <c r="Z52" s="8">
        <v>47280</v>
      </c>
      <c r="AA52" s="8">
        <v>438</v>
      </c>
      <c r="AB52" s="8">
        <v>43353</v>
      </c>
      <c r="AC52" s="8">
        <v>31392</v>
      </c>
      <c r="AD52" s="10" t="s">
        <v>405</v>
      </c>
      <c r="AE52" s="8">
        <v>3625</v>
      </c>
      <c r="AF52" s="8">
        <v>2481</v>
      </c>
      <c r="AG52" s="8">
        <v>302</v>
      </c>
      <c r="AH52" s="7"/>
      <c r="AI52" s="45" t="s">
        <v>360</v>
      </c>
      <c r="AJ52" s="45"/>
      <c r="AK52" s="17"/>
    </row>
    <row r="53" spans="1:37" ht="12" customHeight="1">
      <c r="A53" s="23"/>
      <c r="B53" s="19" t="s">
        <v>179</v>
      </c>
      <c r="C53" s="102" t="s">
        <v>265</v>
      </c>
      <c r="D53" s="103"/>
      <c r="E53" s="103"/>
      <c r="F53" s="44"/>
      <c r="G53" s="7">
        <v>824</v>
      </c>
      <c r="H53" s="8">
        <v>146</v>
      </c>
      <c r="I53" s="8">
        <v>678</v>
      </c>
      <c r="J53" s="8">
        <v>11</v>
      </c>
      <c r="K53" s="8">
        <v>121</v>
      </c>
      <c r="L53" s="8">
        <v>294</v>
      </c>
      <c r="M53" s="8">
        <v>170</v>
      </c>
      <c r="N53" s="8">
        <v>44</v>
      </c>
      <c r="O53" s="8">
        <v>24</v>
      </c>
      <c r="P53" s="8">
        <v>8</v>
      </c>
      <c r="Q53" s="8">
        <v>5</v>
      </c>
      <c r="R53" s="8">
        <v>1</v>
      </c>
      <c r="S53" s="10" t="s">
        <v>405</v>
      </c>
      <c r="T53" s="8">
        <v>169</v>
      </c>
      <c r="U53" s="8">
        <v>509</v>
      </c>
      <c r="V53" s="8">
        <v>60</v>
      </c>
      <c r="W53" s="8">
        <v>449</v>
      </c>
      <c r="X53" s="8">
        <v>71333</v>
      </c>
      <c r="Y53" s="8">
        <v>2739</v>
      </c>
      <c r="Z53" s="8">
        <v>68594</v>
      </c>
      <c r="AA53" s="8">
        <v>671</v>
      </c>
      <c r="AB53" s="8">
        <v>64309</v>
      </c>
      <c r="AC53" s="8">
        <v>43965</v>
      </c>
      <c r="AD53" s="8">
        <v>4</v>
      </c>
      <c r="AE53" s="8">
        <v>3679</v>
      </c>
      <c r="AF53" s="8">
        <v>2585</v>
      </c>
      <c r="AG53" s="8">
        <v>606</v>
      </c>
      <c r="AH53" s="7"/>
      <c r="AI53" s="45" t="s">
        <v>361</v>
      </c>
      <c r="AJ53" s="45"/>
      <c r="AK53" s="17"/>
    </row>
    <row r="54" spans="1:37" ht="12" customHeight="1">
      <c r="A54" s="23"/>
      <c r="B54" s="19" t="s">
        <v>180</v>
      </c>
      <c r="C54" s="102" t="s">
        <v>266</v>
      </c>
      <c r="D54" s="103"/>
      <c r="E54" s="103"/>
      <c r="F54" s="44"/>
      <c r="G54" s="7">
        <v>1130</v>
      </c>
      <c r="H54" s="8">
        <v>183</v>
      </c>
      <c r="I54" s="8">
        <v>947</v>
      </c>
      <c r="J54" s="10" t="s">
        <v>405</v>
      </c>
      <c r="K54" s="8">
        <v>136</v>
      </c>
      <c r="L54" s="8">
        <v>355</v>
      </c>
      <c r="M54" s="8">
        <v>269</v>
      </c>
      <c r="N54" s="8">
        <v>102</v>
      </c>
      <c r="O54" s="8">
        <v>52</v>
      </c>
      <c r="P54" s="8">
        <v>20</v>
      </c>
      <c r="Q54" s="8">
        <v>10</v>
      </c>
      <c r="R54" s="8">
        <v>2</v>
      </c>
      <c r="S54" s="8">
        <v>1</v>
      </c>
      <c r="T54" s="8">
        <v>215</v>
      </c>
      <c r="U54" s="8">
        <v>732</v>
      </c>
      <c r="V54" s="8">
        <v>104</v>
      </c>
      <c r="W54" s="8">
        <v>628</v>
      </c>
      <c r="X54" s="8">
        <v>116666</v>
      </c>
      <c r="Y54" s="8">
        <v>3475</v>
      </c>
      <c r="Z54" s="8">
        <v>113191</v>
      </c>
      <c r="AA54" s="8">
        <v>943</v>
      </c>
      <c r="AB54" s="8">
        <v>106554</v>
      </c>
      <c r="AC54" s="8">
        <v>78289</v>
      </c>
      <c r="AD54" s="10" t="s">
        <v>405</v>
      </c>
      <c r="AE54" s="8">
        <v>5302</v>
      </c>
      <c r="AF54" s="8">
        <v>3531</v>
      </c>
      <c r="AG54" s="8">
        <v>1335</v>
      </c>
      <c r="AH54" s="7"/>
      <c r="AI54" s="45" t="s">
        <v>362</v>
      </c>
      <c r="AJ54" s="45"/>
      <c r="AK54" s="17"/>
    </row>
    <row r="55" spans="1:37" ht="12" customHeight="1">
      <c r="A55" s="23"/>
      <c r="B55" s="19" t="s">
        <v>181</v>
      </c>
      <c r="C55" s="102" t="s">
        <v>267</v>
      </c>
      <c r="D55" s="103"/>
      <c r="E55" s="103"/>
      <c r="F55" s="44"/>
      <c r="G55" s="7">
        <v>835</v>
      </c>
      <c r="H55" s="8">
        <v>228</v>
      </c>
      <c r="I55" s="8">
        <v>607</v>
      </c>
      <c r="J55" s="10" t="s">
        <v>405</v>
      </c>
      <c r="K55" s="8">
        <v>179</v>
      </c>
      <c r="L55" s="8">
        <v>279</v>
      </c>
      <c r="M55" s="8">
        <v>104</v>
      </c>
      <c r="N55" s="8">
        <v>33</v>
      </c>
      <c r="O55" s="8">
        <v>4</v>
      </c>
      <c r="P55" s="8">
        <v>3</v>
      </c>
      <c r="Q55" s="8">
        <v>5</v>
      </c>
      <c r="R55" s="10" t="s">
        <v>405</v>
      </c>
      <c r="S55" s="10" t="s">
        <v>405</v>
      </c>
      <c r="T55" s="8">
        <v>158</v>
      </c>
      <c r="U55" s="8">
        <v>449</v>
      </c>
      <c r="V55" s="8">
        <v>57</v>
      </c>
      <c r="W55" s="8">
        <v>392</v>
      </c>
      <c r="X55" s="8">
        <v>54633</v>
      </c>
      <c r="Y55" s="8">
        <v>4308</v>
      </c>
      <c r="Z55" s="8">
        <v>50325</v>
      </c>
      <c r="AA55" s="8">
        <v>607</v>
      </c>
      <c r="AB55" s="8">
        <v>46745</v>
      </c>
      <c r="AC55" s="8">
        <v>34190</v>
      </c>
      <c r="AD55" s="8">
        <v>53</v>
      </c>
      <c r="AE55" s="8">
        <v>3028</v>
      </c>
      <c r="AF55" s="8">
        <v>2126</v>
      </c>
      <c r="AG55" s="8">
        <v>552</v>
      </c>
      <c r="AH55" s="7"/>
      <c r="AI55" s="45" t="s">
        <v>363</v>
      </c>
      <c r="AJ55" s="45"/>
      <c r="AK55" s="17"/>
    </row>
    <row r="56" spans="1:37" ht="9.75" customHeight="1">
      <c r="A56" s="23"/>
      <c r="D56" s="102"/>
      <c r="E56" s="103"/>
      <c r="F56" s="44"/>
      <c r="G56" s="55"/>
      <c r="H56" s="55"/>
      <c r="I56" s="8"/>
      <c r="J56" s="8"/>
      <c r="K56" s="9"/>
      <c r="L56" s="57"/>
      <c r="M56" s="56"/>
      <c r="N56" s="56"/>
      <c r="O56" s="56"/>
      <c r="P56" s="56"/>
      <c r="Q56" s="56"/>
      <c r="R56" s="56"/>
      <c r="S56" s="56"/>
      <c r="T56" s="8"/>
      <c r="U56" s="8"/>
      <c r="V56" s="8"/>
      <c r="W56" s="8"/>
      <c r="X56" s="56"/>
      <c r="Y56" s="56"/>
      <c r="Z56" s="8"/>
      <c r="AA56" s="8"/>
      <c r="AB56" s="8"/>
      <c r="AC56" s="8"/>
      <c r="AD56" s="8"/>
      <c r="AE56" s="8"/>
      <c r="AF56" s="8"/>
      <c r="AG56" s="8"/>
      <c r="AH56" s="61"/>
      <c r="AI56" s="45"/>
      <c r="AJ56" s="45"/>
      <c r="AK56" s="17"/>
    </row>
    <row r="57" spans="1:36" s="49" customFormat="1" ht="12" customHeight="1">
      <c r="A57" s="47"/>
      <c r="B57" s="6" t="s">
        <v>268</v>
      </c>
      <c r="C57" s="168" t="s">
        <v>269</v>
      </c>
      <c r="D57" s="103"/>
      <c r="E57" s="103"/>
      <c r="F57" s="48"/>
      <c r="G57" s="3">
        <f>SUM(G58:G64)</f>
        <v>4546</v>
      </c>
      <c r="H57" s="4">
        <f>SUM(H58:H64)</f>
        <v>1630</v>
      </c>
      <c r="I57" s="4">
        <f>SUM(I58:I64)</f>
        <v>2916</v>
      </c>
      <c r="J57" s="4">
        <f>SUM(J58:J64)</f>
        <v>75</v>
      </c>
      <c r="K57" s="12">
        <f>SUM(K58:K64)</f>
        <v>920</v>
      </c>
      <c r="L57" s="12">
        <f aca="true" t="shared" si="2" ref="L57:AF57">SUM(L58:L64)</f>
        <v>1174</v>
      </c>
      <c r="M57" s="12">
        <f t="shared" si="2"/>
        <v>380</v>
      </c>
      <c r="N57" s="12">
        <f t="shared" si="2"/>
        <v>157</v>
      </c>
      <c r="O57" s="12">
        <f t="shared" si="2"/>
        <v>154</v>
      </c>
      <c r="P57" s="12">
        <f t="shared" si="2"/>
        <v>50</v>
      </c>
      <c r="Q57" s="12">
        <f t="shared" si="2"/>
        <v>5</v>
      </c>
      <c r="R57" s="12">
        <f t="shared" si="2"/>
        <v>1</v>
      </c>
      <c r="S57" s="13" t="s">
        <v>405</v>
      </c>
      <c r="T57" s="12">
        <f t="shared" si="2"/>
        <v>1295</v>
      </c>
      <c r="U57" s="12">
        <f t="shared" si="2"/>
        <v>1621</v>
      </c>
      <c r="V57" s="12">
        <f t="shared" si="2"/>
        <v>314</v>
      </c>
      <c r="W57" s="12">
        <f t="shared" si="2"/>
        <v>1307</v>
      </c>
      <c r="X57" s="12">
        <f t="shared" si="2"/>
        <v>272119</v>
      </c>
      <c r="Y57" s="12">
        <f t="shared" si="2"/>
        <v>29415</v>
      </c>
      <c r="Z57" s="12">
        <f t="shared" si="2"/>
        <v>242704</v>
      </c>
      <c r="AA57" s="12">
        <f t="shared" si="2"/>
        <v>1201</v>
      </c>
      <c r="AB57" s="12">
        <f>SUM(AB58:AB64)</f>
        <v>69559</v>
      </c>
      <c r="AC57" s="12">
        <f t="shared" si="2"/>
        <v>51787</v>
      </c>
      <c r="AD57" s="12">
        <f t="shared" si="2"/>
        <v>362</v>
      </c>
      <c r="AE57" s="12">
        <f t="shared" si="2"/>
        <v>10450</v>
      </c>
      <c r="AF57" s="12">
        <f t="shared" si="2"/>
        <v>8961</v>
      </c>
      <c r="AG57" s="12">
        <v>162695</v>
      </c>
      <c r="AH57" s="60"/>
      <c r="AI57" s="6" t="s">
        <v>364</v>
      </c>
      <c r="AJ57" s="6"/>
    </row>
    <row r="58" spans="1:37" ht="12" customHeight="1">
      <c r="A58" s="23"/>
      <c r="B58" s="45" t="s">
        <v>270</v>
      </c>
      <c r="C58" s="102" t="s">
        <v>271</v>
      </c>
      <c r="D58" s="103"/>
      <c r="E58" s="103"/>
      <c r="F58" s="44"/>
      <c r="G58" s="7">
        <v>804</v>
      </c>
      <c r="H58" s="8">
        <v>261</v>
      </c>
      <c r="I58" s="8">
        <v>543</v>
      </c>
      <c r="J58" s="10" t="s">
        <v>405</v>
      </c>
      <c r="K58" s="8">
        <v>168</v>
      </c>
      <c r="L58" s="8">
        <v>268</v>
      </c>
      <c r="M58" s="8">
        <v>73</v>
      </c>
      <c r="N58" s="8">
        <v>16</v>
      </c>
      <c r="O58" s="8">
        <v>7</v>
      </c>
      <c r="P58" s="8">
        <v>6</v>
      </c>
      <c r="Q58" s="8">
        <v>4</v>
      </c>
      <c r="R58" s="8">
        <v>1</v>
      </c>
      <c r="S58" s="10" t="s">
        <v>405</v>
      </c>
      <c r="T58" s="8">
        <v>121</v>
      </c>
      <c r="U58" s="8">
        <v>422</v>
      </c>
      <c r="V58" s="8">
        <v>21</v>
      </c>
      <c r="W58" s="8">
        <v>401</v>
      </c>
      <c r="X58" s="8">
        <v>49506</v>
      </c>
      <c r="Y58" s="8">
        <v>5120</v>
      </c>
      <c r="Z58" s="8">
        <v>44386</v>
      </c>
      <c r="AA58" s="8">
        <v>542</v>
      </c>
      <c r="AB58" s="8">
        <v>41908</v>
      </c>
      <c r="AC58" s="8">
        <v>28698</v>
      </c>
      <c r="AD58" s="8">
        <v>10</v>
      </c>
      <c r="AE58" s="8">
        <v>2190</v>
      </c>
      <c r="AF58" s="8">
        <v>1518</v>
      </c>
      <c r="AG58" s="8">
        <v>288</v>
      </c>
      <c r="AH58" s="61"/>
      <c r="AI58" s="45" t="s">
        <v>365</v>
      </c>
      <c r="AJ58" s="45"/>
      <c r="AK58" s="17"/>
    </row>
    <row r="59" spans="1:37" ht="12" customHeight="1">
      <c r="A59" s="23"/>
      <c r="B59" s="45" t="s">
        <v>272</v>
      </c>
      <c r="C59" s="102" t="s">
        <v>273</v>
      </c>
      <c r="D59" s="103"/>
      <c r="E59" s="103"/>
      <c r="F59" s="44"/>
      <c r="G59" s="7">
        <v>786</v>
      </c>
      <c r="H59" s="8">
        <v>401</v>
      </c>
      <c r="I59" s="8">
        <v>385</v>
      </c>
      <c r="J59" s="8">
        <v>1</v>
      </c>
      <c r="K59" s="8">
        <v>170</v>
      </c>
      <c r="L59" s="8">
        <v>175</v>
      </c>
      <c r="M59" s="8">
        <v>30</v>
      </c>
      <c r="N59" s="8">
        <v>5</v>
      </c>
      <c r="O59" s="8">
        <v>4</v>
      </c>
      <c r="P59" s="10" t="s">
        <v>405</v>
      </c>
      <c r="Q59" s="10" t="s">
        <v>405</v>
      </c>
      <c r="R59" s="10" t="s">
        <v>405</v>
      </c>
      <c r="S59" s="10" t="s">
        <v>405</v>
      </c>
      <c r="T59" s="8">
        <v>140</v>
      </c>
      <c r="U59" s="8">
        <v>245</v>
      </c>
      <c r="V59" s="8">
        <v>34</v>
      </c>
      <c r="W59" s="8">
        <v>211</v>
      </c>
      <c r="X59" s="8">
        <v>30499</v>
      </c>
      <c r="Y59" s="8">
        <v>7425</v>
      </c>
      <c r="Z59" s="8">
        <v>23074</v>
      </c>
      <c r="AA59" s="8">
        <v>283</v>
      </c>
      <c r="AB59" s="8">
        <v>10625</v>
      </c>
      <c r="AC59" s="8">
        <v>8227</v>
      </c>
      <c r="AD59" s="8">
        <v>317</v>
      </c>
      <c r="AE59" s="8">
        <v>5849</v>
      </c>
      <c r="AF59" s="8">
        <v>5327</v>
      </c>
      <c r="AG59" s="8">
        <v>6600</v>
      </c>
      <c r="AH59" s="61"/>
      <c r="AI59" s="45" t="s">
        <v>366</v>
      </c>
      <c r="AJ59" s="45"/>
      <c r="AK59" s="17"/>
    </row>
    <row r="60" spans="1:37" ht="12" customHeight="1">
      <c r="A60" s="23"/>
      <c r="B60" s="45" t="s">
        <v>274</v>
      </c>
      <c r="C60" s="102" t="s">
        <v>275</v>
      </c>
      <c r="D60" s="103"/>
      <c r="E60" s="103"/>
      <c r="F60" s="44"/>
      <c r="G60" s="7">
        <v>630</v>
      </c>
      <c r="H60" s="8">
        <v>332</v>
      </c>
      <c r="I60" s="8">
        <v>298</v>
      </c>
      <c r="J60" s="8">
        <v>4</v>
      </c>
      <c r="K60" s="8">
        <v>150</v>
      </c>
      <c r="L60" s="8">
        <v>124</v>
      </c>
      <c r="M60" s="8">
        <v>17</v>
      </c>
      <c r="N60" s="8">
        <v>2</v>
      </c>
      <c r="O60" s="8">
        <v>1</v>
      </c>
      <c r="P60" s="10" t="s">
        <v>405</v>
      </c>
      <c r="Q60" s="10" t="s">
        <v>405</v>
      </c>
      <c r="R60" s="10" t="s">
        <v>405</v>
      </c>
      <c r="S60" s="10" t="s">
        <v>405</v>
      </c>
      <c r="T60" s="8">
        <v>89</v>
      </c>
      <c r="U60" s="8">
        <v>209</v>
      </c>
      <c r="V60" s="8">
        <v>8</v>
      </c>
      <c r="W60" s="8">
        <v>201</v>
      </c>
      <c r="X60" s="8">
        <v>22427</v>
      </c>
      <c r="Y60" s="8">
        <v>6122</v>
      </c>
      <c r="Z60" s="8">
        <v>16305</v>
      </c>
      <c r="AA60" s="8">
        <v>280</v>
      </c>
      <c r="AB60" s="8">
        <v>14263</v>
      </c>
      <c r="AC60" s="8">
        <v>12180</v>
      </c>
      <c r="AD60" s="8">
        <v>35</v>
      </c>
      <c r="AE60" s="8">
        <v>916</v>
      </c>
      <c r="AF60" s="8">
        <v>834</v>
      </c>
      <c r="AG60" s="8">
        <v>1126</v>
      </c>
      <c r="AH60" s="61"/>
      <c r="AI60" s="45" t="s">
        <v>367</v>
      </c>
      <c r="AJ60" s="45"/>
      <c r="AK60" s="17"/>
    </row>
    <row r="61" spans="1:37" ht="12" customHeight="1">
      <c r="A61" s="23"/>
      <c r="B61" s="45" t="s">
        <v>276</v>
      </c>
      <c r="C61" s="102" t="s">
        <v>277</v>
      </c>
      <c r="D61" s="103"/>
      <c r="E61" s="103"/>
      <c r="F61" s="44"/>
      <c r="G61" s="7">
        <v>281</v>
      </c>
      <c r="H61" s="8">
        <v>56</v>
      </c>
      <c r="I61" s="8">
        <v>225</v>
      </c>
      <c r="J61" s="8">
        <v>12</v>
      </c>
      <c r="K61" s="8">
        <v>75</v>
      </c>
      <c r="L61" s="8">
        <v>107</v>
      </c>
      <c r="M61" s="8">
        <v>19</v>
      </c>
      <c r="N61" s="8">
        <v>8</v>
      </c>
      <c r="O61" s="8">
        <v>4</v>
      </c>
      <c r="P61" s="10" t="s">
        <v>405</v>
      </c>
      <c r="Q61" s="10" t="s">
        <v>405</v>
      </c>
      <c r="R61" s="10" t="s">
        <v>405</v>
      </c>
      <c r="S61" s="10" t="s">
        <v>405</v>
      </c>
      <c r="T61" s="8">
        <v>135</v>
      </c>
      <c r="U61" s="8">
        <v>90</v>
      </c>
      <c r="V61" s="8">
        <v>28</v>
      </c>
      <c r="W61" s="8">
        <v>62</v>
      </c>
      <c r="X61" s="8">
        <v>15719</v>
      </c>
      <c r="Y61" s="8">
        <v>981</v>
      </c>
      <c r="Z61" s="8">
        <v>14738</v>
      </c>
      <c r="AA61" s="8">
        <v>1</v>
      </c>
      <c r="AB61" s="8">
        <v>24</v>
      </c>
      <c r="AC61" s="8">
        <v>24</v>
      </c>
      <c r="AD61" s="10" t="s">
        <v>405</v>
      </c>
      <c r="AE61" s="8">
        <v>58</v>
      </c>
      <c r="AF61" s="8">
        <v>51</v>
      </c>
      <c r="AG61" s="8">
        <v>14656</v>
      </c>
      <c r="AH61" s="59"/>
      <c r="AI61" s="45" t="s">
        <v>368</v>
      </c>
      <c r="AJ61" s="45"/>
      <c r="AK61" s="17"/>
    </row>
    <row r="62" spans="1:37" ht="12" customHeight="1">
      <c r="A62" s="23"/>
      <c r="B62" s="45" t="s">
        <v>278</v>
      </c>
      <c r="C62" s="102" t="s">
        <v>279</v>
      </c>
      <c r="D62" s="103"/>
      <c r="E62" s="103"/>
      <c r="F62" s="44"/>
      <c r="G62" s="7">
        <v>574</v>
      </c>
      <c r="H62" s="8">
        <v>104</v>
      </c>
      <c r="I62" s="8">
        <v>470</v>
      </c>
      <c r="J62" s="8">
        <v>19</v>
      </c>
      <c r="K62" s="8">
        <v>93</v>
      </c>
      <c r="L62" s="8">
        <v>193</v>
      </c>
      <c r="M62" s="8">
        <v>91</v>
      </c>
      <c r="N62" s="8">
        <v>36</v>
      </c>
      <c r="O62" s="8">
        <v>30</v>
      </c>
      <c r="P62" s="8">
        <v>8</v>
      </c>
      <c r="Q62" s="10" t="s">
        <v>405</v>
      </c>
      <c r="R62" s="10" t="s">
        <v>405</v>
      </c>
      <c r="S62" s="10" t="s">
        <v>405</v>
      </c>
      <c r="T62" s="8">
        <v>292</v>
      </c>
      <c r="U62" s="8">
        <v>178</v>
      </c>
      <c r="V62" s="8">
        <v>92</v>
      </c>
      <c r="W62" s="8">
        <v>86</v>
      </c>
      <c r="X62" s="8">
        <v>44033</v>
      </c>
      <c r="Y62" s="8">
        <v>1844</v>
      </c>
      <c r="Z62" s="8">
        <v>42189</v>
      </c>
      <c r="AA62" s="8">
        <v>1</v>
      </c>
      <c r="AB62" s="8">
        <v>100</v>
      </c>
      <c r="AC62" s="8">
        <v>100</v>
      </c>
      <c r="AD62" s="10" t="s">
        <v>405</v>
      </c>
      <c r="AE62" s="8">
        <v>61</v>
      </c>
      <c r="AF62" s="8">
        <v>61</v>
      </c>
      <c r="AG62" s="8">
        <v>42028</v>
      </c>
      <c r="AH62" s="61"/>
      <c r="AI62" s="45" t="s">
        <v>369</v>
      </c>
      <c r="AJ62" s="45"/>
      <c r="AK62" s="17"/>
    </row>
    <row r="63" spans="1:37" ht="12" customHeight="1">
      <c r="A63" s="23"/>
      <c r="B63" s="45" t="s">
        <v>344</v>
      </c>
      <c r="C63" s="102" t="s">
        <v>280</v>
      </c>
      <c r="D63" s="103"/>
      <c r="E63" s="103"/>
      <c r="F63" s="44"/>
      <c r="G63" s="7">
        <v>786</v>
      </c>
      <c r="H63" s="8">
        <v>144</v>
      </c>
      <c r="I63" s="8">
        <v>642</v>
      </c>
      <c r="J63" s="8">
        <v>23</v>
      </c>
      <c r="K63" s="8">
        <v>106</v>
      </c>
      <c r="L63" s="8">
        <v>201</v>
      </c>
      <c r="M63" s="8">
        <v>106</v>
      </c>
      <c r="N63" s="8">
        <v>78</v>
      </c>
      <c r="O63" s="8">
        <v>93</v>
      </c>
      <c r="P63" s="8">
        <v>34</v>
      </c>
      <c r="Q63" s="8">
        <v>1</v>
      </c>
      <c r="R63" s="10" t="s">
        <v>405</v>
      </c>
      <c r="S63" s="10" t="s">
        <v>405</v>
      </c>
      <c r="T63" s="8">
        <v>325</v>
      </c>
      <c r="U63" s="8">
        <v>317</v>
      </c>
      <c r="V63" s="8">
        <v>103</v>
      </c>
      <c r="W63" s="8">
        <v>214</v>
      </c>
      <c r="X63" s="8">
        <v>80021</v>
      </c>
      <c r="Y63" s="8">
        <v>2483</v>
      </c>
      <c r="Z63" s="8">
        <v>77538</v>
      </c>
      <c r="AA63" s="10" t="s">
        <v>405</v>
      </c>
      <c r="AB63" s="10" t="s">
        <v>405</v>
      </c>
      <c r="AC63" s="10" t="s">
        <v>405</v>
      </c>
      <c r="AD63" s="10" t="s">
        <v>405</v>
      </c>
      <c r="AE63" s="8">
        <v>245</v>
      </c>
      <c r="AF63" s="8">
        <v>227</v>
      </c>
      <c r="AG63" s="8">
        <v>77293</v>
      </c>
      <c r="AH63" s="61"/>
      <c r="AI63" s="45" t="s">
        <v>344</v>
      </c>
      <c r="AJ63" s="45"/>
      <c r="AK63" s="17"/>
    </row>
    <row r="64" spans="1:37" ht="12" customHeight="1">
      <c r="A64" s="23"/>
      <c r="B64" s="45" t="s">
        <v>345</v>
      </c>
      <c r="C64" s="102" t="s">
        <v>281</v>
      </c>
      <c r="D64" s="103"/>
      <c r="E64" s="103"/>
      <c r="F64" s="44"/>
      <c r="G64" s="7">
        <v>685</v>
      </c>
      <c r="H64" s="8">
        <v>332</v>
      </c>
      <c r="I64" s="8">
        <v>353</v>
      </c>
      <c r="J64" s="8">
        <v>16</v>
      </c>
      <c r="K64" s="8">
        <v>158</v>
      </c>
      <c r="L64" s="8">
        <v>106</v>
      </c>
      <c r="M64" s="8">
        <v>44</v>
      </c>
      <c r="N64" s="8">
        <v>12</v>
      </c>
      <c r="O64" s="8">
        <v>15</v>
      </c>
      <c r="P64" s="8">
        <v>2</v>
      </c>
      <c r="Q64" s="10" t="s">
        <v>405</v>
      </c>
      <c r="R64" s="10" t="s">
        <v>405</v>
      </c>
      <c r="S64" s="10" t="s">
        <v>405</v>
      </c>
      <c r="T64" s="8">
        <v>193</v>
      </c>
      <c r="U64" s="8">
        <v>160</v>
      </c>
      <c r="V64" s="8">
        <v>28</v>
      </c>
      <c r="W64" s="8">
        <v>132</v>
      </c>
      <c r="X64" s="8">
        <v>29914</v>
      </c>
      <c r="Y64" s="8">
        <v>5440</v>
      </c>
      <c r="Z64" s="8">
        <v>24474</v>
      </c>
      <c r="AA64" s="8">
        <v>94</v>
      </c>
      <c r="AB64" s="8">
        <v>2639</v>
      </c>
      <c r="AC64" s="8">
        <v>2558</v>
      </c>
      <c r="AD64" s="10" t="s">
        <v>405</v>
      </c>
      <c r="AE64" s="8">
        <v>1131</v>
      </c>
      <c r="AF64" s="8">
        <v>943</v>
      </c>
      <c r="AG64" s="8">
        <v>20704</v>
      </c>
      <c r="AH64" s="61"/>
      <c r="AI64" s="45" t="s">
        <v>345</v>
      </c>
      <c r="AJ64" s="45"/>
      <c r="AK64" s="17"/>
    </row>
    <row r="65" spans="1:37" ht="12" customHeight="1" thickBot="1">
      <c r="A65" s="62"/>
      <c r="B65" s="63"/>
      <c r="C65" s="73"/>
      <c r="D65" s="74"/>
      <c r="E65" s="74"/>
      <c r="F65" s="64"/>
      <c r="G65" s="85"/>
      <c r="H65" s="75"/>
      <c r="I65" s="75"/>
      <c r="J65" s="75"/>
      <c r="K65" s="75"/>
      <c r="L65" s="75"/>
      <c r="M65" s="75"/>
      <c r="N65" s="75"/>
      <c r="O65" s="75"/>
      <c r="P65" s="75"/>
      <c r="Q65" s="76"/>
      <c r="R65" s="76"/>
      <c r="S65" s="76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6"/>
      <c r="AE65" s="75"/>
      <c r="AF65" s="75"/>
      <c r="AG65" s="86"/>
      <c r="AH65" s="77"/>
      <c r="AI65" s="63"/>
      <c r="AJ65" s="63"/>
      <c r="AK65" s="17"/>
    </row>
    <row r="66" spans="1:37" ht="12.75" customHeight="1" thickTop="1">
      <c r="A66" s="83" t="s">
        <v>306</v>
      </c>
      <c r="B66" s="83"/>
      <c r="C66" s="52"/>
      <c r="D66" s="53"/>
      <c r="E66" s="53"/>
      <c r="F66" s="71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0"/>
      <c r="S66" s="10"/>
      <c r="T66" s="8"/>
      <c r="U66" s="8"/>
      <c r="V66" s="8"/>
      <c r="W66" s="8"/>
      <c r="X66" s="8"/>
      <c r="Y66" s="8"/>
      <c r="Z66" s="8"/>
      <c r="AA66" s="8"/>
      <c r="AB66" s="8"/>
      <c r="AC66" s="8"/>
      <c r="AD66" s="10"/>
      <c r="AE66" s="8"/>
      <c r="AF66" s="8"/>
      <c r="AG66" s="8"/>
      <c r="AH66" s="72"/>
      <c r="AI66" s="45"/>
      <c r="AJ66" s="45"/>
      <c r="AK66" s="17"/>
    </row>
    <row r="67" spans="1:36" ht="13.5">
      <c r="A67" s="15" t="s">
        <v>204</v>
      </c>
      <c r="B67" s="82"/>
      <c r="C67" s="16"/>
      <c r="D67" s="16"/>
      <c r="F67" s="16"/>
      <c r="G67" s="16"/>
      <c r="H67" s="16"/>
      <c r="AJ67" s="24"/>
    </row>
    <row r="68" spans="3:37" ht="31.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 t="s">
        <v>407</v>
      </c>
      <c r="T68" s="80" t="s">
        <v>301</v>
      </c>
      <c r="U68" s="20"/>
      <c r="V68" s="20"/>
      <c r="W68" s="20"/>
      <c r="X68" s="21"/>
      <c r="Y68" s="21"/>
      <c r="Z68" s="1" t="s">
        <v>309</v>
      </c>
      <c r="AB68" s="81" t="s">
        <v>302</v>
      </c>
      <c r="AD68" s="20"/>
      <c r="AE68" s="20"/>
      <c r="AF68" s="20"/>
      <c r="AG68" s="20"/>
      <c r="AH68" s="20"/>
      <c r="AI68" s="20"/>
      <c r="AJ68" s="20"/>
      <c r="AK68" s="20"/>
    </row>
    <row r="69" spans="3:37" ht="15" customHeight="1" thickBo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1"/>
      <c r="Y69" s="21"/>
      <c r="Z69" s="1"/>
      <c r="AD69" s="20"/>
      <c r="AE69" s="20"/>
      <c r="AF69" s="20"/>
      <c r="AG69" s="20"/>
      <c r="AH69" s="20"/>
      <c r="AI69" s="20"/>
      <c r="AJ69" s="24" t="s">
        <v>406</v>
      </c>
      <c r="AK69" s="20"/>
    </row>
    <row r="70" spans="1:36" s="28" customFormat="1" ht="13.5" customHeight="1" thickTop="1">
      <c r="A70" s="25"/>
      <c r="B70" s="136" t="s">
        <v>310</v>
      </c>
      <c r="C70" s="169"/>
      <c r="D70" s="169"/>
      <c r="E70" s="169"/>
      <c r="F70" s="170"/>
      <c r="G70" s="88" t="s">
        <v>205</v>
      </c>
      <c r="H70" s="120" t="s">
        <v>206</v>
      </c>
      <c r="I70" s="121" t="s">
        <v>207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3"/>
      <c r="T70" s="124" t="s">
        <v>208</v>
      </c>
      <c r="U70" s="125"/>
      <c r="V70" s="125"/>
      <c r="W70" s="126"/>
      <c r="X70" s="93" t="s">
        <v>209</v>
      </c>
      <c r="Y70" s="93" t="s">
        <v>311</v>
      </c>
      <c r="Z70" s="93" t="s">
        <v>210</v>
      </c>
      <c r="AA70" s="105" t="s">
        <v>303</v>
      </c>
      <c r="AB70" s="105"/>
      <c r="AC70" s="105"/>
      <c r="AD70" s="105"/>
      <c r="AE70" s="105" t="s">
        <v>304</v>
      </c>
      <c r="AF70" s="105"/>
      <c r="AG70" s="26" t="s">
        <v>305</v>
      </c>
      <c r="AH70" s="106" t="s">
        <v>300</v>
      </c>
      <c r="AI70" s="107"/>
      <c r="AJ70" s="27"/>
    </row>
    <row r="71" spans="2:36" s="28" customFormat="1" ht="12" customHeight="1">
      <c r="B71" s="171"/>
      <c r="C71" s="171"/>
      <c r="D71" s="171"/>
      <c r="E71" s="171"/>
      <c r="F71" s="172"/>
      <c r="G71" s="89"/>
      <c r="H71" s="89"/>
      <c r="I71" s="127" t="s">
        <v>211</v>
      </c>
      <c r="J71" s="128"/>
      <c r="K71" s="128"/>
      <c r="L71" s="128"/>
      <c r="M71" s="128"/>
      <c r="N71" s="128"/>
      <c r="O71" s="128"/>
      <c r="P71" s="128"/>
      <c r="Q71" s="128"/>
      <c r="R71" s="128"/>
      <c r="S71" s="129"/>
      <c r="T71" s="130" t="s">
        <v>312</v>
      </c>
      <c r="U71" s="131" t="s">
        <v>313</v>
      </c>
      <c r="V71" s="132"/>
      <c r="W71" s="133"/>
      <c r="X71" s="94"/>
      <c r="Y71" s="94"/>
      <c r="Z71" s="94"/>
      <c r="AA71" s="91" t="s">
        <v>212</v>
      </c>
      <c r="AB71" s="112" t="s">
        <v>336</v>
      </c>
      <c r="AC71" s="112" t="s">
        <v>213</v>
      </c>
      <c r="AD71" s="112"/>
      <c r="AE71" s="112" t="s">
        <v>336</v>
      </c>
      <c r="AF71" s="113" t="s">
        <v>215</v>
      </c>
      <c r="AG71" s="112" t="s">
        <v>214</v>
      </c>
      <c r="AH71" s="108"/>
      <c r="AI71" s="109"/>
      <c r="AJ71" s="29"/>
    </row>
    <row r="72" spans="2:36" s="28" customFormat="1" ht="12" customHeight="1">
      <c r="B72" s="171"/>
      <c r="C72" s="171"/>
      <c r="D72" s="171"/>
      <c r="E72" s="171"/>
      <c r="F72" s="172"/>
      <c r="G72" s="89"/>
      <c r="H72" s="89"/>
      <c r="I72" s="97" t="s">
        <v>216</v>
      </c>
      <c r="J72" s="98" t="s">
        <v>326</v>
      </c>
      <c r="K72" s="30" t="s">
        <v>327</v>
      </c>
      <c r="L72" s="30" t="s">
        <v>328</v>
      </c>
      <c r="M72" s="30" t="s">
        <v>329</v>
      </c>
      <c r="N72" s="30" t="s">
        <v>330</v>
      </c>
      <c r="O72" s="30" t="s">
        <v>331</v>
      </c>
      <c r="P72" s="30" t="s">
        <v>332</v>
      </c>
      <c r="Q72" s="30" t="s">
        <v>333</v>
      </c>
      <c r="R72" s="30" t="s">
        <v>334</v>
      </c>
      <c r="S72" s="100" t="s">
        <v>335</v>
      </c>
      <c r="T72" s="89"/>
      <c r="U72" s="134" t="s">
        <v>216</v>
      </c>
      <c r="V72" s="104" t="s">
        <v>217</v>
      </c>
      <c r="W72" s="116" t="s">
        <v>218</v>
      </c>
      <c r="X72" s="94"/>
      <c r="Y72" s="94"/>
      <c r="Z72" s="94"/>
      <c r="AA72" s="92"/>
      <c r="AB72" s="92"/>
      <c r="AC72" s="90" t="s">
        <v>314</v>
      </c>
      <c r="AD72" s="118" t="s">
        <v>219</v>
      </c>
      <c r="AE72" s="92"/>
      <c r="AF72" s="114"/>
      <c r="AG72" s="92"/>
      <c r="AH72" s="108"/>
      <c r="AI72" s="109"/>
      <c r="AJ72" s="29"/>
    </row>
    <row r="73" spans="1:36" s="33" customFormat="1" ht="12" customHeight="1">
      <c r="A73" s="31"/>
      <c r="B73" s="173"/>
      <c r="C73" s="173"/>
      <c r="D73" s="173"/>
      <c r="E73" s="173"/>
      <c r="F73" s="174"/>
      <c r="G73" s="87"/>
      <c r="H73" s="87"/>
      <c r="I73" s="97"/>
      <c r="J73" s="99"/>
      <c r="K73" s="32">
        <v>0.5</v>
      </c>
      <c r="L73" s="32">
        <v>1</v>
      </c>
      <c r="M73" s="32">
        <v>1.5</v>
      </c>
      <c r="N73" s="32">
        <v>2</v>
      </c>
      <c r="O73" s="32">
        <v>3</v>
      </c>
      <c r="P73" s="32">
        <v>5</v>
      </c>
      <c r="Q73" s="32">
        <v>10</v>
      </c>
      <c r="R73" s="32">
        <v>20</v>
      </c>
      <c r="S73" s="100"/>
      <c r="T73" s="87"/>
      <c r="U73" s="135"/>
      <c r="V73" s="95"/>
      <c r="W73" s="117"/>
      <c r="X73" s="95"/>
      <c r="Y73" s="95"/>
      <c r="Z73" s="95"/>
      <c r="AA73" s="92"/>
      <c r="AB73" s="92"/>
      <c r="AC73" s="90"/>
      <c r="AD73" s="119"/>
      <c r="AE73" s="92"/>
      <c r="AF73" s="115"/>
      <c r="AG73" s="92"/>
      <c r="AH73" s="110"/>
      <c r="AI73" s="111"/>
      <c r="AJ73" s="27"/>
    </row>
    <row r="74" spans="1:37" ht="9.75" customHeight="1">
      <c r="A74" s="23"/>
      <c r="B74" s="35"/>
      <c r="C74" s="35"/>
      <c r="D74" s="35"/>
      <c r="E74" s="36"/>
      <c r="F74" s="37"/>
      <c r="G74" s="38"/>
      <c r="H74" s="38"/>
      <c r="I74" s="39"/>
      <c r="J74" s="39"/>
      <c r="K74" s="40"/>
      <c r="L74" s="34"/>
      <c r="M74" s="34"/>
      <c r="N74" s="34"/>
      <c r="O74" s="34"/>
      <c r="P74" s="34"/>
      <c r="Q74" s="34"/>
      <c r="R74" s="34"/>
      <c r="S74" s="34"/>
      <c r="T74" s="39"/>
      <c r="U74" s="39"/>
      <c r="V74" s="39"/>
      <c r="W74" s="84"/>
      <c r="X74" s="84" t="s">
        <v>315</v>
      </c>
      <c r="Y74" s="84" t="s">
        <v>315</v>
      </c>
      <c r="Z74" s="84" t="s">
        <v>315</v>
      </c>
      <c r="AA74" s="34"/>
      <c r="AB74" s="84" t="s">
        <v>315</v>
      </c>
      <c r="AC74" s="84" t="s">
        <v>315</v>
      </c>
      <c r="AD74" s="84" t="s">
        <v>315</v>
      </c>
      <c r="AE74" s="84" t="s">
        <v>315</v>
      </c>
      <c r="AF74" s="84" t="s">
        <v>315</v>
      </c>
      <c r="AG74" s="84" t="s">
        <v>315</v>
      </c>
      <c r="AH74" s="41"/>
      <c r="AI74" s="42"/>
      <c r="AJ74" s="45"/>
      <c r="AK74" s="17"/>
    </row>
    <row r="75" spans="1:36" s="49" customFormat="1" ht="12" customHeight="1">
      <c r="A75" s="47"/>
      <c r="B75" s="6" t="s">
        <v>370</v>
      </c>
      <c r="C75" s="168" t="s">
        <v>282</v>
      </c>
      <c r="D75" s="103"/>
      <c r="E75" s="103"/>
      <c r="F75" s="48"/>
      <c r="G75" s="3">
        <f>SUM(G76:G78)</f>
        <v>2446</v>
      </c>
      <c r="H75" s="4">
        <f>SUM(H76:H78)</f>
        <v>923</v>
      </c>
      <c r="I75" s="4">
        <f>SUM(I76:I78)</f>
        <v>1523</v>
      </c>
      <c r="J75" s="4">
        <f>SUM(J76:J78)</f>
        <v>110</v>
      </c>
      <c r="K75" s="12">
        <f>SUM(K76:K78)</f>
        <v>479</v>
      </c>
      <c r="L75" s="12">
        <f aca="true" t="shared" si="3" ref="L75:AF75">SUM(L76:L78)</f>
        <v>564</v>
      </c>
      <c r="M75" s="12">
        <f t="shared" si="3"/>
        <v>211</v>
      </c>
      <c r="N75" s="12">
        <f t="shared" si="3"/>
        <v>89</v>
      </c>
      <c r="O75" s="12">
        <f t="shared" si="3"/>
        <v>43</v>
      </c>
      <c r="P75" s="12">
        <f t="shared" si="3"/>
        <v>22</v>
      </c>
      <c r="Q75" s="12">
        <f t="shared" si="3"/>
        <v>4</v>
      </c>
      <c r="R75" s="12">
        <f t="shared" si="3"/>
        <v>1</v>
      </c>
      <c r="S75" s="13" t="s">
        <v>405</v>
      </c>
      <c r="T75" s="12">
        <f t="shared" si="3"/>
        <v>413</v>
      </c>
      <c r="U75" s="12">
        <f t="shared" si="3"/>
        <v>1110</v>
      </c>
      <c r="V75" s="12">
        <f t="shared" si="3"/>
        <v>139</v>
      </c>
      <c r="W75" s="12">
        <f t="shared" si="3"/>
        <v>971</v>
      </c>
      <c r="X75" s="12">
        <f t="shared" si="3"/>
        <v>138150</v>
      </c>
      <c r="Y75" s="12">
        <f t="shared" si="3"/>
        <v>16382</v>
      </c>
      <c r="Z75" s="12">
        <f t="shared" si="3"/>
        <v>121768</v>
      </c>
      <c r="AA75" s="12">
        <f t="shared" si="3"/>
        <v>1194</v>
      </c>
      <c r="AB75" s="12">
        <f t="shared" si="3"/>
        <v>103455</v>
      </c>
      <c r="AC75" s="12">
        <f t="shared" si="3"/>
        <v>72820</v>
      </c>
      <c r="AD75" s="12">
        <f t="shared" si="3"/>
        <v>21</v>
      </c>
      <c r="AE75" s="12">
        <f t="shared" si="3"/>
        <v>10980</v>
      </c>
      <c r="AF75" s="12">
        <f t="shared" si="3"/>
        <v>9486</v>
      </c>
      <c r="AG75" s="12">
        <v>7333</v>
      </c>
      <c r="AH75" s="60"/>
      <c r="AI75" s="6" t="s">
        <v>370</v>
      </c>
      <c r="AJ75" s="78"/>
    </row>
    <row r="76" spans="1:37" ht="12" customHeight="1">
      <c r="A76" s="23"/>
      <c r="B76" s="45" t="s">
        <v>371</v>
      </c>
      <c r="C76" s="102" t="s">
        <v>283</v>
      </c>
      <c r="D76" s="103"/>
      <c r="E76" s="103"/>
      <c r="F76" s="44"/>
      <c r="G76" s="7">
        <v>962</v>
      </c>
      <c r="H76" s="8">
        <v>463</v>
      </c>
      <c r="I76" s="8">
        <v>499</v>
      </c>
      <c r="J76" s="8">
        <v>2</v>
      </c>
      <c r="K76" s="8">
        <v>235</v>
      </c>
      <c r="L76" s="8">
        <v>223</v>
      </c>
      <c r="M76" s="8">
        <v>26</v>
      </c>
      <c r="N76" s="8">
        <v>7</v>
      </c>
      <c r="O76" s="8">
        <v>4</v>
      </c>
      <c r="P76" s="8">
        <v>2</v>
      </c>
      <c r="Q76" s="10" t="s">
        <v>405</v>
      </c>
      <c r="R76" s="10" t="s">
        <v>405</v>
      </c>
      <c r="S76" s="10" t="s">
        <v>405</v>
      </c>
      <c r="T76" s="8">
        <v>129</v>
      </c>
      <c r="U76" s="8">
        <v>370</v>
      </c>
      <c r="V76" s="8">
        <v>19</v>
      </c>
      <c r="W76" s="8">
        <v>351</v>
      </c>
      <c r="X76" s="8">
        <v>38527</v>
      </c>
      <c r="Y76" s="8">
        <v>8997</v>
      </c>
      <c r="Z76" s="8">
        <v>29530</v>
      </c>
      <c r="AA76" s="8">
        <v>499</v>
      </c>
      <c r="AB76" s="8">
        <v>26829</v>
      </c>
      <c r="AC76" s="8">
        <v>21179</v>
      </c>
      <c r="AD76" s="8">
        <v>21</v>
      </c>
      <c r="AE76" s="8">
        <v>2291</v>
      </c>
      <c r="AF76" s="8">
        <v>1685</v>
      </c>
      <c r="AG76" s="8">
        <v>410</v>
      </c>
      <c r="AH76" s="61"/>
      <c r="AI76" s="45" t="s">
        <v>372</v>
      </c>
      <c r="AJ76" s="79"/>
      <c r="AK76" s="17"/>
    </row>
    <row r="77" spans="1:37" ht="12" customHeight="1">
      <c r="A77" s="23"/>
      <c r="B77" s="45" t="s">
        <v>392</v>
      </c>
      <c r="C77" s="102" t="s">
        <v>284</v>
      </c>
      <c r="D77" s="103"/>
      <c r="E77" s="103"/>
      <c r="F77" s="44"/>
      <c r="G77" s="7">
        <v>821</v>
      </c>
      <c r="H77" s="8">
        <v>126</v>
      </c>
      <c r="I77" s="8">
        <v>695</v>
      </c>
      <c r="J77" s="8">
        <v>1</v>
      </c>
      <c r="K77" s="8">
        <v>88</v>
      </c>
      <c r="L77" s="8">
        <v>283</v>
      </c>
      <c r="M77" s="8">
        <v>179</v>
      </c>
      <c r="N77" s="8">
        <v>80</v>
      </c>
      <c r="O77" s="8">
        <v>39</v>
      </c>
      <c r="P77" s="8">
        <v>20</v>
      </c>
      <c r="Q77" s="8">
        <v>4</v>
      </c>
      <c r="R77" s="8">
        <v>1</v>
      </c>
      <c r="S77" s="10" t="s">
        <v>405</v>
      </c>
      <c r="T77" s="8">
        <v>134</v>
      </c>
      <c r="U77" s="8">
        <v>561</v>
      </c>
      <c r="V77" s="8">
        <v>75</v>
      </c>
      <c r="W77" s="8">
        <v>486</v>
      </c>
      <c r="X77" s="8">
        <v>82455</v>
      </c>
      <c r="Y77" s="8">
        <v>2430</v>
      </c>
      <c r="Z77" s="8">
        <v>80025</v>
      </c>
      <c r="AA77" s="8">
        <v>695</v>
      </c>
      <c r="AB77" s="8">
        <v>76626</v>
      </c>
      <c r="AC77" s="8">
        <v>51641</v>
      </c>
      <c r="AD77" s="10" t="s">
        <v>405</v>
      </c>
      <c r="AE77" s="8">
        <v>3129</v>
      </c>
      <c r="AF77" s="8">
        <v>2458</v>
      </c>
      <c r="AG77" s="8">
        <v>270</v>
      </c>
      <c r="AH77" s="59"/>
      <c r="AI77" s="45" t="s">
        <v>373</v>
      </c>
      <c r="AJ77" s="79"/>
      <c r="AK77" s="17"/>
    </row>
    <row r="78" spans="1:37" ht="12" customHeight="1">
      <c r="A78" s="23"/>
      <c r="B78" s="45" t="s">
        <v>393</v>
      </c>
      <c r="C78" s="102" t="s">
        <v>285</v>
      </c>
      <c r="D78" s="103"/>
      <c r="E78" s="103"/>
      <c r="F78" s="44"/>
      <c r="G78" s="7">
        <v>663</v>
      </c>
      <c r="H78" s="8">
        <v>334</v>
      </c>
      <c r="I78" s="8">
        <v>329</v>
      </c>
      <c r="J78" s="8">
        <v>107</v>
      </c>
      <c r="K78" s="8">
        <v>156</v>
      </c>
      <c r="L78" s="8">
        <v>58</v>
      </c>
      <c r="M78" s="8">
        <v>6</v>
      </c>
      <c r="N78" s="8">
        <v>2</v>
      </c>
      <c r="O78" s="10" t="s">
        <v>405</v>
      </c>
      <c r="P78" s="10" t="s">
        <v>405</v>
      </c>
      <c r="Q78" s="10" t="s">
        <v>405</v>
      </c>
      <c r="R78" s="10" t="s">
        <v>405</v>
      </c>
      <c r="S78" s="10" t="s">
        <v>405</v>
      </c>
      <c r="T78" s="8">
        <v>150</v>
      </c>
      <c r="U78" s="8">
        <v>179</v>
      </c>
      <c r="V78" s="8">
        <v>45</v>
      </c>
      <c r="W78" s="8">
        <v>134</v>
      </c>
      <c r="X78" s="8">
        <v>17168</v>
      </c>
      <c r="Y78" s="8">
        <v>4955</v>
      </c>
      <c r="Z78" s="8">
        <v>12213</v>
      </c>
      <c r="AA78" s="10" t="s">
        <v>405</v>
      </c>
      <c r="AB78" s="10" t="s">
        <v>405</v>
      </c>
      <c r="AC78" s="10" t="s">
        <v>405</v>
      </c>
      <c r="AD78" s="10" t="s">
        <v>405</v>
      </c>
      <c r="AE78" s="8">
        <v>5560</v>
      </c>
      <c r="AF78" s="8">
        <v>5343</v>
      </c>
      <c r="AG78" s="8">
        <v>6653</v>
      </c>
      <c r="AH78" s="61"/>
      <c r="AI78" s="45" t="s">
        <v>374</v>
      </c>
      <c r="AJ78" s="79"/>
      <c r="AK78" s="17"/>
    </row>
    <row r="79" spans="1:37" ht="9.75" customHeight="1">
      <c r="A79" s="23"/>
      <c r="D79" s="102"/>
      <c r="E79" s="103"/>
      <c r="F79" s="44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61"/>
      <c r="AI79" s="45"/>
      <c r="AJ79" s="79"/>
      <c r="AK79" s="17"/>
    </row>
    <row r="80" spans="1:36" s="49" customFormat="1" ht="12" customHeight="1">
      <c r="A80" s="47"/>
      <c r="B80" s="6" t="s">
        <v>394</v>
      </c>
      <c r="C80" s="168" t="s">
        <v>286</v>
      </c>
      <c r="D80" s="103"/>
      <c r="E80" s="103"/>
      <c r="F80" s="48"/>
      <c r="G80" s="3">
        <f>SUM(G81)</f>
        <v>2826</v>
      </c>
      <c r="H80" s="4">
        <f>SUM(H81)</f>
        <v>546</v>
      </c>
      <c r="I80" s="4">
        <f>SUM(I81)</f>
        <v>2280</v>
      </c>
      <c r="J80" s="4">
        <v>4</v>
      </c>
      <c r="K80" s="4" t="str">
        <f>K81</f>
        <v>396 </v>
      </c>
      <c r="L80" s="4" t="str">
        <f aca="true" t="shared" si="4" ref="L80:AF80">L81</f>
        <v>1,017 </v>
      </c>
      <c r="M80" s="4" t="str">
        <f t="shared" si="4"/>
        <v>559 </v>
      </c>
      <c r="N80" s="4" t="str">
        <f t="shared" si="4"/>
        <v>183 </v>
      </c>
      <c r="O80" s="4" t="str">
        <f t="shared" si="4"/>
        <v>72 </v>
      </c>
      <c r="P80" s="4" t="str">
        <f t="shared" si="4"/>
        <v>30 </v>
      </c>
      <c r="Q80" s="4" t="str">
        <f t="shared" si="4"/>
        <v>17 </v>
      </c>
      <c r="R80" s="4" t="str">
        <f t="shared" si="4"/>
        <v>2 </v>
      </c>
      <c r="S80" s="13" t="s">
        <v>405</v>
      </c>
      <c r="T80" s="4" t="str">
        <f t="shared" si="4"/>
        <v>518 </v>
      </c>
      <c r="U80" s="4">
        <f t="shared" si="4"/>
        <v>1762</v>
      </c>
      <c r="V80" s="4" t="str">
        <f t="shared" si="4"/>
        <v>237 </v>
      </c>
      <c r="W80" s="4">
        <f t="shared" si="4"/>
        <v>1525</v>
      </c>
      <c r="X80" s="4">
        <f t="shared" si="4"/>
        <v>240188</v>
      </c>
      <c r="Y80" s="4">
        <f t="shared" si="4"/>
        <v>10134</v>
      </c>
      <c r="Z80" s="4">
        <f t="shared" si="4"/>
        <v>230054</v>
      </c>
      <c r="AA80" s="4">
        <f t="shared" si="4"/>
        <v>2263</v>
      </c>
      <c r="AB80" s="4">
        <f t="shared" si="4"/>
        <v>211089</v>
      </c>
      <c r="AC80" s="4">
        <f t="shared" si="4"/>
        <v>155557</v>
      </c>
      <c r="AD80" s="4" t="str">
        <f t="shared" si="4"/>
        <v>21 </v>
      </c>
      <c r="AE80" s="4">
        <f t="shared" si="4"/>
        <v>15973</v>
      </c>
      <c r="AF80" s="4">
        <f t="shared" si="4"/>
        <v>12505</v>
      </c>
      <c r="AG80" s="4">
        <v>2992</v>
      </c>
      <c r="AH80" s="60"/>
      <c r="AI80" s="6" t="s">
        <v>375</v>
      </c>
      <c r="AJ80" s="78"/>
    </row>
    <row r="81" spans="1:37" ht="12" customHeight="1">
      <c r="A81" s="23"/>
      <c r="B81" s="45" t="s">
        <v>395</v>
      </c>
      <c r="C81" s="102" t="s">
        <v>287</v>
      </c>
      <c r="D81" s="103"/>
      <c r="E81" s="103"/>
      <c r="F81" s="44"/>
      <c r="G81" s="7">
        <v>2826</v>
      </c>
      <c r="H81" s="8">
        <v>546</v>
      </c>
      <c r="I81" s="8">
        <v>2280</v>
      </c>
      <c r="J81" s="8">
        <v>4</v>
      </c>
      <c r="K81" s="8" t="s">
        <v>182</v>
      </c>
      <c r="L81" s="8" t="s">
        <v>183</v>
      </c>
      <c r="M81" s="8" t="s">
        <v>184</v>
      </c>
      <c r="N81" s="8" t="s">
        <v>132</v>
      </c>
      <c r="O81" s="8" t="s">
        <v>185</v>
      </c>
      <c r="P81" s="8" t="s">
        <v>64</v>
      </c>
      <c r="Q81" s="8" t="s">
        <v>186</v>
      </c>
      <c r="R81" s="8" t="s">
        <v>48</v>
      </c>
      <c r="S81" s="10" t="s">
        <v>405</v>
      </c>
      <c r="T81" s="8" t="s">
        <v>124</v>
      </c>
      <c r="U81" s="8">
        <v>1762</v>
      </c>
      <c r="V81" s="8" t="s">
        <v>187</v>
      </c>
      <c r="W81" s="8">
        <v>1525</v>
      </c>
      <c r="X81" s="8">
        <v>240188</v>
      </c>
      <c r="Y81" s="8">
        <v>10134</v>
      </c>
      <c r="Z81" s="8">
        <v>230054</v>
      </c>
      <c r="AA81" s="8">
        <v>2263</v>
      </c>
      <c r="AB81" s="8">
        <v>211089</v>
      </c>
      <c r="AC81" s="8">
        <v>155557</v>
      </c>
      <c r="AD81" s="8" t="s">
        <v>47</v>
      </c>
      <c r="AE81" s="8">
        <v>15973</v>
      </c>
      <c r="AF81" s="8">
        <v>12505</v>
      </c>
      <c r="AG81" s="8">
        <v>2992</v>
      </c>
      <c r="AH81" s="61"/>
      <c r="AI81" s="45" t="s">
        <v>376</v>
      </c>
      <c r="AJ81" s="79"/>
      <c r="AK81" s="17"/>
    </row>
    <row r="82" spans="1:37" ht="9.75" customHeight="1">
      <c r="A82" s="23"/>
      <c r="D82" s="102"/>
      <c r="E82" s="103"/>
      <c r="F82" s="44"/>
      <c r="G82" s="55"/>
      <c r="H82" s="55"/>
      <c r="I82" s="8"/>
      <c r="J82" s="8"/>
      <c r="K82" s="9"/>
      <c r="L82" s="9"/>
      <c r="M82" s="9"/>
      <c r="N82" s="9"/>
      <c r="O82" s="9"/>
      <c r="P82" s="9"/>
      <c r="Q82" s="9"/>
      <c r="R82" s="9"/>
      <c r="S82" s="9"/>
      <c r="T82" s="8"/>
      <c r="U82" s="8"/>
      <c r="V82" s="8"/>
      <c r="W82" s="8"/>
      <c r="X82" s="9"/>
      <c r="Y82" s="9"/>
      <c r="Z82" s="8"/>
      <c r="AA82" s="8"/>
      <c r="AB82" s="8"/>
      <c r="AC82" s="8"/>
      <c r="AD82" s="8"/>
      <c r="AE82" s="8"/>
      <c r="AF82" s="8"/>
      <c r="AG82" s="8"/>
      <c r="AH82" s="61"/>
      <c r="AI82" s="45"/>
      <c r="AJ82" s="79"/>
      <c r="AK82" s="17"/>
    </row>
    <row r="83" spans="1:36" s="49" customFormat="1" ht="12" customHeight="1">
      <c r="A83" s="47"/>
      <c r="B83" s="6" t="s">
        <v>396</v>
      </c>
      <c r="C83" s="168" t="s">
        <v>288</v>
      </c>
      <c r="D83" s="103"/>
      <c r="E83" s="103"/>
      <c r="F83" s="48"/>
      <c r="G83" s="3">
        <v>1602</v>
      </c>
      <c r="H83" s="4">
        <v>916</v>
      </c>
      <c r="I83" s="4">
        <v>686</v>
      </c>
      <c r="J83" s="4">
        <v>2</v>
      </c>
      <c r="K83" s="12" t="str">
        <f>K84</f>
        <v>382 </v>
      </c>
      <c r="L83" s="12" t="str">
        <f aca="true" t="shared" si="5" ref="L83:AF83">L84</f>
        <v>261 </v>
      </c>
      <c r="M83" s="12" t="str">
        <f t="shared" si="5"/>
        <v>33 </v>
      </c>
      <c r="N83" s="12" t="str">
        <f t="shared" si="5"/>
        <v>6 </v>
      </c>
      <c r="O83" s="12" t="str">
        <f t="shared" si="5"/>
        <v>1 </v>
      </c>
      <c r="P83" s="12" t="str">
        <f t="shared" si="5"/>
        <v>1 </v>
      </c>
      <c r="Q83" s="13" t="s">
        <v>405</v>
      </c>
      <c r="R83" s="13" t="s">
        <v>405</v>
      </c>
      <c r="S83" s="13" t="s">
        <v>405</v>
      </c>
      <c r="T83" s="12" t="str">
        <f t="shared" si="5"/>
        <v>124 </v>
      </c>
      <c r="U83" s="12" t="str">
        <f t="shared" si="5"/>
        <v>562 </v>
      </c>
      <c r="V83" s="12" t="str">
        <f t="shared" si="5"/>
        <v>17 </v>
      </c>
      <c r="W83" s="12" t="str">
        <f t="shared" si="5"/>
        <v>545 </v>
      </c>
      <c r="X83" s="12">
        <f t="shared" si="5"/>
        <v>54503</v>
      </c>
      <c r="Y83" s="12">
        <f t="shared" si="5"/>
        <v>17567</v>
      </c>
      <c r="Z83" s="12">
        <f t="shared" si="5"/>
        <v>36936</v>
      </c>
      <c r="AA83" s="12" t="str">
        <f t="shared" si="5"/>
        <v>681 </v>
      </c>
      <c r="AB83" s="12">
        <f t="shared" si="5"/>
        <v>32258</v>
      </c>
      <c r="AC83" s="12">
        <f t="shared" si="5"/>
        <v>28278</v>
      </c>
      <c r="AD83" s="12" t="str">
        <f t="shared" si="5"/>
        <v>20 </v>
      </c>
      <c r="AE83" s="12">
        <f t="shared" si="5"/>
        <v>3340</v>
      </c>
      <c r="AF83" s="12">
        <f t="shared" si="5"/>
        <v>2797</v>
      </c>
      <c r="AG83" s="12">
        <v>1338</v>
      </c>
      <c r="AH83" s="60"/>
      <c r="AI83" s="6" t="s">
        <v>377</v>
      </c>
      <c r="AJ83" s="78"/>
    </row>
    <row r="84" spans="1:37" ht="12" customHeight="1">
      <c r="A84" s="23"/>
      <c r="B84" s="45" t="s">
        <v>397</v>
      </c>
      <c r="C84" s="102" t="s">
        <v>289</v>
      </c>
      <c r="D84" s="103"/>
      <c r="E84" s="103"/>
      <c r="F84" s="44"/>
      <c r="G84" s="7">
        <v>1602</v>
      </c>
      <c r="H84" s="8">
        <v>916</v>
      </c>
      <c r="I84" s="8">
        <v>686</v>
      </c>
      <c r="J84" s="8">
        <v>2</v>
      </c>
      <c r="K84" s="8" t="s">
        <v>188</v>
      </c>
      <c r="L84" s="8" t="s">
        <v>189</v>
      </c>
      <c r="M84" s="8" t="s">
        <v>190</v>
      </c>
      <c r="N84" s="8" t="s">
        <v>133</v>
      </c>
      <c r="O84" s="8" t="s">
        <v>8</v>
      </c>
      <c r="P84" s="8" t="s">
        <v>8</v>
      </c>
      <c r="Q84" s="10" t="s">
        <v>405</v>
      </c>
      <c r="R84" s="10" t="s">
        <v>405</v>
      </c>
      <c r="S84" s="10" t="s">
        <v>405</v>
      </c>
      <c r="T84" s="8" t="s">
        <v>191</v>
      </c>
      <c r="U84" s="8" t="s">
        <v>158</v>
      </c>
      <c r="V84" s="8" t="s">
        <v>186</v>
      </c>
      <c r="W84" s="8" t="s">
        <v>192</v>
      </c>
      <c r="X84" s="8">
        <v>54503</v>
      </c>
      <c r="Y84" s="8">
        <v>17567</v>
      </c>
      <c r="Z84" s="8">
        <v>36936</v>
      </c>
      <c r="AA84" s="8" t="s">
        <v>193</v>
      </c>
      <c r="AB84" s="8">
        <v>32258</v>
      </c>
      <c r="AC84" s="8">
        <v>28278</v>
      </c>
      <c r="AD84" s="8" t="s">
        <v>58</v>
      </c>
      <c r="AE84" s="8">
        <v>3340</v>
      </c>
      <c r="AF84" s="8">
        <v>2797</v>
      </c>
      <c r="AG84" s="8">
        <v>1338</v>
      </c>
      <c r="AH84" s="61"/>
      <c r="AI84" s="45" t="s">
        <v>378</v>
      </c>
      <c r="AJ84" s="79"/>
      <c r="AK84" s="17"/>
    </row>
    <row r="85" spans="1:37" ht="9.75" customHeight="1">
      <c r="A85" s="23"/>
      <c r="D85" s="102"/>
      <c r="E85" s="103"/>
      <c r="F85" s="44"/>
      <c r="G85" s="55"/>
      <c r="H85" s="55"/>
      <c r="I85" s="8"/>
      <c r="J85" s="8"/>
      <c r="K85" s="9"/>
      <c r="L85" s="9"/>
      <c r="M85" s="9"/>
      <c r="N85" s="9"/>
      <c r="O85" s="9"/>
      <c r="P85" s="9"/>
      <c r="Q85" s="9"/>
      <c r="R85" s="9"/>
      <c r="S85" s="9"/>
      <c r="T85" s="8"/>
      <c r="U85" s="8"/>
      <c r="V85" s="8"/>
      <c r="W85" s="8"/>
      <c r="X85" s="9"/>
      <c r="Y85" s="9"/>
      <c r="Z85" s="8"/>
      <c r="AA85" s="8"/>
      <c r="AB85" s="8"/>
      <c r="AC85" s="8"/>
      <c r="AD85" s="8"/>
      <c r="AE85" s="8"/>
      <c r="AF85" s="8"/>
      <c r="AG85" s="8"/>
      <c r="AH85" s="61"/>
      <c r="AI85" s="45"/>
      <c r="AJ85" s="79"/>
      <c r="AK85" s="17"/>
    </row>
    <row r="86" spans="1:36" s="49" customFormat="1" ht="12" customHeight="1">
      <c r="A86" s="47"/>
      <c r="B86" s="6" t="s">
        <v>398</v>
      </c>
      <c r="C86" s="168" t="s">
        <v>290</v>
      </c>
      <c r="D86" s="103"/>
      <c r="E86" s="103"/>
      <c r="F86" s="48"/>
      <c r="G86" s="3">
        <v>2165</v>
      </c>
      <c r="H86" s="4">
        <v>678</v>
      </c>
      <c r="I86" s="4">
        <v>1487</v>
      </c>
      <c r="J86" s="4">
        <v>8</v>
      </c>
      <c r="K86" s="12" t="str">
        <f>K87</f>
        <v>380 </v>
      </c>
      <c r="L86" s="12" t="str">
        <f aca="true" t="shared" si="6" ref="L86:AF86">L87</f>
        <v>751 </v>
      </c>
      <c r="M86" s="12" t="str">
        <f t="shared" si="6"/>
        <v>214 </v>
      </c>
      <c r="N86" s="12" t="str">
        <f t="shared" si="6"/>
        <v>67 </v>
      </c>
      <c r="O86" s="12" t="str">
        <f t="shared" si="6"/>
        <v>41 </v>
      </c>
      <c r="P86" s="12" t="str">
        <f t="shared" si="6"/>
        <v>20 </v>
      </c>
      <c r="Q86" s="12" t="str">
        <f t="shared" si="6"/>
        <v>5 </v>
      </c>
      <c r="R86" s="12" t="str">
        <f t="shared" si="6"/>
        <v>1 </v>
      </c>
      <c r="S86" s="13" t="s">
        <v>405</v>
      </c>
      <c r="T86" s="12" t="str">
        <f t="shared" si="6"/>
        <v>472 </v>
      </c>
      <c r="U86" s="12">
        <f t="shared" si="6"/>
        <v>1015</v>
      </c>
      <c r="V86" s="12" t="str">
        <f t="shared" si="6"/>
        <v>191 </v>
      </c>
      <c r="W86" s="12" t="str">
        <f t="shared" si="6"/>
        <v>824 </v>
      </c>
      <c r="X86" s="12">
        <f t="shared" si="6"/>
        <v>137802</v>
      </c>
      <c r="Y86" s="12">
        <f t="shared" si="6"/>
        <v>12961</v>
      </c>
      <c r="Z86" s="12">
        <f t="shared" si="6"/>
        <v>124841</v>
      </c>
      <c r="AA86" s="12">
        <f t="shared" si="6"/>
        <v>1463</v>
      </c>
      <c r="AB86" s="12">
        <f t="shared" si="6"/>
        <v>91372</v>
      </c>
      <c r="AC86" s="12">
        <f t="shared" si="6"/>
        <v>72020</v>
      </c>
      <c r="AD86" s="12" t="str">
        <f t="shared" si="6"/>
        <v>83 </v>
      </c>
      <c r="AE86" s="12">
        <f t="shared" si="6"/>
        <v>30862</v>
      </c>
      <c r="AF86" s="12">
        <f t="shared" si="6"/>
        <v>25082</v>
      </c>
      <c r="AG86" s="12">
        <v>2607</v>
      </c>
      <c r="AH86" s="60"/>
      <c r="AI86" s="6" t="s">
        <v>379</v>
      </c>
      <c r="AJ86" s="78"/>
    </row>
    <row r="87" spans="1:37" ht="12" customHeight="1">
      <c r="A87" s="23"/>
      <c r="B87" s="45" t="s">
        <v>399</v>
      </c>
      <c r="C87" s="102" t="s">
        <v>291</v>
      </c>
      <c r="D87" s="103"/>
      <c r="E87" s="103"/>
      <c r="F87" s="44"/>
      <c r="G87" s="7">
        <v>2165</v>
      </c>
      <c r="H87" s="8">
        <v>678</v>
      </c>
      <c r="I87" s="8">
        <v>1487</v>
      </c>
      <c r="J87" s="8">
        <v>8</v>
      </c>
      <c r="K87" s="8" t="s">
        <v>194</v>
      </c>
      <c r="L87" s="8" t="s">
        <v>195</v>
      </c>
      <c r="M87" s="8" t="s">
        <v>196</v>
      </c>
      <c r="N87" s="8" t="s">
        <v>197</v>
      </c>
      <c r="O87" s="8" t="s">
        <v>100</v>
      </c>
      <c r="P87" s="8" t="s">
        <v>58</v>
      </c>
      <c r="Q87" s="8" t="s">
        <v>26</v>
      </c>
      <c r="R87" s="8" t="s">
        <v>8</v>
      </c>
      <c r="S87" s="10" t="s">
        <v>405</v>
      </c>
      <c r="T87" s="8" t="s">
        <v>198</v>
      </c>
      <c r="U87" s="8">
        <v>1015</v>
      </c>
      <c r="V87" s="8" t="s">
        <v>199</v>
      </c>
      <c r="W87" s="8" t="s">
        <v>200</v>
      </c>
      <c r="X87" s="8">
        <v>137802</v>
      </c>
      <c r="Y87" s="8">
        <v>12961</v>
      </c>
      <c r="Z87" s="8">
        <v>124841</v>
      </c>
      <c r="AA87" s="8">
        <v>1463</v>
      </c>
      <c r="AB87" s="8">
        <v>91372</v>
      </c>
      <c r="AC87" s="8">
        <v>72020</v>
      </c>
      <c r="AD87" s="8" t="s">
        <v>103</v>
      </c>
      <c r="AE87" s="8">
        <v>30862</v>
      </c>
      <c r="AF87" s="8">
        <v>25082</v>
      </c>
      <c r="AG87" s="8">
        <v>2607</v>
      </c>
      <c r="AH87" s="59"/>
      <c r="AI87" s="45" t="s">
        <v>380</v>
      </c>
      <c r="AJ87" s="79"/>
      <c r="AK87" s="17"/>
    </row>
    <row r="88" spans="1:37" ht="9.75" customHeight="1">
      <c r="A88" s="23"/>
      <c r="D88" s="102"/>
      <c r="E88" s="103"/>
      <c r="F88" s="44"/>
      <c r="G88" s="55"/>
      <c r="H88" s="55"/>
      <c r="I88" s="8"/>
      <c r="J88" s="8"/>
      <c r="K88" s="9"/>
      <c r="L88" s="57"/>
      <c r="M88" s="56"/>
      <c r="N88" s="56"/>
      <c r="O88" s="56"/>
      <c r="P88" s="56"/>
      <c r="Q88" s="56"/>
      <c r="R88" s="56"/>
      <c r="S88" s="10"/>
      <c r="T88" s="8"/>
      <c r="U88" s="8"/>
      <c r="V88" s="8"/>
      <c r="W88" s="8"/>
      <c r="X88" s="56"/>
      <c r="Y88" s="56"/>
      <c r="Z88" s="8"/>
      <c r="AA88" s="8"/>
      <c r="AB88" s="8"/>
      <c r="AC88" s="8"/>
      <c r="AD88" s="8"/>
      <c r="AE88" s="8"/>
      <c r="AF88" s="8"/>
      <c r="AG88" s="8"/>
      <c r="AH88" s="61"/>
      <c r="AI88" s="45"/>
      <c r="AJ88" s="79"/>
      <c r="AK88" s="17"/>
    </row>
    <row r="89" spans="1:36" s="49" customFormat="1" ht="12" customHeight="1">
      <c r="A89" s="47"/>
      <c r="B89" s="6" t="s">
        <v>400</v>
      </c>
      <c r="C89" s="168" t="s">
        <v>292</v>
      </c>
      <c r="D89" s="103"/>
      <c r="E89" s="103"/>
      <c r="F89" s="48"/>
      <c r="G89" s="3">
        <v>240</v>
      </c>
      <c r="H89" s="4">
        <v>103</v>
      </c>
      <c r="I89" s="4">
        <v>137</v>
      </c>
      <c r="J89" s="4">
        <v>1</v>
      </c>
      <c r="K89" s="12" t="str">
        <f>K90</f>
        <v>51 </v>
      </c>
      <c r="L89" s="12" t="str">
        <f aca="true" t="shared" si="7" ref="L89:AF89">L90</f>
        <v>64 </v>
      </c>
      <c r="M89" s="12" t="str">
        <f t="shared" si="7"/>
        <v>14 </v>
      </c>
      <c r="N89" s="12" t="str">
        <f t="shared" si="7"/>
        <v>4 </v>
      </c>
      <c r="O89" s="12" t="str">
        <f t="shared" si="7"/>
        <v>2 </v>
      </c>
      <c r="P89" s="12" t="str">
        <f t="shared" si="7"/>
        <v>1 </v>
      </c>
      <c r="Q89" s="13" t="s">
        <v>405</v>
      </c>
      <c r="R89" s="13" t="s">
        <v>405</v>
      </c>
      <c r="S89" s="13" t="s">
        <v>405</v>
      </c>
      <c r="T89" s="12" t="str">
        <f t="shared" si="7"/>
        <v>57 </v>
      </c>
      <c r="U89" s="12" t="str">
        <f t="shared" si="7"/>
        <v>80 </v>
      </c>
      <c r="V89" s="12" t="str">
        <f t="shared" si="7"/>
        <v>8 </v>
      </c>
      <c r="W89" s="12" t="str">
        <f t="shared" si="7"/>
        <v>72 </v>
      </c>
      <c r="X89" s="12">
        <f t="shared" si="7"/>
        <v>10997</v>
      </c>
      <c r="Y89" s="12">
        <f t="shared" si="7"/>
        <v>1821</v>
      </c>
      <c r="Z89" s="12">
        <f t="shared" si="7"/>
        <v>9176</v>
      </c>
      <c r="AA89" s="12" t="str">
        <f t="shared" si="7"/>
        <v>137 </v>
      </c>
      <c r="AB89" s="12">
        <f t="shared" si="7"/>
        <v>7603</v>
      </c>
      <c r="AC89" s="12">
        <f t="shared" si="7"/>
        <v>6242</v>
      </c>
      <c r="AD89" s="12" t="str">
        <f t="shared" si="7"/>
        <v>10 </v>
      </c>
      <c r="AE89" s="12">
        <f t="shared" si="7"/>
        <v>1442</v>
      </c>
      <c r="AF89" s="12">
        <f t="shared" si="7"/>
        <v>1192</v>
      </c>
      <c r="AG89" s="12">
        <v>131</v>
      </c>
      <c r="AH89" s="60"/>
      <c r="AI89" s="6" t="s">
        <v>381</v>
      </c>
      <c r="AJ89" s="78"/>
    </row>
    <row r="90" spans="1:37" ht="12" customHeight="1">
      <c r="A90" s="23"/>
      <c r="B90" s="45" t="s">
        <v>401</v>
      </c>
      <c r="C90" s="102" t="s">
        <v>293</v>
      </c>
      <c r="D90" s="103"/>
      <c r="E90" s="103"/>
      <c r="F90" s="44"/>
      <c r="G90" s="7">
        <v>240</v>
      </c>
      <c r="H90" s="8">
        <v>103</v>
      </c>
      <c r="I90" s="8">
        <v>137</v>
      </c>
      <c r="J90" s="8">
        <v>1</v>
      </c>
      <c r="K90" s="8" t="s">
        <v>201</v>
      </c>
      <c r="L90" s="8" t="s">
        <v>202</v>
      </c>
      <c r="M90" s="8" t="s">
        <v>203</v>
      </c>
      <c r="N90" s="8" t="s">
        <v>102</v>
      </c>
      <c r="O90" s="8" t="s">
        <v>48</v>
      </c>
      <c r="P90" s="8" t="s">
        <v>8</v>
      </c>
      <c r="Q90" s="10" t="s">
        <v>405</v>
      </c>
      <c r="R90" s="10" t="s">
        <v>405</v>
      </c>
      <c r="S90" s="10" t="s">
        <v>405</v>
      </c>
      <c r="T90" s="8" t="s">
        <v>161</v>
      </c>
      <c r="U90" s="8" t="s">
        <v>93</v>
      </c>
      <c r="V90" s="8" t="s">
        <v>69</v>
      </c>
      <c r="W90" s="8" t="s">
        <v>185</v>
      </c>
      <c r="X90" s="8">
        <v>10997</v>
      </c>
      <c r="Y90" s="8">
        <v>1821</v>
      </c>
      <c r="Z90" s="8">
        <v>9176</v>
      </c>
      <c r="AA90" s="8" t="s">
        <v>176</v>
      </c>
      <c r="AB90" s="8">
        <v>7603</v>
      </c>
      <c r="AC90" s="8">
        <v>6242</v>
      </c>
      <c r="AD90" s="8" t="s">
        <v>95</v>
      </c>
      <c r="AE90" s="8">
        <v>1442</v>
      </c>
      <c r="AF90" s="8">
        <v>1192</v>
      </c>
      <c r="AG90" s="8">
        <v>131</v>
      </c>
      <c r="AH90" s="59"/>
      <c r="AI90" s="45" t="s">
        <v>382</v>
      </c>
      <c r="AJ90" s="79"/>
      <c r="AK90" s="17"/>
    </row>
    <row r="91" spans="1:37" ht="9.75" customHeight="1">
      <c r="A91" s="23"/>
      <c r="D91" s="102"/>
      <c r="E91" s="103"/>
      <c r="F91" s="44"/>
      <c r="G91" s="55"/>
      <c r="H91" s="55"/>
      <c r="I91" s="8"/>
      <c r="J91" s="8"/>
      <c r="K91" s="9"/>
      <c r="L91" s="57"/>
      <c r="M91" s="56"/>
      <c r="N91" s="56"/>
      <c r="O91" s="56"/>
      <c r="P91" s="56"/>
      <c r="Q91" s="56"/>
      <c r="R91" s="56"/>
      <c r="S91" s="56"/>
      <c r="T91" s="8"/>
      <c r="U91" s="8"/>
      <c r="V91" s="8"/>
      <c r="W91" s="8"/>
      <c r="X91" s="56"/>
      <c r="Y91" s="56"/>
      <c r="Z91" s="8"/>
      <c r="AA91" s="8"/>
      <c r="AB91" s="8"/>
      <c r="AC91" s="8"/>
      <c r="AD91" s="8"/>
      <c r="AE91" s="8"/>
      <c r="AF91" s="8"/>
      <c r="AG91" s="8"/>
      <c r="AH91" s="61"/>
      <c r="AI91" s="45"/>
      <c r="AJ91" s="79"/>
      <c r="AK91" s="17"/>
    </row>
    <row r="92" spans="1:36" s="49" customFormat="1" ht="12" customHeight="1">
      <c r="A92" s="47"/>
      <c r="B92" s="6" t="s">
        <v>402</v>
      </c>
      <c r="C92" s="168" t="s">
        <v>294</v>
      </c>
      <c r="D92" s="103"/>
      <c r="E92" s="103"/>
      <c r="F92" s="48"/>
      <c r="G92" s="3">
        <f>SUM(G93:G97)</f>
        <v>3566</v>
      </c>
      <c r="H92" s="4">
        <f>SUM(H93:H97)</f>
        <v>480</v>
      </c>
      <c r="I92" s="4">
        <f>SUM(I93:I97)</f>
        <v>3086</v>
      </c>
      <c r="J92" s="4">
        <f>SUM(J93:J97)</f>
        <v>13</v>
      </c>
      <c r="K92" s="12">
        <f>SUM(K93:K97)</f>
        <v>420</v>
      </c>
      <c r="L92" s="12">
        <f aca="true" t="shared" si="8" ref="L92:AF92">SUM(L93:L97)</f>
        <v>1159</v>
      </c>
      <c r="M92" s="12">
        <f t="shared" si="8"/>
        <v>829</v>
      </c>
      <c r="N92" s="12">
        <f t="shared" si="8"/>
        <v>346</v>
      </c>
      <c r="O92" s="12">
        <f t="shared" si="8"/>
        <v>207</v>
      </c>
      <c r="P92" s="12">
        <f t="shared" si="8"/>
        <v>71</v>
      </c>
      <c r="Q92" s="12">
        <f t="shared" si="8"/>
        <v>30</v>
      </c>
      <c r="R92" s="12">
        <f t="shared" si="8"/>
        <v>10</v>
      </c>
      <c r="S92" s="12">
        <f t="shared" si="8"/>
        <v>1</v>
      </c>
      <c r="T92" s="12">
        <f t="shared" si="8"/>
        <v>786</v>
      </c>
      <c r="U92" s="12">
        <f t="shared" si="8"/>
        <v>2300</v>
      </c>
      <c r="V92" s="12">
        <f t="shared" si="8"/>
        <v>241</v>
      </c>
      <c r="W92" s="12">
        <f t="shared" si="8"/>
        <v>2059</v>
      </c>
      <c r="X92" s="12">
        <f t="shared" si="8"/>
        <v>380983</v>
      </c>
      <c r="Y92" s="12">
        <f t="shared" si="8"/>
        <v>9097</v>
      </c>
      <c r="Z92" s="12">
        <f t="shared" si="8"/>
        <v>371886</v>
      </c>
      <c r="AA92" s="12">
        <f t="shared" si="8"/>
        <v>3066</v>
      </c>
      <c r="AB92" s="12">
        <f t="shared" si="8"/>
        <v>331385</v>
      </c>
      <c r="AC92" s="12">
        <f t="shared" si="8"/>
        <v>224945</v>
      </c>
      <c r="AD92" s="12">
        <f t="shared" si="8"/>
        <v>343</v>
      </c>
      <c r="AE92" s="12">
        <f t="shared" si="8"/>
        <v>34359</v>
      </c>
      <c r="AF92" s="12">
        <f t="shared" si="8"/>
        <v>23684</v>
      </c>
      <c r="AG92" s="12">
        <v>6142</v>
      </c>
      <c r="AH92" s="60"/>
      <c r="AI92" s="6" t="s">
        <v>383</v>
      </c>
      <c r="AJ92" s="78"/>
    </row>
    <row r="93" spans="1:37" ht="12" customHeight="1">
      <c r="A93" s="23"/>
      <c r="B93" s="45" t="s">
        <v>403</v>
      </c>
      <c r="C93" s="102" t="s">
        <v>295</v>
      </c>
      <c r="D93" s="103"/>
      <c r="E93" s="103"/>
      <c r="F93" s="44"/>
      <c r="G93" s="7">
        <v>762</v>
      </c>
      <c r="H93" s="8">
        <v>143</v>
      </c>
      <c r="I93" s="8">
        <v>619</v>
      </c>
      <c r="J93" s="8">
        <v>5</v>
      </c>
      <c r="K93" s="8">
        <v>110</v>
      </c>
      <c r="L93" s="8">
        <v>291</v>
      </c>
      <c r="M93" s="8">
        <v>150</v>
      </c>
      <c r="N93" s="8">
        <v>35</v>
      </c>
      <c r="O93" s="8">
        <v>13</v>
      </c>
      <c r="P93" s="8">
        <v>7</v>
      </c>
      <c r="Q93" s="8">
        <v>8</v>
      </c>
      <c r="R93" s="10" t="s">
        <v>405</v>
      </c>
      <c r="S93" s="10" t="s">
        <v>405</v>
      </c>
      <c r="T93" s="8">
        <v>138</v>
      </c>
      <c r="U93" s="8">
        <v>481</v>
      </c>
      <c r="V93" s="8">
        <v>46</v>
      </c>
      <c r="W93" s="8">
        <v>435</v>
      </c>
      <c r="X93" s="8">
        <v>63772</v>
      </c>
      <c r="Y93" s="8">
        <v>2707</v>
      </c>
      <c r="Z93" s="8">
        <v>61065</v>
      </c>
      <c r="AA93" s="8">
        <v>613</v>
      </c>
      <c r="AB93" s="8">
        <v>55623</v>
      </c>
      <c r="AC93" s="8">
        <v>37786</v>
      </c>
      <c r="AD93" s="8">
        <v>9</v>
      </c>
      <c r="AE93" s="8">
        <v>4681</v>
      </c>
      <c r="AF93" s="8">
        <v>3357</v>
      </c>
      <c r="AG93" s="8">
        <v>761</v>
      </c>
      <c r="AH93" s="61"/>
      <c r="AI93" s="45" t="s">
        <v>384</v>
      </c>
      <c r="AJ93" s="79"/>
      <c r="AK93" s="17"/>
    </row>
    <row r="94" spans="1:37" ht="12" customHeight="1">
      <c r="A94" s="23"/>
      <c r="B94" s="45" t="s">
        <v>385</v>
      </c>
      <c r="C94" s="102" t="s">
        <v>296</v>
      </c>
      <c r="D94" s="103"/>
      <c r="E94" s="103"/>
      <c r="F94" s="44"/>
      <c r="G94" s="7">
        <v>1385</v>
      </c>
      <c r="H94" s="8">
        <v>195</v>
      </c>
      <c r="I94" s="8">
        <v>1190</v>
      </c>
      <c r="J94" s="8">
        <v>3</v>
      </c>
      <c r="K94" s="8">
        <v>182</v>
      </c>
      <c r="L94" s="8">
        <v>468</v>
      </c>
      <c r="M94" s="8">
        <v>306</v>
      </c>
      <c r="N94" s="8">
        <v>120</v>
      </c>
      <c r="O94" s="8">
        <v>72</v>
      </c>
      <c r="P94" s="8">
        <v>20</v>
      </c>
      <c r="Q94" s="8">
        <v>9</v>
      </c>
      <c r="R94" s="8">
        <v>9</v>
      </c>
      <c r="S94" s="8">
        <v>1</v>
      </c>
      <c r="T94" s="8">
        <v>364</v>
      </c>
      <c r="U94" s="8">
        <v>826</v>
      </c>
      <c r="V94" s="8">
        <v>50</v>
      </c>
      <c r="W94" s="8">
        <v>776</v>
      </c>
      <c r="X94" s="8">
        <v>146649</v>
      </c>
      <c r="Y94" s="8">
        <v>3669</v>
      </c>
      <c r="Z94" s="8">
        <v>142980</v>
      </c>
      <c r="AA94" s="8">
        <v>1185</v>
      </c>
      <c r="AB94" s="8">
        <v>129627</v>
      </c>
      <c r="AC94" s="8">
        <v>87194</v>
      </c>
      <c r="AD94" s="8">
        <v>101</v>
      </c>
      <c r="AE94" s="8">
        <v>11319</v>
      </c>
      <c r="AF94" s="8">
        <v>7428</v>
      </c>
      <c r="AG94" s="8">
        <v>2034</v>
      </c>
      <c r="AH94" s="61"/>
      <c r="AI94" s="45" t="s">
        <v>386</v>
      </c>
      <c r="AJ94" s="79"/>
      <c r="AK94" s="17"/>
    </row>
    <row r="95" spans="1:37" ht="12" customHeight="1">
      <c r="A95" s="23"/>
      <c r="B95" s="45" t="s">
        <v>387</v>
      </c>
      <c r="C95" s="102" t="s">
        <v>297</v>
      </c>
      <c r="D95" s="103"/>
      <c r="E95" s="103"/>
      <c r="F95" s="44"/>
      <c r="G95" s="7">
        <v>540</v>
      </c>
      <c r="H95" s="8">
        <v>68</v>
      </c>
      <c r="I95" s="8">
        <v>472</v>
      </c>
      <c r="J95" s="8">
        <v>3</v>
      </c>
      <c r="K95" s="8">
        <v>42</v>
      </c>
      <c r="L95" s="8">
        <v>168</v>
      </c>
      <c r="M95" s="8">
        <v>151</v>
      </c>
      <c r="N95" s="8">
        <v>61</v>
      </c>
      <c r="O95" s="8">
        <v>34</v>
      </c>
      <c r="P95" s="8">
        <v>12</v>
      </c>
      <c r="Q95" s="8">
        <v>1</v>
      </c>
      <c r="R95" s="10" t="s">
        <v>405</v>
      </c>
      <c r="S95" s="10" t="s">
        <v>405</v>
      </c>
      <c r="T95" s="8">
        <v>111</v>
      </c>
      <c r="U95" s="8">
        <v>361</v>
      </c>
      <c r="V95" s="8">
        <v>52</v>
      </c>
      <c r="W95" s="8">
        <v>309</v>
      </c>
      <c r="X95" s="8">
        <v>57411</v>
      </c>
      <c r="Y95" s="8">
        <v>1345</v>
      </c>
      <c r="Z95" s="8">
        <v>56066</v>
      </c>
      <c r="AA95" s="8">
        <v>469</v>
      </c>
      <c r="AB95" s="8">
        <v>52688</v>
      </c>
      <c r="AC95" s="8">
        <v>33944</v>
      </c>
      <c r="AD95" s="8">
        <v>178</v>
      </c>
      <c r="AE95" s="8">
        <v>3239</v>
      </c>
      <c r="AF95" s="8">
        <v>2289</v>
      </c>
      <c r="AG95" s="8">
        <v>139</v>
      </c>
      <c r="AH95" s="59"/>
      <c r="AI95" s="45" t="s">
        <v>388</v>
      </c>
      <c r="AJ95" s="79"/>
      <c r="AK95" s="17"/>
    </row>
    <row r="96" spans="1:37" ht="12" customHeight="1">
      <c r="A96" s="23"/>
      <c r="B96" s="45" t="s">
        <v>389</v>
      </c>
      <c r="C96" s="102" t="s">
        <v>298</v>
      </c>
      <c r="D96" s="103"/>
      <c r="E96" s="103"/>
      <c r="F96" s="44"/>
      <c r="G96" s="7">
        <v>484</v>
      </c>
      <c r="H96" s="8">
        <v>38</v>
      </c>
      <c r="I96" s="8">
        <v>446</v>
      </c>
      <c r="J96" s="8">
        <v>1</v>
      </c>
      <c r="K96" s="8">
        <v>40</v>
      </c>
      <c r="L96" s="8">
        <v>108</v>
      </c>
      <c r="M96" s="8">
        <v>115</v>
      </c>
      <c r="N96" s="8">
        <v>85</v>
      </c>
      <c r="O96" s="8">
        <v>60</v>
      </c>
      <c r="P96" s="8">
        <v>27</v>
      </c>
      <c r="Q96" s="8">
        <v>9</v>
      </c>
      <c r="R96" s="8">
        <v>1</v>
      </c>
      <c r="S96" s="10" t="s">
        <v>405</v>
      </c>
      <c r="T96" s="8">
        <v>95</v>
      </c>
      <c r="U96" s="8">
        <v>351</v>
      </c>
      <c r="V96" s="8">
        <v>76</v>
      </c>
      <c r="W96" s="8">
        <v>275</v>
      </c>
      <c r="X96" s="8">
        <v>70337</v>
      </c>
      <c r="Y96" s="8">
        <v>755</v>
      </c>
      <c r="Z96" s="8">
        <v>69582</v>
      </c>
      <c r="AA96" s="8">
        <v>441</v>
      </c>
      <c r="AB96" s="8">
        <v>53390</v>
      </c>
      <c r="AC96" s="8">
        <v>39084</v>
      </c>
      <c r="AD96" s="8">
        <v>55</v>
      </c>
      <c r="AE96" s="8">
        <v>13174</v>
      </c>
      <c r="AF96" s="8">
        <v>9233</v>
      </c>
      <c r="AG96" s="8">
        <v>3018</v>
      </c>
      <c r="AH96" s="59"/>
      <c r="AI96" s="45" t="s">
        <v>390</v>
      </c>
      <c r="AJ96" s="79"/>
      <c r="AK96" s="17"/>
    </row>
    <row r="97" spans="1:37" ht="12" customHeight="1">
      <c r="A97" s="23"/>
      <c r="B97" s="45" t="s">
        <v>404</v>
      </c>
      <c r="C97" s="102" t="s">
        <v>299</v>
      </c>
      <c r="D97" s="103"/>
      <c r="E97" s="103"/>
      <c r="F97" s="44"/>
      <c r="G97" s="7">
        <v>395</v>
      </c>
      <c r="H97" s="8">
        <v>36</v>
      </c>
      <c r="I97" s="8">
        <v>359</v>
      </c>
      <c r="J97" s="8">
        <v>1</v>
      </c>
      <c r="K97" s="8">
        <v>46</v>
      </c>
      <c r="L97" s="8">
        <v>124</v>
      </c>
      <c r="M97" s="8">
        <v>107</v>
      </c>
      <c r="N97" s="8">
        <v>45</v>
      </c>
      <c r="O97" s="8">
        <v>28</v>
      </c>
      <c r="P97" s="8">
        <v>5</v>
      </c>
      <c r="Q97" s="8">
        <v>3</v>
      </c>
      <c r="R97" s="10" t="s">
        <v>405</v>
      </c>
      <c r="S97" s="10" t="s">
        <v>405</v>
      </c>
      <c r="T97" s="8">
        <v>78</v>
      </c>
      <c r="U97" s="8">
        <v>281</v>
      </c>
      <c r="V97" s="8">
        <v>17</v>
      </c>
      <c r="W97" s="8">
        <v>264</v>
      </c>
      <c r="X97" s="8">
        <v>42814</v>
      </c>
      <c r="Y97" s="8">
        <v>621</v>
      </c>
      <c r="Z97" s="8">
        <v>42193</v>
      </c>
      <c r="AA97" s="8">
        <v>358</v>
      </c>
      <c r="AB97" s="8">
        <v>40057</v>
      </c>
      <c r="AC97" s="8">
        <v>26937</v>
      </c>
      <c r="AD97" s="10" t="s">
        <v>405</v>
      </c>
      <c r="AE97" s="8">
        <v>1946</v>
      </c>
      <c r="AF97" s="8">
        <v>1377</v>
      </c>
      <c r="AG97" s="8">
        <v>190</v>
      </c>
      <c r="AH97" s="59"/>
      <c r="AI97" s="45" t="s">
        <v>391</v>
      </c>
      <c r="AJ97" s="79"/>
      <c r="AK97" s="17"/>
    </row>
    <row r="98" spans="1:37" ht="12" customHeight="1" thickBot="1">
      <c r="A98" s="62"/>
      <c r="B98" s="63"/>
      <c r="C98" s="63"/>
      <c r="D98" s="63"/>
      <c r="E98" s="64"/>
      <c r="F98" s="65"/>
      <c r="G98" s="66"/>
      <c r="H98" s="66"/>
      <c r="I98" s="67"/>
      <c r="J98" s="67"/>
      <c r="K98" s="67"/>
      <c r="L98" s="62"/>
      <c r="M98" s="62"/>
      <c r="N98" s="62"/>
      <c r="O98" s="62"/>
      <c r="P98" s="62"/>
      <c r="Q98" s="62"/>
      <c r="R98" s="62"/>
      <c r="S98" s="62"/>
      <c r="T98" s="67"/>
      <c r="U98" s="67"/>
      <c r="V98" s="67"/>
      <c r="W98" s="67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8"/>
      <c r="AI98" s="69"/>
      <c r="AJ98" s="70"/>
      <c r="AK98" s="17"/>
    </row>
    <row r="99" spans="1:5" ht="14.25" thickTop="1">
      <c r="A99" s="83" t="s">
        <v>306</v>
      </c>
      <c r="B99" s="83"/>
      <c r="E99" s="16"/>
    </row>
  </sheetData>
  <mergeCells count="135">
    <mergeCell ref="C90:E90"/>
    <mergeCell ref="D91:E91"/>
    <mergeCell ref="C92:E92"/>
    <mergeCell ref="C97:E97"/>
    <mergeCell ref="C93:E93"/>
    <mergeCell ref="C94:E94"/>
    <mergeCell ref="C95:E95"/>
    <mergeCell ref="C96:E96"/>
    <mergeCell ref="C86:E86"/>
    <mergeCell ref="C87:E87"/>
    <mergeCell ref="D88:E88"/>
    <mergeCell ref="C89:E89"/>
    <mergeCell ref="D82:E82"/>
    <mergeCell ref="C83:E83"/>
    <mergeCell ref="C84:E84"/>
    <mergeCell ref="D85:E85"/>
    <mergeCell ref="C78:E78"/>
    <mergeCell ref="D79:E79"/>
    <mergeCell ref="C80:E80"/>
    <mergeCell ref="C81:E81"/>
    <mergeCell ref="C75:E75"/>
    <mergeCell ref="C76:E76"/>
    <mergeCell ref="B70:F73"/>
    <mergeCell ref="C77:E77"/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D56:E56"/>
    <mergeCell ref="D49:E49"/>
    <mergeCell ref="C50:E50"/>
    <mergeCell ref="C51:E51"/>
    <mergeCell ref="C52:E52"/>
    <mergeCell ref="D45:E45"/>
    <mergeCell ref="C46:E46"/>
    <mergeCell ref="C47:E47"/>
    <mergeCell ref="C48:E48"/>
    <mergeCell ref="C41:E41"/>
    <mergeCell ref="C42:E42"/>
    <mergeCell ref="C43:E43"/>
    <mergeCell ref="C44:E44"/>
    <mergeCell ref="C37:E37"/>
    <mergeCell ref="C38:E38"/>
    <mergeCell ref="C39:E39"/>
    <mergeCell ref="D40:E40"/>
    <mergeCell ref="C33:E33"/>
    <mergeCell ref="C34:E34"/>
    <mergeCell ref="C35:E35"/>
    <mergeCell ref="C36:E36"/>
    <mergeCell ref="C29:E29"/>
    <mergeCell ref="C30:E30"/>
    <mergeCell ref="D31:E31"/>
    <mergeCell ref="C32:E32"/>
    <mergeCell ref="C25:E25"/>
    <mergeCell ref="C26:E26"/>
    <mergeCell ref="C27:E27"/>
    <mergeCell ref="C28:E28"/>
    <mergeCell ref="C21:E21"/>
    <mergeCell ref="C22:E22"/>
    <mergeCell ref="C23:E23"/>
    <mergeCell ref="C24:E24"/>
    <mergeCell ref="C17:E17"/>
    <mergeCell ref="C18:E18"/>
    <mergeCell ref="C19:E19"/>
    <mergeCell ref="C20:E20"/>
    <mergeCell ref="AG6:AG8"/>
    <mergeCell ref="I7:I8"/>
    <mergeCell ref="J7:J8"/>
    <mergeCell ref="S7:S8"/>
    <mergeCell ref="U7:U8"/>
    <mergeCell ref="V7:V8"/>
    <mergeCell ref="W7:W8"/>
    <mergeCell ref="AC7:AC8"/>
    <mergeCell ref="AD7:AD8"/>
    <mergeCell ref="AE5:AF5"/>
    <mergeCell ref="AH5:AI8"/>
    <mergeCell ref="I6:S6"/>
    <mergeCell ref="T6:T8"/>
    <mergeCell ref="U6:W6"/>
    <mergeCell ref="AA6:AA8"/>
    <mergeCell ref="AB6:AB8"/>
    <mergeCell ref="AC6:AD6"/>
    <mergeCell ref="AE6:AE8"/>
    <mergeCell ref="AF6:AF8"/>
    <mergeCell ref="T3:AH3"/>
    <mergeCell ref="B5:F8"/>
    <mergeCell ref="G5:G8"/>
    <mergeCell ref="H5:H8"/>
    <mergeCell ref="I5:S5"/>
    <mergeCell ref="T5:W5"/>
    <mergeCell ref="X5:X8"/>
    <mergeCell ref="Y5:Y8"/>
    <mergeCell ref="Z5:Z8"/>
    <mergeCell ref="AA5:AD5"/>
    <mergeCell ref="AD72:AD73"/>
    <mergeCell ref="G70:G73"/>
    <mergeCell ref="H70:H73"/>
    <mergeCell ref="I70:S70"/>
    <mergeCell ref="T70:W70"/>
    <mergeCell ref="I71:S71"/>
    <mergeCell ref="T71:T73"/>
    <mergeCell ref="U71:W71"/>
    <mergeCell ref="X70:X73"/>
    <mergeCell ref="U72:U73"/>
    <mergeCell ref="V72:V73"/>
    <mergeCell ref="AE70:AF70"/>
    <mergeCell ref="AH70:AI73"/>
    <mergeCell ref="AB71:AB73"/>
    <mergeCell ref="AC71:AD71"/>
    <mergeCell ref="AE71:AE73"/>
    <mergeCell ref="AF71:AF73"/>
    <mergeCell ref="AG71:AG73"/>
    <mergeCell ref="AA70:AD70"/>
    <mergeCell ref="W72:W73"/>
    <mergeCell ref="B3:S3"/>
    <mergeCell ref="B4:S4"/>
    <mergeCell ref="I72:I73"/>
    <mergeCell ref="J72:J73"/>
    <mergeCell ref="S72:S73"/>
    <mergeCell ref="B10:C10"/>
    <mergeCell ref="B12:C12"/>
    <mergeCell ref="C14:E14"/>
    <mergeCell ref="C15:E15"/>
    <mergeCell ref="C16:E16"/>
    <mergeCell ref="AC72:AC73"/>
    <mergeCell ref="AA71:AA73"/>
    <mergeCell ref="Y70:Y73"/>
    <mergeCell ref="Z70:Z73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rowBreaks count="1" manualBreakCount="1">
    <brk id="66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2011-03-09T06:20:45Z</cp:lastPrinted>
  <dcterms:created xsi:type="dcterms:W3CDTF">2007-02-02T07:35:04Z</dcterms:created>
  <dcterms:modified xsi:type="dcterms:W3CDTF">2011-03-09T06:21:09Z</dcterms:modified>
  <cp:category/>
  <cp:version/>
  <cp:contentType/>
  <cp:contentStatus/>
</cp:coreProperties>
</file>