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240" windowHeight="8580" activeTab="0"/>
  </bookViews>
  <sheets>
    <sheet name="農業経営組織別・家族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'農業経営組織別・家族'!$A:$W,'農業経営組織別・家族'!$1:$13</definedName>
  </definedNames>
  <calcPr fullCalcOnLoad="1"/>
</workbook>
</file>

<file path=xl/sharedStrings.xml><?xml version="1.0" encoding="utf-8"?>
<sst xmlns="http://schemas.openxmlformats.org/spreadsheetml/2006/main" count="1592" uniqueCount="115">
  <si>
    <t>【農業経営体 家族経営】</t>
  </si>
  <si>
    <t>２００５年　農 林 業 セ ン サ ス　　農 林 業 経 営 体 調 査　</t>
  </si>
  <si>
    <t>34 広島</t>
  </si>
  <si>
    <t>新　旧　市　区　町　村　別　一　覧　表</t>
  </si>
  <si>
    <t>５　農業経営組織別経営体数（農業経営体のうち家族経営）（つづき）</t>
  </si>
  <si>
    <t>単位：経営体</t>
  </si>
  <si>
    <t>市区町</t>
  </si>
  <si>
    <t>単一経営（主位部門が80％以上の経営）</t>
  </si>
  <si>
    <t>単一経営（主位部門が80％以上の経営）（つづき）</t>
  </si>
  <si>
    <t>複合経営　　　　　　経営体数計</t>
  </si>
  <si>
    <t>複合経営（主位部門が80％未満の経営）</t>
  </si>
  <si>
    <t>複合経営（主位部門が80％未満の経営）（つづき）</t>
  </si>
  <si>
    <t>販売のなかった　　経営体数</t>
  </si>
  <si>
    <t>単一経営　　　　　　　経営体数</t>
  </si>
  <si>
    <t>稲　　作</t>
  </si>
  <si>
    <t>麦 類 作</t>
  </si>
  <si>
    <t>雑穀 ・　いも類　　　　　･　豆類</t>
  </si>
  <si>
    <t>工芸農作物</t>
  </si>
  <si>
    <t>露地野菜</t>
  </si>
  <si>
    <t>施設野菜</t>
  </si>
  <si>
    <t>果 樹 類</t>
  </si>
  <si>
    <t>花き・花木</t>
  </si>
  <si>
    <t>その他の作物</t>
  </si>
  <si>
    <t>酪　　農</t>
  </si>
  <si>
    <t>肉 用 牛</t>
  </si>
  <si>
    <t>養　　豚</t>
  </si>
  <si>
    <t>養　　鶏</t>
  </si>
  <si>
    <t>養　　蚕</t>
  </si>
  <si>
    <t>そ の 他
の 畜 産</t>
  </si>
  <si>
    <t>主位部門が60～80％の経営（準単一複合経営）</t>
  </si>
  <si>
    <t>主位部門が60～80％の経営（準単一複合経営）　（つづき）</t>
  </si>
  <si>
    <t>首位部門が60～80％の経営（準単一複合経営）（つづき）</t>
  </si>
  <si>
    <t>主位部門が60％　　　未満の経営</t>
  </si>
  <si>
    <t>計</t>
  </si>
  <si>
    <t>稲作が主位部門で２位が</t>
  </si>
  <si>
    <t>稲作が主位部門で２位が（つづき）</t>
  </si>
  <si>
    <t>露地野菜が　　　　主位のもの</t>
  </si>
  <si>
    <t>施設野菜が　　　　　主位のもの</t>
  </si>
  <si>
    <t>果樹類が　　　　　主位のもの</t>
  </si>
  <si>
    <t>花き・花木が　　　主位のもの</t>
  </si>
  <si>
    <t>酪農が　　　　　　主位のもの</t>
  </si>
  <si>
    <t>肉用牛が　　　　　　　主位のもの</t>
  </si>
  <si>
    <t>養鶏が　　　　　　　　主位のもの</t>
  </si>
  <si>
    <t>養蚕が　　　　　　　主位のもの</t>
  </si>
  <si>
    <t>その他の畜産　　　が主位のもの</t>
  </si>
  <si>
    <t>そ の 他</t>
  </si>
  <si>
    <t>小　計</t>
  </si>
  <si>
    <t>雑穀・いも類・豆類</t>
  </si>
  <si>
    <t>その他の畜産</t>
  </si>
  <si>
    <t>34 広島県　　　　　　　　　　　　　　　　　</t>
  </si>
  <si>
    <t>-</t>
  </si>
  <si>
    <t>100 広島市　　　　　　　　　　　　　　　　　</t>
  </si>
  <si>
    <t>101 中区　　　　　　　　　　　　　　　　　　</t>
  </si>
  <si>
    <t>102 東区　　　　　　　　　　　　　　　　　　</t>
  </si>
  <si>
    <t>103 南区　　　　　　　　　　　　　　　　　　</t>
  </si>
  <si>
    <t>104 西区　　　　　　　　　　　　　　　　　　</t>
  </si>
  <si>
    <t>105 安佐南区　　　　　　　　　　　　　　　　</t>
  </si>
  <si>
    <t>106 安佐北区　　　　　　　　　　　　　　　　</t>
  </si>
  <si>
    <t>107 安芸区　　　　　　　　　　　　　　　　　</t>
  </si>
  <si>
    <t>108 佐伯区　　　　　　　　　　　　　　　　　</t>
  </si>
  <si>
    <t>202 呉市　　　　　　　　　　　　　　　　　　</t>
  </si>
  <si>
    <t>203 竹原市　　　　　　　　　　　　　　　　　</t>
  </si>
  <si>
    <t>204 三原市　　　　　　　　　　　　　　　　　</t>
  </si>
  <si>
    <t>205 尾道市　　　　　　　　　　　　　　　　　</t>
  </si>
  <si>
    <t>206 因島市　　　　　　　　　　　　　　　　　</t>
  </si>
  <si>
    <t>207 福山市　　　　　　　　　　　　　　　　　</t>
  </si>
  <si>
    <t>208 府中市　　　　　　　　　　　　　　　　　</t>
  </si>
  <si>
    <t>209 三次市　　　　　　　　　　　　　　　　　</t>
  </si>
  <si>
    <t>210 庄原市　　　　　　　　　　　　　　　　　</t>
  </si>
  <si>
    <t>211 大竹市　　　　　　　　　　　　　　　　　</t>
  </si>
  <si>
    <t>212 東広島市　　　　　　　　　　　　　　　　</t>
  </si>
  <si>
    <t>213 廿日市市　　　　　　　　　　　　　　　　</t>
  </si>
  <si>
    <t>214 安芸高田市　　　　　　　　　　　　　　　</t>
  </si>
  <si>
    <t>215 江田島市　　　　　　　　　　　　　　　　</t>
  </si>
  <si>
    <t>302 府中町　　　　　　　　　　　　　　　　　</t>
  </si>
  <si>
    <t>304 海田町　　　　　　　　　　　　　　　　　</t>
  </si>
  <si>
    <t>307 熊野町　　　　　　　　　　　　　　　　　</t>
  </si>
  <si>
    <t>309 坂町　　　　　　　　　　　　　　　　　　</t>
  </si>
  <si>
    <t>X</t>
  </si>
  <si>
    <t>311 音戸町　　　　　　　　　　　　　　　　　</t>
  </si>
  <si>
    <t>312 倉橋町　　　　　　　　　　　　　　　　　</t>
  </si>
  <si>
    <t>314 蒲刈町　　　　　　　　　　　　　　　　　</t>
  </si>
  <si>
    <t>323 大野町　　　　　　　　　　　　　　　　　</t>
  </si>
  <si>
    <t>324 湯来町　　　　　　　　　　　　　　　　　</t>
  </si>
  <si>
    <t>327 宮島町　　　　　　　　　　　　　　　　　</t>
  </si>
  <si>
    <t>368 安芸太田町　　　　　　　　　　　　　　　</t>
  </si>
  <si>
    <t>369 北広島町　　　　　　　　　　　　　　　　</t>
  </si>
  <si>
    <t>402 黒瀬町　　　　　　　　　　　　　　　　　</t>
  </si>
  <si>
    <t>405 福富町　　　　　　　　　　　　　　　　　</t>
  </si>
  <si>
    <t>406 豊栄町　　　　　　　　　　　　　　　　　</t>
  </si>
  <si>
    <t>407 大和町　　　　　　　　　　　　　　　　　</t>
  </si>
  <si>
    <t>408 河内町　　　　　　　　　　　　　　　　　</t>
  </si>
  <si>
    <t>421 本郷町　　　　　　　　　　　　　　　　　</t>
  </si>
  <si>
    <t>422 安芸津町　　　　　　　　　　　　　　　　</t>
  </si>
  <si>
    <t>423 安浦町　　　　　　　　　　　　　　　　　</t>
  </si>
  <si>
    <t>425 豊浜町　　　　　　　　　　　　　　　　　</t>
  </si>
  <si>
    <t>426 豊町　　　　　　　　　　　　　　　　　　</t>
  </si>
  <si>
    <t>430 瀬戸田町　　　　　　　　　　　　　　　　</t>
  </si>
  <si>
    <t>431 大崎上島町　　　　　　　　　　　　　　　</t>
  </si>
  <si>
    <t>441 御調町　　　　　　　　　　　　　　　　　</t>
  </si>
  <si>
    <t>442 久井町　　　　　　　　　　　　　　　　　</t>
  </si>
  <si>
    <t>444 向島町　　　　　　　　　　　　　　　　　</t>
  </si>
  <si>
    <t>462 世羅町　　　　　　　　　　　　　　　　　</t>
  </si>
  <si>
    <t>501 神辺町　　　　　　　　　　　　　　　　　</t>
  </si>
  <si>
    <t>545 神石高原町　　　　　　　　　　　　　　　</t>
  </si>
  <si>
    <t>562 総領町　　　　　　　　　　　　　　　　　</t>
  </si>
  <si>
    <t>601 西城町　　　　　　　　　　　　　　　　　</t>
  </si>
  <si>
    <t>602 東城町　　　　　　　　　　　　　　　　　</t>
  </si>
  <si>
    <t>603 口和町　　　　　　　　　　　　　　　　　</t>
  </si>
  <si>
    <t>604 高野町　　　　　　　　　　　　　　　　　</t>
  </si>
  <si>
    <t>605 比和町　　　　　　　　　　　　　　　　　</t>
  </si>
  <si>
    <t>X</t>
  </si>
  <si>
    <t xml:space="preserve"> </t>
  </si>
  <si>
    <t>販売のあった
経営体数</t>
  </si>
  <si>
    <t>農業経営組織別経営体数（農業経営体のうち家族経営）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</si>
</sst>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0_ "/>
    <numFmt numFmtId="185" formatCode="#,##0_ ;[Red]\-#,##0\ "/>
    <numFmt numFmtId="186" formatCode="0_);[Red]\(0\)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9"/>
      <color indexed="63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49" fontId="6" fillId="0" borderId="0" xfId="26" applyNumberFormat="1" applyFont="1" applyBorder="1" applyAlignment="1">
      <alignment vertical="center"/>
      <protection/>
    </xf>
    <xf numFmtId="49" fontId="6" fillId="0" borderId="0" xfId="26" applyNumberFormat="1" applyFont="1" applyFill="1" applyBorder="1" applyAlignment="1">
      <alignment vertical="center"/>
      <protection/>
    </xf>
    <xf numFmtId="49" fontId="6" fillId="0" borderId="0" xfId="26" applyNumberFormat="1" applyFont="1" applyAlignment="1">
      <alignment/>
      <protection/>
    </xf>
    <xf numFmtId="49" fontId="6" fillId="0" borderId="0" xfId="25" applyNumberFormat="1" applyFont="1" applyBorder="1" applyAlignment="1">
      <alignment vertical="center"/>
      <protection/>
    </xf>
    <xf numFmtId="184" fontId="6" fillId="0" borderId="0" xfId="26" applyNumberFormat="1" applyFont="1" applyBorder="1" applyAlignment="1">
      <alignment vertical="center"/>
      <protection/>
    </xf>
    <xf numFmtId="185" fontId="6" fillId="0" borderId="0" xfId="21" applyNumberFormat="1" applyFont="1" applyBorder="1" applyAlignment="1">
      <alignment horizontal="left" vertical="center"/>
    </xf>
    <xf numFmtId="186" fontId="6" fillId="0" borderId="0" xfId="26" applyNumberFormat="1" applyFont="1" applyBorder="1" applyAlignment="1">
      <alignment horizontal="left" vertical="center"/>
      <protection/>
    </xf>
    <xf numFmtId="186" fontId="6" fillId="0" borderId="0" xfId="26" applyNumberFormat="1" applyFont="1" applyBorder="1" applyAlignment="1">
      <alignment vertical="center"/>
      <protection/>
    </xf>
    <xf numFmtId="186" fontId="7" fillId="0" borderId="0" xfId="26" applyNumberFormat="1" applyFont="1" applyFill="1" applyBorder="1" applyAlignment="1">
      <alignment horizontal="center" vertical="center"/>
      <protection/>
    </xf>
    <xf numFmtId="186" fontId="6" fillId="0" borderId="0" xfId="26" applyNumberFormat="1" applyFont="1" applyAlignment="1">
      <alignment vertical="center"/>
      <protection/>
    </xf>
    <xf numFmtId="38" fontId="6" fillId="0" borderId="0" xfId="21" applyFont="1" applyBorder="1" applyAlignment="1">
      <alignment horizontal="left" vertical="center"/>
    </xf>
    <xf numFmtId="49" fontId="6" fillId="0" borderId="0" xfId="26" applyNumberFormat="1" applyFont="1" applyBorder="1" applyAlignment="1">
      <alignment horizontal="left" vertical="center"/>
      <protection/>
    </xf>
    <xf numFmtId="49" fontId="7" fillId="0" borderId="0" xfId="26" applyNumberFormat="1" applyFont="1" applyFill="1" applyBorder="1" applyAlignment="1">
      <alignment horizontal="center" vertical="center"/>
      <protection/>
    </xf>
    <xf numFmtId="49" fontId="6" fillId="0" borderId="0" xfId="26" applyNumberFormat="1" applyFont="1" applyAlignment="1">
      <alignment vertical="center"/>
      <protection/>
    </xf>
    <xf numFmtId="49" fontId="8" fillId="0" borderId="0" xfId="26" applyNumberFormat="1" applyFont="1" applyFill="1" applyBorder="1" applyAlignment="1">
      <alignment horizontal="center" vertical="center"/>
      <protection/>
    </xf>
    <xf numFmtId="49" fontId="6" fillId="0" borderId="0" xfId="26" applyNumberFormat="1" applyFont="1" applyBorder="1" applyAlignment="1">
      <alignment horizontal="center" vertical="center"/>
      <protection/>
    </xf>
    <xf numFmtId="49" fontId="9" fillId="0" borderId="0" xfId="26" applyNumberFormat="1" applyFont="1" applyBorder="1">
      <alignment/>
      <protection/>
    </xf>
    <xf numFmtId="49" fontId="9" fillId="0" borderId="0" xfId="26" applyNumberFormat="1" applyFont="1">
      <alignment/>
      <protection/>
    </xf>
    <xf numFmtId="49" fontId="10" fillId="0" borderId="0" xfId="25" applyNumberFormat="1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184" fontId="6" fillId="0" borderId="0" xfId="0" applyNumberFormat="1" applyFont="1" applyFill="1" applyAlignment="1">
      <alignment vertical="center"/>
    </xf>
    <xf numFmtId="185" fontId="6" fillId="0" borderId="0" xfId="21" applyNumberFormat="1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38" fontId="6" fillId="0" borderId="0" xfId="2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49" fontId="11" fillId="0" borderId="0" xfId="25" applyNumberFormat="1" applyFont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185" fontId="11" fillId="0" borderId="0" xfId="21" applyNumberFormat="1" applyFont="1" applyFill="1" applyAlignment="1">
      <alignment vertical="center"/>
    </xf>
    <xf numFmtId="186" fontId="11" fillId="0" borderId="0" xfId="0" applyNumberFormat="1" applyFont="1" applyFill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38" fontId="11" fillId="0" borderId="0" xfId="2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49" fontId="11" fillId="0" borderId="0" xfId="26" applyNumberFormat="1" applyFont="1" applyBorder="1">
      <alignment/>
      <protection/>
    </xf>
    <xf numFmtId="49" fontId="11" fillId="0" borderId="0" xfId="26" applyNumberFormat="1" applyFont="1">
      <alignment/>
      <protection/>
    </xf>
    <xf numFmtId="49" fontId="6" fillId="0" borderId="0" xfId="25" applyNumberFormat="1" applyFont="1" applyAlignment="1">
      <alignment vertical="center"/>
      <protection/>
    </xf>
    <xf numFmtId="185" fontId="6" fillId="0" borderId="0" xfId="21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horizontal="right" vertical="center"/>
    </xf>
    <xf numFmtId="38" fontId="6" fillId="0" borderId="0" xfId="2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distributed" vertical="center"/>
    </xf>
    <xf numFmtId="186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25" applyFont="1" applyBorder="1" applyAlignment="1">
      <alignment vertical="center"/>
      <protection/>
    </xf>
    <xf numFmtId="49" fontId="6" fillId="0" borderId="5" xfId="25" applyNumberFormat="1" applyFont="1" applyBorder="1" applyAlignment="1">
      <alignment vertical="center"/>
      <protection/>
    </xf>
    <xf numFmtId="185" fontId="6" fillId="0" borderId="6" xfId="21" applyNumberFormat="1" applyFont="1" applyBorder="1" applyAlignment="1">
      <alignment horizontal="right"/>
    </xf>
    <xf numFmtId="185" fontId="6" fillId="0" borderId="6" xfId="21" applyNumberFormat="1" applyFont="1" applyBorder="1" applyAlignment="1">
      <alignment horizontal="right" shrinkToFit="1"/>
    </xf>
    <xf numFmtId="186" fontId="6" fillId="0" borderId="6" xfId="26" applyNumberFormat="1" applyFont="1" applyBorder="1" applyAlignment="1">
      <alignment horizontal="right" shrinkToFit="1"/>
      <protection/>
    </xf>
    <xf numFmtId="186" fontId="6" fillId="0" borderId="7" xfId="26" applyNumberFormat="1" applyFont="1" applyBorder="1" applyAlignment="1">
      <alignment horizontal="right" shrinkToFit="1"/>
      <protection/>
    </xf>
    <xf numFmtId="186" fontId="6" fillId="0" borderId="6" xfId="26" applyNumberFormat="1" applyFont="1" applyBorder="1" applyAlignment="1">
      <alignment horizontal="right"/>
      <protection/>
    </xf>
    <xf numFmtId="186" fontId="6" fillId="0" borderId="8" xfId="26" applyNumberFormat="1" applyFont="1" applyBorder="1" applyAlignment="1">
      <alignment horizontal="right" shrinkToFit="1"/>
      <protection/>
    </xf>
    <xf numFmtId="38" fontId="6" fillId="0" borderId="9" xfId="21" applyFont="1" applyBorder="1" applyAlignment="1">
      <alignment horizontal="right" shrinkToFit="1"/>
    </xf>
    <xf numFmtId="183" fontId="6" fillId="0" borderId="6" xfId="26" applyNumberFormat="1" applyFont="1" applyBorder="1" applyAlignment="1">
      <alignment horizontal="right" shrinkToFit="1"/>
      <protection/>
    </xf>
    <xf numFmtId="183" fontId="6" fillId="0" borderId="7" xfId="26" applyNumberFormat="1" applyFont="1" applyBorder="1" applyAlignment="1">
      <alignment horizontal="right" shrinkToFit="1"/>
      <protection/>
    </xf>
    <xf numFmtId="49" fontId="6" fillId="0" borderId="6" xfId="26" applyNumberFormat="1" applyFont="1" applyBorder="1" applyAlignment="1">
      <alignment horizontal="right"/>
      <protection/>
    </xf>
    <xf numFmtId="49" fontId="6" fillId="0" borderId="7" xfId="26" applyNumberFormat="1" applyFont="1" applyBorder="1" applyAlignment="1">
      <alignment horizontal="right"/>
      <protection/>
    </xf>
    <xf numFmtId="183" fontId="6" fillId="0" borderId="8" xfId="26" applyNumberFormat="1" applyFont="1" applyBorder="1" applyAlignment="1">
      <alignment horizontal="right" shrinkToFit="1"/>
      <protection/>
    </xf>
    <xf numFmtId="183" fontId="6" fillId="0" borderId="9" xfId="26" applyNumberFormat="1" applyFont="1" applyBorder="1" applyAlignment="1">
      <alignment horizontal="right" shrinkToFit="1"/>
      <protection/>
    </xf>
    <xf numFmtId="0" fontId="6" fillId="0" borderId="0" xfId="25" applyFont="1" applyBorder="1" applyAlignment="1">
      <alignment vertical="center"/>
      <protection/>
    </xf>
    <xf numFmtId="185" fontId="6" fillId="0" borderId="10" xfId="21" applyNumberFormat="1" applyFont="1" applyBorder="1" applyAlignment="1">
      <alignment vertical="center"/>
    </xf>
    <xf numFmtId="185" fontId="6" fillId="0" borderId="10" xfId="21" applyNumberFormat="1" applyFont="1" applyBorder="1" applyAlignment="1">
      <alignment horizontal="right" shrinkToFit="1"/>
    </xf>
    <xf numFmtId="186" fontId="6" fillId="0" borderId="10" xfId="26" applyNumberFormat="1" applyFont="1" applyBorder="1" applyAlignment="1">
      <alignment horizontal="right"/>
      <protection/>
    </xf>
    <xf numFmtId="186" fontId="6" fillId="0" borderId="10" xfId="26" applyNumberFormat="1" applyFont="1" applyBorder="1" applyAlignment="1">
      <alignment horizontal="right" shrinkToFit="1"/>
      <protection/>
    </xf>
    <xf numFmtId="186" fontId="6" fillId="0" borderId="11" xfId="26" applyNumberFormat="1" applyFont="1" applyBorder="1" applyAlignment="1">
      <alignment horizontal="right"/>
      <protection/>
    </xf>
    <xf numFmtId="186" fontId="6" fillId="0" borderId="11" xfId="26" applyNumberFormat="1" applyFont="1" applyBorder="1" applyAlignment="1">
      <alignment horizontal="right" shrinkToFit="1"/>
      <protection/>
    </xf>
    <xf numFmtId="186" fontId="6" fillId="0" borderId="12" xfId="26" applyNumberFormat="1" applyFont="1" applyBorder="1" applyAlignment="1">
      <alignment horizontal="right"/>
      <protection/>
    </xf>
    <xf numFmtId="38" fontId="6" fillId="0" borderId="13" xfId="21" applyFont="1" applyBorder="1" applyAlignment="1">
      <alignment horizontal="right" shrinkToFit="1"/>
    </xf>
    <xf numFmtId="183" fontId="6" fillId="0" borderId="10" xfId="26" applyNumberFormat="1" applyFont="1" applyBorder="1" applyAlignment="1">
      <alignment horizontal="right" shrinkToFit="1"/>
      <protection/>
    </xf>
    <xf numFmtId="49" fontId="6" fillId="0" borderId="10" xfId="26" applyNumberFormat="1" applyFont="1" applyBorder="1" applyAlignment="1">
      <alignment horizontal="right"/>
      <protection/>
    </xf>
    <xf numFmtId="183" fontId="6" fillId="0" borderId="11" xfId="26" applyNumberFormat="1" applyFont="1" applyBorder="1" applyAlignment="1">
      <alignment horizontal="right" shrinkToFit="1"/>
      <protection/>
    </xf>
    <xf numFmtId="49" fontId="6" fillId="0" borderId="11" xfId="26" applyNumberFormat="1" applyFont="1" applyBorder="1" applyAlignment="1">
      <alignment horizontal="right"/>
      <protection/>
    </xf>
    <xf numFmtId="183" fontId="6" fillId="0" borderId="12" xfId="26" applyNumberFormat="1" applyFont="1" applyBorder="1" applyAlignment="1">
      <alignment horizontal="right" shrinkToFit="1"/>
      <protection/>
    </xf>
    <xf numFmtId="183" fontId="6" fillId="0" borderId="13" xfId="26" applyNumberFormat="1" applyFont="1" applyBorder="1" applyAlignment="1">
      <alignment horizontal="right" shrinkToFit="1"/>
      <protection/>
    </xf>
    <xf numFmtId="49" fontId="6" fillId="0" borderId="12" xfId="26" applyNumberFormat="1" applyFont="1" applyBorder="1" applyAlignment="1">
      <alignment horizontal="right"/>
      <protection/>
    </xf>
    <xf numFmtId="38" fontId="6" fillId="0" borderId="13" xfId="21" applyFont="1" applyBorder="1" applyAlignment="1">
      <alignment horizontal="right"/>
    </xf>
    <xf numFmtId="49" fontId="6" fillId="0" borderId="14" xfId="26" applyNumberFormat="1" applyFont="1" applyBorder="1" applyAlignment="1">
      <alignment horizontal="right"/>
      <protection/>
    </xf>
    <xf numFmtId="184" fontId="6" fillId="0" borderId="13" xfId="25" applyNumberFormat="1" applyFont="1" applyBorder="1" applyAlignment="1">
      <alignment horizontal="right" vertical="center"/>
      <protection/>
    </xf>
    <xf numFmtId="184" fontId="6" fillId="0" borderId="10" xfId="25" applyNumberFormat="1" applyFont="1" applyBorder="1" applyAlignment="1">
      <alignment vertical="center"/>
      <protection/>
    </xf>
    <xf numFmtId="185" fontId="6" fillId="0" borderId="13" xfId="21" applyNumberFormat="1" applyFont="1" applyBorder="1" applyAlignment="1">
      <alignment horizontal="right" shrinkToFit="1"/>
    </xf>
    <xf numFmtId="185" fontId="6" fillId="0" borderId="10" xfId="21" applyNumberFormat="1" applyFont="1" applyBorder="1" applyAlignment="1">
      <alignment horizontal="right"/>
    </xf>
    <xf numFmtId="186" fontId="6" fillId="0" borderId="12" xfId="26" applyNumberFormat="1" applyFont="1" applyBorder="1" applyAlignment="1">
      <alignment horizontal="right" shrinkToFit="1"/>
      <protection/>
    </xf>
    <xf numFmtId="185" fontId="6" fillId="0" borderId="10" xfId="21" applyNumberFormat="1" applyFont="1" applyBorder="1" applyAlignment="1">
      <alignment horizontal="right" vertical="center"/>
    </xf>
    <xf numFmtId="185" fontId="6" fillId="0" borderId="11" xfId="21" applyNumberFormat="1" applyFont="1" applyBorder="1" applyAlignment="1">
      <alignment horizontal="right" vertical="center"/>
    </xf>
    <xf numFmtId="185" fontId="6" fillId="0" borderId="12" xfId="21" applyNumberFormat="1" applyFont="1" applyBorder="1" applyAlignment="1">
      <alignment horizontal="right" vertical="center"/>
    </xf>
    <xf numFmtId="38" fontId="6" fillId="0" borderId="13" xfId="21" applyFont="1" applyBorder="1" applyAlignment="1">
      <alignment horizontal="right" vertical="center"/>
    </xf>
    <xf numFmtId="185" fontId="6" fillId="0" borderId="13" xfId="21" applyNumberFormat="1" applyFont="1" applyBorder="1" applyAlignment="1">
      <alignment horizontal="right" vertical="center"/>
    </xf>
    <xf numFmtId="185" fontId="6" fillId="0" borderId="11" xfId="21" applyNumberFormat="1" applyFont="1" applyBorder="1" applyAlignment="1">
      <alignment horizontal="right"/>
    </xf>
    <xf numFmtId="185" fontId="6" fillId="0" borderId="12" xfId="21" applyNumberFormat="1" applyFont="1" applyBorder="1" applyAlignment="1">
      <alignment horizontal="right"/>
    </xf>
    <xf numFmtId="0" fontId="6" fillId="0" borderId="15" xfId="25" applyFont="1" applyBorder="1" applyAlignment="1">
      <alignment vertical="center"/>
      <protection/>
    </xf>
    <xf numFmtId="49" fontId="6" fillId="0" borderId="15" xfId="25" applyNumberFormat="1" applyFont="1" applyBorder="1" applyAlignment="1">
      <alignment vertical="center"/>
      <protection/>
    </xf>
    <xf numFmtId="185" fontId="6" fillId="0" borderId="16" xfId="21" applyNumberFormat="1" applyFont="1" applyBorder="1" applyAlignment="1">
      <alignment vertical="center"/>
    </xf>
    <xf numFmtId="185" fontId="6" fillId="0" borderId="16" xfId="21" applyNumberFormat="1" applyFont="1" applyBorder="1" applyAlignment="1">
      <alignment horizontal="right" shrinkToFit="1"/>
    </xf>
    <xf numFmtId="186" fontId="6" fillId="0" borderId="16" xfId="26" applyNumberFormat="1" applyFont="1" applyBorder="1" applyAlignment="1">
      <alignment horizontal="right"/>
      <protection/>
    </xf>
    <xf numFmtId="186" fontId="6" fillId="0" borderId="16" xfId="26" applyNumberFormat="1" applyFont="1" applyBorder="1" applyAlignment="1">
      <alignment horizontal="right" shrinkToFit="1"/>
      <protection/>
    </xf>
    <xf numFmtId="186" fontId="6" fillId="0" borderId="17" xfId="26" applyNumberFormat="1" applyFont="1" applyBorder="1" applyAlignment="1">
      <alignment horizontal="right"/>
      <protection/>
    </xf>
    <xf numFmtId="186" fontId="6" fillId="0" borderId="18" xfId="26" applyNumberFormat="1" applyFont="1" applyBorder="1" applyAlignment="1">
      <alignment horizontal="right"/>
      <protection/>
    </xf>
    <xf numFmtId="38" fontId="6" fillId="0" borderId="19" xfId="21" applyFont="1" applyBorder="1" applyAlignment="1">
      <alignment horizontal="right" shrinkToFit="1"/>
    </xf>
    <xf numFmtId="183" fontId="6" fillId="0" borderId="16" xfId="26" applyNumberFormat="1" applyFont="1" applyBorder="1" applyAlignment="1">
      <alignment horizontal="right" shrinkToFit="1"/>
      <protection/>
    </xf>
    <xf numFmtId="49" fontId="6" fillId="0" borderId="16" xfId="26" applyNumberFormat="1" applyFont="1" applyBorder="1" applyAlignment="1">
      <alignment horizontal="right"/>
      <protection/>
    </xf>
    <xf numFmtId="183" fontId="6" fillId="0" borderId="17" xfId="26" applyNumberFormat="1" applyFont="1" applyBorder="1" applyAlignment="1">
      <alignment horizontal="right" shrinkToFit="1"/>
      <protection/>
    </xf>
    <xf numFmtId="49" fontId="6" fillId="0" borderId="17" xfId="26" applyNumberFormat="1" applyFont="1" applyBorder="1" applyAlignment="1">
      <alignment horizontal="right"/>
      <protection/>
    </xf>
    <xf numFmtId="183" fontId="6" fillId="0" borderId="18" xfId="26" applyNumberFormat="1" applyFont="1" applyBorder="1" applyAlignment="1">
      <alignment horizontal="right" shrinkToFit="1"/>
      <protection/>
    </xf>
    <xf numFmtId="183" fontId="6" fillId="0" borderId="19" xfId="26" applyNumberFormat="1" applyFont="1" applyBorder="1" applyAlignment="1">
      <alignment horizontal="right" shrinkToFit="1"/>
      <protection/>
    </xf>
    <xf numFmtId="184" fontId="6" fillId="0" borderId="0" xfId="25" applyNumberFormat="1" applyFont="1" applyAlignment="1">
      <alignment vertical="center"/>
      <protection/>
    </xf>
    <xf numFmtId="185" fontId="6" fillId="0" borderId="0" xfId="21" applyNumberFormat="1" applyFont="1" applyAlignment="1">
      <alignment horizontal="right"/>
    </xf>
    <xf numFmtId="186" fontId="6" fillId="0" borderId="0" xfId="26" applyNumberFormat="1" applyFont="1">
      <alignment/>
      <protection/>
    </xf>
    <xf numFmtId="186" fontId="6" fillId="0" borderId="0" xfId="26" applyNumberFormat="1" applyFont="1" applyBorder="1">
      <alignment/>
      <protection/>
    </xf>
    <xf numFmtId="186" fontId="6" fillId="0" borderId="0" xfId="26" applyNumberFormat="1" applyFont="1" applyAlignment="1">
      <alignment horizontal="right"/>
      <protection/>
    </xf>
    <xf numFmtId="38" fontId="6" fillId="0" borderId="0" xfId="21" applyFont="1" applyAlignment="1">
      <alignment horizontal="right"/>
    </xf>
    <xf numFmtId="49" fontId="6" fillId="0" borderId="0" xfId="26" applyNumberFormat="1" applyFont="1" applyAlignment="1">
      <alignment horizontal="right"/>
      <protection/>
    </xf>
    <xf numFmtId="49" fontId="6" fillId="0" borderId="0" xfId="26" applyNumberFormat="1" applyFont="1">
      <alignment/>
      <protection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184" fontId="6" fillId="0" borderId="25" xfId="0" applyNumberFormat="1" applyFont="1" applyFill="1" applyBorder="1" applyAlignment="1">
      <alignment horizontal="center" vertical="center"/>
    </xf>
    <xf numFmtId="184" fontId="6" fillId="0" borderId="26" xfId="0" applyNumberFormat="1" applyFont="1" applyFill="1" applyBorder="1" applyAlignment="1">
      <alignment horizontal="center" vertical="center"/>
    </xf>
    <xf numFmtId="184" fontId="6" fillId="0" borderId="27" xfId="0" applyNumberFormat="1" applyFont="1" applyFill="1" applyBorder="1" applyAlignment="1">
      <alignment horizontal="center" vertical="center"/>
    </xf>
    <xf numFmtId="38" fontId="6" fillId="0" borderId="20" xfId="21" applyFont="1" applyFill="1" applyBorder="1" applyAlignment="1">
      <alignment horizontal="center" vertical="center" wrapText="1"/>
    </xf>
    <xf numFmtId="38" fontId="6" fillId="0" borderId="13" xfId="21" applyFont="1" applyFill="1" applyBorder="1" applyAlignment="1">
      <alignment horizontal="center" vertical="center" wrapText="1"/>
    </xf>
    <xf numFmtId="38" fontId="6" fillId="0" borderId="21" xfId="2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/>
    </xf>
    <xf numFmtId="186" fontId="6" fillId="0" borderId="4" xfId="0" applyNumberFormat="1" applyFont="1" applyFill="1" applyBorder="1" applyAlignment="1">
      <alignment horizontal="center" vertical="center"/>
    </xf>
    <xf numFmtId="184" fontId="6" fillId="2" borderId="30" xfId="0" applyNumberFormat="1" applyFont="1" applyFill="1" applyBorder="1" applyAlignment="1">
      <alignment horizontal="center" vertical="center" wrapText="1"/>
    </xf>
    <xf numFmtId="184" fontId="6" fillId="2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49" fontId="6" fillId="0" borderId="31" xfId="25" applyNumberFormat="1" applyFont="1" applyBorder="1" applyAlignment="1">
      <alignment horizontal="center" vertical="center"/>
      <protection/>
    </xf>
    <xf numFmtId="49" fontId="6" fillId="0" borderId="32" xfId="25" applyNumberFormat="1" applyFont="1" applyBorder="1" applyAlignment="1">
      <alignment horizontal="center" vertical="center"/>
      <protection/>
    </xf>
    <xf numFmtId="49" fontId="6" fillId="0" borderId="0" xfId="25" applyNumberFormat="1" applyFont="1" applyBorder="1" applyAlignment="1">
      <alignment horizontal="center" vertical="center"/>
      <protection/>
    </xf>
    <xf numFmtId="49" fontId="6" fillId="0" borderId="14" xfId="25" applyNumberFormat="1" applyFont="1" applyBorder="1" applyAlignment="1">
      <alignment horizontal="center" vertical="center"/>
      <protection/>
    </xf>
    <xf numFmtId="49" fontId="6" fillId="0" borderId="33" xfId="25" applyNumberFormat="1" applyFont="1" applyBorder="1" applyAlignment="1">
      <alignment horizontal="center" vertical="center"/>
      <protection/>
    </xf>
    <xf numFmtId="49" fontId="6" fillId="0" borderId="34" xfId="25" applyNumberFormat="1" applyFont="1" applyBorder="1" applyAlignment="1">
      <alignment horizontal="center" vertical="center"/>
      <protection/>
    </xf>
    <xf numFmtId="185" fontId="6" fillId="0" borderId="10" xfId="21" applyNumberFormat="1" applyFont="1" applyFill="1" applyBorder="1" applyAlignment="1">
      <alignment horizontal="center" vertical="center"/>
    </xf>
    <xf numFmtId="185" fontId="6" fillId="0" borderId="4" xfId="21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 wrapText="1"/>
    </xf>
    <xf numFmtId="186" fontId="6" fillId="0" borderId="4" xfId="0" applyNumberFormat="1" applyFont="1" applyFill="1" applyBorder="1" applyAlignment="1">
      <alignment horizontal="center" vertical="center" wrapText="1"/>
    </xf>
    <xf numFmtId="186" fontId="6" fillId="0" borderId="24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184" fontId="6" fillId="0" borderId="35" xfId="0" applyNumberFormat="1" applyFont="1" applyFill="1" applyBorder="1" applyAlignment="1">
      <alignment horizontal="center" vertical="center"/>
    </xf>
    <xf numFmtId="186" fontId="6" fillId="0" borderId="28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 wrapText="1"/>
    </xf>
    <xf numFmtId="186" fontId="6" fillId="0" borderId="3" xfId="0" applyNumberFormat="1" applyFont="1" applyFill="1" applyBorder="1" applyAlignment="1">
      <alignment horizontal="center" vertical="center" wrapText="1"/>
    </xf>
    <xf numFmtId="185" fontId="6" fillId="0" borderId="10" xfId="21" applyNumberFormat="1" applyFont="1" applyFill="1" applyBorder="1" applyAlignment="1">
      <alignment horizontal="center" vertical="center" wrapText="1"/>
    </xf>
    <xf numFmtId="185" fontId="6" fillId="0" borderId="4" xfId="21" applyNumberFormat="1" applyFont="1" applyFill="1" applyBorder="1" applyAlignment="1">
      <alignment horizontal="center" vertical="center" wrapText="1"/>
    </xf>
    <xf numFmtId="186" fontId="6" fillId="0" borderId="12" xfId="0" applyNumberFormat="1" applyFont="1" applyFill="1" applyBorder="1" applyAlignment="1">
      <alignment horizontal="center" vertical="center" wrapText="1"/>
    </xf>
    <xf numFmtId="186" fontId="6" fillId="0" borderId="12" xfId="0" applyNumberFormat="1" applyFont="1" applyFill="1" applyBorder="1" applyAlignment="1">
      <alignment horizontal="center" vertical="center"/>
    </xf>
    <xf numFmtId="186" fontId="6" fillId="0" borderId="29" xfId="0" applyNumberFormat="1" applyFont="1" applyFill="1" applyBorder="1" applyAlignment="1">
      <alignment horizontal="center" vertical="center"/>
    </xf>
    <xf numFmtId="186" fontId="6" fillId="0" borderId="3" xfId="0" applyNumberFormat="1" applyFont="1" applyFill="1" applyBorder="1" applyAlignment="1">
      <alignment horizontal="center" vertical="center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/>
  <dimension ref="A1:BS87"/>
  <sheetViews>
    <sheetView showGridLines="0" tabSelected="1" zoomScaleSheetLayoutView="100" workbookViewId="0" topLeftCell="A4">
      <pane xSplit="23" ySplit="10" topLeftCell="X14" activePane="bottomRight" state="frozen"/>
      <selection pane="topLeft" activeCell="A8" sqref="A8:W12"/>
      <selection pane="topRight" activeCell="A8" sqref="A8:W12"/>
      <selection pane="bottomLeft" activeCell="A8" sqref="A8:W12"/>
      <selection pane="bottomRight" activeCell="A4" sqref="A4"/>
    </sheetView>
  </sheetViews>
  <sheetFormatPr defaultColWidth="9.00390625" defaultRowHeight="13.5" customHeight="1"/>
  <cols>
    <col min="1" max="5" width="2.625" style="63" customWidth="1"/>
    <col min="6" max="6" width="2.50390625" style="63" customWidth="1"/>
    <col min="7" max="11" width="2.625" style="63" hidden="1" customWidth="1"/>
    <col min="12" max="12" width="2.625" style="38" hidden="1" customWidth="1"/>
    <col min="13" max="22" width="2.625" style="63" hidden="1" customWidth="1"/>
    <col min="23" max="23" width="4.625" style="38" hidden="1" customWidth="1"/>
    <col min="24" max="24" width="14.125" style="108" customWidth="1"/>
    <col min="25" max="26" width="14.125" style="109" customWidth="1"/>
    <col min="27" max="34" width="14.125" style="110" customWidth="1"/>
    <col min="35" max="36" width="14.125" style="112" customWidth="1"/>
    <col min="37" max="40" width="14.125" style="110" customWidth="1"/>
    <col min="41" max="41" width="14.125" style="113" customWidth="1"/>
    <col min="42" max="42" width="14.125" style="114" customWidth="1"/>
    <col min="43" max="54" width="14.125" style="115" customWidth="1"/>
    <col min="55" max="56" width="14.125" style="114" customWidth="1"/>
    <col min="57" max="68" width="14.125" style="115" customWidth="1"/>
    <col min="69" max="69" width="14.125" style="114" customWidth="1"/>
    <col min="70" max="70" width="14.125" style="17" customWidth="1"/>
    <col min="71" max="16384" width="14.125" style="18" customWidth="1"/>
  </cols>
  <sheetData>
    <row r="1" spans="1:69" ht="13.5" customHeight="1" hidden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6"/>
      <c r="Z1" s="6"/>
      <c r="AA1" s="7"/>
      <c r="AB1" s="7"/>
      <c r="AC1" s="8"/>
      <c r="AD1" s="9" t="s">
        <v>1</v>
      </c>
      <c r="AE1" s="8"/>
      <c r="AF1" s="8"/>
      <c r="AG1" s="10"/>
      <c r="AH1" s="10"/>
      <c r="AI1" s="7"/>
      <c r="AJ1" s="7"/>
      <c r="AK1" s="7"/>
      <c r="AL1" s="7"/>
      <c r="AM1" s="8"/>
      <c r="AN1" s="9" t="s">
        <v>1</v>
      </c>
      <c r="AO1" s="11"/>
      <c r="AP1" s="12"/>
      <c r="AQ1" s="12"/>
      <c r="AR1" s="12"/>
      <c r="AS1" s="1"/>
      <c r="AT1" s="13" t="s">
        <v>1</v>
      </c>
      <c r="AU1" s="1"/>
      <c r="AV1" s="1"/>
      <c r="AW1" s="14"/>
      <c r="AX1" s="14"/>
      <c r="AY1" s="15"/>
      <c r="AZ1" s="16"/>
      <c r="BA1" s="15"/>
      <c r="BB1" s="16"/>
      <c r="BC1" s="12"/>
      <c r="BD1" s="12"/>
      <c r="BE1" s="12"/>
      <c r="BF1" s="12"/>
      <c r="BG1" s="1"/>
      <c r="BH1" s="13" t="s">
        <v>1</v>
      </c>
      <c r="BI1" s="1"/>
      <c r="BJ1" s="1"/>
      <c r="BK1" s="14"/>
      <c r="BL1" s="14"/>
      <c r="BM1" s="15"/>
      <c r="BN1" s="16"/>
      <c r="BO1" s="15"/>
      <c r="BP1" s="16"/>
      <c r="BQ1" s="12"/>
    </row>
    <row r="2" spans="1:69" ht="13.5" customHeight="1" hidden="1">
      <c r="A2" s="1" t="s">
        <v>2</v>
      </c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6"/>
      <c r="Z2" s="6"/>
      <c r="AA2" s="7"/>
      <c r="AB2" s="7"/>
      <c r="AC2" s="8"/>
      <c r="AD2" s="9" t="s">
        <v>3</v>
      </c>
      <c r="AE2" s="8"/>
      <c r="AF2" s="8"/>
      <c r="AG2" s="10"/>
      <c r="AH2" s="10"/>
      <c r="AI2" s="7"/>
      <c r="AJ2" s="7"/>
      <c r="AK2" s="7"/>
      <c r="AL2" s="7"/>
      <c r="AM2" s="8"/>
      <c r="AN2" s="9" t="s">
        <v>3</v>
      </c>
      <c r="AO2" s="11"/>
      <c r="AP2" s="12"/>
      <c r="AQ2" s="12"/>
      <c r="AR2" s="12"/>
      <c r="AS2" s="1"/>
      <c r="AT2" s="13" t="s">
        <v>3</v>
      </c>
      <c r="AU2" s="1"/>
      <c r="AV2" s="1"/>
      <c r="AW2" s="14"/>
      <c r="AX2" s="14"/>
      <c r="AY2" s="15"/>
      <c r="AZ2" s="16"/>
      <c r="BA2" s="15"/>
      <c r="BB2" s="16"/>
      <c r="BC2" s="12"/>
      <c r="BD2" s="12"/>
      <c r="BE2" s="12"/>
      <c r="BF2" s="12"/>
      <c r="BG2" s="1"/>
      <c r="BH2" s="13" t="s">
        <v>3</v>
      </c>
      <c r="BI2" s="1"/>
      <c r="BJ2" s="1"/>
      <c r="BK2" s="14"/>
      <c r="BL2" s="14"/>
      <c r="BM2" s="15"/>
      <c r="BN2" s="16"/>
      <c r="BO2" s="15"/>
      <c r="BP2" s="16"/>
      <c r="BQ2" s="12"/>
    </row>
    <row r="3" spans="1:69" ht="13.5" customHeight="1" hidden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9"/>
      <c r="M3" s="1"/>
      <c r="N3" s="1"/>
      <c r="O3" s="2"/>
      <c r="P3" s="1"/>
      <c r="Q3" s="1"/>
      <c r="R3" s="1"/>
      <c r="S3" s="1"/>
      <c r="T3" s="1"/>
      <c r="U3" s="1"/>
      <c r="V3" s="4"/>
      <c r="W3" s="20"/>
      <c r="X3" s="21"/>
      <c r="Y3" s="22"/>
      <c r="Z3" s="22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4"/>
      <c r="AP3" s="25"/>
      <c r="AQ3" s="25"/>
      <c r="AR3" s="25"/>
      <c r="AS3" s="25"/>
      <c r="AT3" s="25"/>
      <c r="AU3" s="25"/>
      <c r="AV3" s="26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</row>
    <row r="4" spans="1:69" ht="13.5" customHeight="1">
      <c r="A4" s="1"/>
      <c r="B4" s="1"/>
      <c r="C4" s="2" t="s">
        <v>112</v>
      </c>
      <c r="D4" s="1"/>
      <c r="E4" s="1"/>
      <c r="F4" s="1"/>
      <c r="G4" s="1"/>
      <c r="H4" s="1"/>
      <c r="I4" s="1"/>
      <c r="J4" s="4"/>
      <c r="K4" s="4"/>
      <c r="L4" s="19"/>
      <c r="M4" s="1"/>
      <c r="N4" s="1"/>
      <c r="O4" s="2"/>
      <c r="P4" s="1"/>
      <c r="Q4" s="1"/>
      <c r="R4" s="1"/>
      <c r="S4" s="1"/>
      <c r="T4" s="1"/>
      <c r="U4" s="1"/>
      <c r="V4" s="4"/>
      <c r="W4" s="20"/>
      <c r="X4" s="21"/>
      <c r="Y4" s="22"/>
      <c r="Z4" s="22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4"/>
      <c r="AP4" s="25"/>
      <c r="AQ4" s="25"/>
      <c r="AR4" s="25"/>
      <c r="AS4" s="25"/>
      <c r="AT4" s="25"/>
      <c r="AU4" s="25"/>
      <c r="AV4" s="26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</row>
    <row r="5" spans="1:69" ht="13.5" customHeight="1">
      <c r="A5" s="1"/>
      <c r="B5" s="1"/>
      <c r="C5" s="2"/>
      <c r="D5" s="1"/>
      <c r="E5" s="1"/>
      <c r="F5" s="1"/>
      <c r="G5" s="1"/>
      <c r="H5" s="1"/>
      <c r="I5" s="1"/>
      <c r="J5" s="4"/>
      <c r="K5" s="4"/>
      <c r="L5" s="19"/>
      <c r="M5" s="1"/>
      <c r="N5" s="1"/>
      <c r="O5" s="2"/>
      <c r="P5" s="1"/>
      <c r="Q5" s="1"/>
      <c r="R5" s="1"/>
      <c r="S5" s="1"/>
      <c r="T5" s="1"/>
      <c r="U5" s="1"/>
      <c r="V5" s="4"/>
      <c r="W5" s="20"/>
      <c r="X5" s="21"/>
      <c r="Y5" s="22"/>
      <c r="Z5" s="22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4"/>
      <c r="AP5" s="25"/>
      <c r="AQ5" s="25"/>
      <c r="AR5" s="25"/>
      <c r="AS5" s="25"/>
      <c r="AT5" s="25"/>
      <c r="AU5" s="25"/>
      <c r="AV5" s="26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</row>
    <row r="6" spans="1:70" s="37" customFormat="1" ht="13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9" t="s">
        <v>114</v>
      </c>
      <c r="Y6" s="30"/>
      <c r="Z6" s="30"/>
      <c r="AA6" s="31"/>
      <c r="AB6" s="31"/>
      <c r="AC6" s="31"/>
      <c r="AD6" s="29" t="s">
        <v>4</v>
      </c>
      <c r="AE6" s="31"/>
      <c r="AF6" s="31"/>
      <c r="AG6" s="31"/>
      <c r="AH6" s="32"/>
      <c r="AI6" s="31"/>
      <c r="AJ6" s="29" t="s">
        <v>4</v>
      </c>
      <c r="AK6" s="31"/>
      <c r="AL6" s="31"/>
      <c r="AM6" s="31"/>
      <c r="AN6" s="31"/>
      <c r="AO6" s="33"/>
      <c r="AP6" s="29" t="s">
        <v>4</v>
      </c>
      <c r="AQ6" s="34"/>
      <c r="AR6" s="34"/>
      <c r="AS6" s="34"/>
      <c r="AT6" s="34"/>
      <c r="AU6" s="34"/>
      <c r="AV6" s="29" t="s">
        <v>4</v>
      </c>
      <c r="AW6" s="34"/>
      <c r="AX6" s="35"/>
      <c r="AY6" s="35"/>
      <c r="AZ6" s="34"/>
      <c r="BA6" s="35"/>
      <c r="BB6" s="29" t="s">
        <v>4</v>
      </c>
      <c r="BC6" s="34"/>
      <c r="BD6" s="34"/>
      <c r="BE6" s="34"/>
      <c r="BF6" s="34"/>
      <c r="BG6" s="34"/>
      <c r="BH6" s="29" t="s">
        <v>4</v>
      </c>
      <c r="BI6" s="35"/>
      <c r="BJ6" s="35"/>
      <c r="BK6" s="35"/>
      <c r="BL6" s="35"/>
      <c r="BM6" s="35"/>
      <c r="BN6" s="29" t="s">
        <v>4</v>
      </c>
      <c r="BO6" s="35"/>
      <c r="BP6" s="34"/>
      <c r="BQ6" s="34"/>
      <c r="BR6" s="36"/>
    </row>
    <row r="7" spans="1:71" ht="13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M7" s="4"/>
      <c r="N7" s="4"/>
      <c r="O7" s="4"/>
      <c r="P7" s="4"/>
      <c r="Q7" s="4"/>
      <c r="R7" s="4"/>
      <c r="S7" s="4"/>
      <c r="T7" s="4"/>
      <c r="U7" s="4"/>
      <c r="V7" s="4"/>
      <c r="W7" s="20"/>
      <c r="X7" s="21"/>
      <c r="Y7" s="22"/>
      <c r="Z7" s="39"/>
      <c r="AA7" s="40"/>
      <c r="AB7" s="40"/>
      <c r="AC7" s="41" t="s">
        <v>5</v>
      </c>
      <c r="AD7" s="40"/>
      <c r="AE7" s="40"/>
      <c r="AF7" s="40"/>
      <c r="AG7" s="40"/>
      <c r="AH7" s="41"/>
      <c r="AI7" s="41" t="s">
        <v>5</v>
      </c>
      <c r="AJ7" s="40"/>
      <c r="AK7" s="40"/>
      <c r="AL7" s="40"/>
      <c r="AM7" s="40"/>
      <c r="AN7" s="41"/>
      <c r="AO7" s="42" t="s">
        <v>5</v>
      </c>
      <c r="AP7" s="43"/>
      <c r="AQ7" s="43"/>
      <c r="AR7" s="43"/>
      <c r="AS7" s="43"/>
      <c r="AT7" s="43"/>
      <c r="AU7" s="44" t="s">
        <v>5</v>
      </c>
      <c r="AV7" s="43"/>
      <c r="AW7" s="43"/>
      <c r="AX7" s="43"/>
      <c r="AY7" s="43"/>
      <c r="AZ7" s="43"/>
      <c r="BA7" s="44" t="s">
        <v>5</v>
      </c>
      <c r="BB7" s="44"/>
      <c r="BC7" s="25"/>
      <c r="BD7" s="43"/>
      <c r="BE7" s="43"/>
      <c r="BF7" s="25"/>
      <c r="BG7" s="44" t="s">
        <v>5</v>
      </c>
      <c r="BH7" s="25"/>
      <c r="BI7" s="25"/>
      <c r="BJ7" s="25"/>
      <c r="BK7" s="25"/>
      <c r="BL7" s="25"/>
      <c r="BM7" s="44" t="s">
        <v>5</v>
      </c>
      <c r="BN7" s="25"/>
      <c r="BO7" s="25"/>
      <c r="BP7" s="44"/>
      <c r="BQ7" s="44"/>
      <c r="BS7" s="44" t="s">
        <v>5</v>
      </c>
    </row>
    <row r="8" spans="1:71" ht="13.5" customHeight="1" thickTop="1">
      <c r="A8" s="149" t="s">
        <v>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50"/>
      <c r="X8" s="143" t="s">
        <v>113</v>
      </c>
      <c r="Y8" s="130" t="s">
        <v>7</v>
      </c>
      <c r="Z8" s="131"/>
      <c r="AA8" s="131"/>
      <c r="AB8" s="131"/>
      <c r="AC8" s="169"/>
      <c r="AD8" s="130" t="s">
        <v>8</v>
      </c>
      <c r="AE8" s="131"/>
      <c r="AF8" s="131"/>
      <c r="AG8" s="131"/>
      <c r="AH8" s="131"/>
      <c r="AI8" s="131"/>
      <c r="AJ8" s="130" t="s">
        <v>8</v>
      </c>
      <c r="AK8" s="131"/>
      <c r="AL8" s="131"/>
      <c r="AM8" s="131"/>
      <c r="AN8" s="132"/>
      <c r="AO8" s="133" t="s">
        <v>9</v>
      </c>
      <c r="AP8" s="127" t="s">
        <v>10</v>
      </c>
      <c r="AQ8" s="128"/>
      <c r="AR8" s="128"/>
      <c r="AS8" s="128"/>
      <c r="AT8" s="128"/>
      <c r="AU8" s="128"/>
      <c r="AV8" s="127" t="s">
        <v>11</v>
      </c>
      <c r="AW8" s="128"/>
      <c r="AX8" s="128"/>
      <c r="AY8" s="128"/>
      <c r="AZ8" s="128"/>
      <c r="BA8" s="128"/>
      <c r="BB8" s="127" t="s">
        <v>11</v>
      </c>
      <c r="BC8" s="128"/>
      <c r="BD8" s="128"/>
      <c r="BE8" s="128"/>
      <c r="BF8" s="128"/>
      <c r="BG8" s="128"/>
      <c r="BH8" s="127" t="s">
        <v>11</v>
      </c>
      <c r="BI8" s="128"/>
      <c r="BJ8" s="128"/>
      <c r="BK8" s="128"/>
      <c r="BL8" s="128"/>
      <c r="BM8" s="128"/>
      <c r="BN8" s="127" t="s">
        <v>11</v>
      </c>
      <c r="BO8" s="128"/>
      <c r="BP8" s="129"/>
      <c r="BQ8" s="119" t="s">
        <v>12</v>
      </c>
      <c r="BS8" s="44"/>
    </row>
    <row r="9" spans="1:69" ht="13.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2"/>
      <c r="X9" s="144"/>
      <c r="Y9" s="174" t="s">
        <v>13</v>
      </c>
      <c r="Z9" s="155" t="s">
        <v>14</v>
      </c>
      <c r="AA9" s="141" t="s">
        <v>15</v>
      </c>
      <c r="AB9" s="157" t="s">
        <v>16</v>
      </c>
      <c r="AC9" s="170" t="s">
        <v>17</v>
      </c>
      <c r="AD9" s="159" t="s">
        <v>18</v>
      </c>
      <c r="AE9" s="141" t="s">
        <v>19</v>
      </c>
      <c r="AF9" s="141" t="s">
        <v>20</v>
      </c>
      <c r="AG9" s="141" t="s">
        <v>21</v>
      </c>
      <c r="AH9" s="172" t="s">
        <v>22</v>
      </c>
      <c r="AI9" s="170" t="s">
        <v>23</v>
      </c>
      <c r="AJ9" s="159" t="s">
        <v>24</v>
      </c>
      <c r="AK9" s="141" t="s">
        <v>25</v>
      </c>
      <c r="AL9" s="141" t="s">
        <v>26</v>
      </c>
      <c r="AM9" s="141" t="s">
        <v>27</v>
      </c>
      <c r="AN9" s="176" t="s">
        <v>28</v>
      </c>
      <c r="AO9" s="134"/>
      <c r="AP9" s="122" t="s">
        <v>29</v>
      </c>
      <c r="AQ9" s="123"/>
      <c r="AR9" s="123"/>
      <c r="AS9" s="123"/>
      <c r="AT9" s="123"/>
      <c r="AU9" s="123"/>
      <c r="AV9" s="122" t="s">
        <v>30</v>
      </c>
      <c r="AW9" s="123"/>
      <c r="AX9" s="123"/>
      <c r="AY9" s="123"/>
      <c r="AZ9" s="123"/>
      <c r="BA9" s="123"/>
      <c r="BB9" s="122" t="s">
        <v>30</v>
      </c>
      <c r="BC9" s="123"/>
      <c r="BD9" s="123"/>
      <c r="BE9" s="123"/>
      <c r="BF9" s="123"/>
      <c r="BG9" s="123"/>
      <c r="BH9" s="122" t="s">
        <v>30</v>
      </c>
      <c r="BI9" s="123"/>
      <c r="BJ9" s="123"/>
      <c r="BK9" s="123"/>
      <c r="BL9" s="123"/>
      <c r="BM9" s="123"/>
      <c r="BN9" s="161" t="s">
        <v>31</v>
      </c>
      <c r="BO9" s="162"/>
      <c r="BP9" s="139" t="s">
        <v>32</v>
      </c>
      <c r="BQ9" s="120"/>
    </row>
    <row r="10" spans="1:69" ht="13.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2"/>
      <c r="X10" s="144"/>
      <c r="Y10" s="174"/>
      <c r="Z10" s="155"/>
      <c r="AA10" s="141"/>
      <c r="AB10" s="157"/>
      <c r="AC10" s="171"/>
      <c r="AD10" s="141"/>
      <c r="AE10" s="141"/>
      <c r="AF10" s="141"/>
      <c r="AG10" s="141"/>
      <c r="AH10" s="172"/>
      <c r="AI10" s="171"/>
      <c r="AJ10" s="141"/>
      <c r="AK10" s="141"/>
      <c r="AL10" s="141"/>
      <c r="AM10" s="141"/>
      <c r="AN10" s="177"/>
      <c r="AO10" s="134"/>
      <c r="AP10" s="160" t="s">
        <v>33</v>
      </c>
      <c r="AQ10" s="122" t="s">
        <v>34</v>
      </c>
      <c r="AR10" s="123"/>
      <c r="AS10" s="123"/>
      <c r="AT10" s="123"/>
      <c r="AU10" s="123"/>
      <c r="AV10" s="122" t="s">
        <v>35</v>
      </c>
      <c r="AW10" s="123"/>
      <c r="AX10" s="123"/>
      <c r="AY10" s="123"/>
      <c r="AZ10" s="123"/>
      <c r="BA10" s="45"/>
      <c r="BB10" s="122" t="s">
        <v>35</v>
      </c>
      <c r="BC10" s="123"/>
      <c r="BD10" s="123"/>
      <c r="BE10" s="124"/>
      <c r="BF10" s="125" t="s">
        <v>36</v>
      </c>
      <c r="BG10" s="136" t="s">
        <v>37</v>
      </c>
      <c r="BH10" s="125" t="s">
        <v>38</v>
      </c>
      <c r="BI10" s="125" t="s">
        <v>39</v>
      </c>
      <c r="BJ10" s="125" t="s">
        <v>40</v>
      </c>
      <c r="BK10" s="125" t="s">
        <v>41</v>
      </c>
      <c r="BL10" s="125" t="s">
        <v>42</v>
      </c>
      <c r="BM10" s="136" t="s">
        <v>43</v>
      </c>
      <c r="BN10" s="125" t="s">
        <v>44</v>
      </c>
      <c r="BO10" s="125" t="s">
        <v>45</v>
      </c>
      <c r="BP10" s="139"/>
      <c r="BQ10" s="120"/>
    </row>
    <row r="11" spans="1:69" ht="15" customHeight="1" thickBo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2"/>
      <c r="X11" s="144"/>
      <c r="Y11" s="174"/>
      <c r="Z11" s="155"/>
      <c r="AA11" s="141"/>
      <c r="AB11" s="157"/>
      <c r="AC11" s="171"/>
      <c r="AD11" s="141"/>
      <c r="AE11" s="141"/>
      <c r="AF11" s="141"/>
      <c r="AG11" s="141"/>
      <c r="AH11" s="172"/>
      <c r="AI11" s="171"/>
      <c r="AJ11" s="141"/>
      <c r="AK11" s="141"/>
      <c r="AL11" s="141"/>
      <c r="AM11" s="141"/>
      <c r="AN11" s="177"/>
      <c r="AO11" s="134"/>
      <c r="AP11" s="147"/>
      <c r="AQ11" s="160" t="s">
        <v>46</v>
      </c>
      <c r="AR11" s="160" t="s">
        <v>15</v>
      </c>
      <c r="AS11" s="166" t="s">
        <v>47</v>
      </c>
      <c r="AT11" s="160" t="s">
        <v>17</v>
      </c>
      <c r="AU11" s="163" t="s">
        <v>18</v>
      </c>
      <c r="AV11" s="160" t="s">
        <v>19</v>
      </c>
      <c r="AW11" s="160" t="s">
        <v>20</v>
      </c>
      <c r="AX11" s="160" t="s">
        <v>21</v>
      </c>
      <c r="AY11" s="125" t="s">
        <v>22</v>
      </c>
      <c r="AZ11" s="160" t="s">
        <v>23</v>
      </c>
      <c r="BA11" s="163" t="s">
        <v>24</v>
      </c>
      <c r="BB11" s="163" t="s">
        <v>25</v>
      </c>
      <c r="BC11" s="160" t="s">
        <v>26</v>
      </c>
      <c r="BD11" s="160" t="s">
        <v>27</v>
      </c>
      <c r="BE11" s="125" t="s">
        <v>48</v>
      </c>
      <c r="BF11" s="126"/>
      <c r="BG11" s="137"/>
      <c r="BH11" s="126"/>
      <c r="BI11" s="147"/>
      <c r="BJ11" s="126"/>
      <c r="BK11" s="126"/>
      <c r="BL11" s="126"/>
      <c r="BM11" s="137"/>
      <c r="BN11" s="145"/>
      <c r="BO11" s="145"/>
      <c r="BP11" s="139"/>
      <c r="BQ11" s="120"/>
    </row>
    <row r="12" spans="1:69" ht="3.75" customHeight="1" hidden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2"/>
      <c r="X12" s="116"/>
      <c r="Y12" s="174"/>
      <c r="Z12" s="155"/>
      <c r="AA12" s="141"/>
      <c r="AB12" s="157"/>
      <c r="AC12" s="171"/>
      <c r="AD12" s="141"/>
      <c r="AE12" s="141"/>
      <c r="AF12" s="141"/>
      <c r="AG12" s="141"/>
      <c r="AH12" s="172"/>
      <c r="AI12" s="171"/>
      <c r="AJ12" s="141"/>
      <c r="AK12" s="141"/>
      <c r="AL12" s="141"/>
      <c r="AM12" s="141"/>
      <c r="AN12" s="177"/>
      <c r="AO12" s="134"/>
      <c r="AP12" s="147"/>
      <c r="AQ12" s="147"/>
      <c r="AR12" s="147"/>
      <c r="AS12" s="167"/>
      <c r="AT12" s="147"/>
      <c r="AU12" s="164"/>
      <c r="AV12" s="147"/>
      <c r="AW12" s="147"/>
      <c r="AX12" s="147"/>
      <c r="AY12" s="147"/>
      <c r="AZ12" s="147"/>
      <c r="BA12" s="164"/>
      <c r="BB12" s="164"/>
      <c r="BC12" s="147"/>
      <c r="BD12" s="147"/>
      <c r="BE12" s="147"/>
      <c r="BF12" s="126"/>
      <c r="BG12" s="137"/>
      <c r="BH12" s="126"/>
      <c r="BI12" s="147"/>
      <c r="BJ12" s="126"/>
      <c r="BK12" s="126"/>
      <c r="BL12" s="126"/>
      <c r="BM12" s="137"/>
      <c r="BN12" s="145"/>
      <c r="BO12" s="145"/>
      <c r="BP12" s="139"/>
      <c r="BQ12" s="120"/>
    </row>
    <row r="13" spans="1:69" ht="1.5" customHeight="1" hidden="1" thickBo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4"/>
      <c r="X13" s="117"/>
      <c r="Y13" s="175"/>
      <c r="Z13" s="156"/>
      <c r="AA13" s="142"/>
      <c r="AB13" s="158"/>
      <c r="AC13" s="46"/>
      <c r="AD13" s="142"/>
      <c r="AE13" s="142"/>
      <c r="AF13" s="142"/>
      <c r="AG13" s="142"/>
      <c r="AH13" s="173"/>
      <c r="AI13" s="179"/>
      <c r="AJ13" s="142"/>
      <c r="AK13" s="142"/>
      <c r="AL13" s="142"/>
      <c r="AM13" s="142"/>
      <c r="AN13" s="178"/>
      <c r="AO13" s="135"/>
      <c r="AP13" s="148"/>
      <c r="AQ13" s="148"/>
      <c r="AR13" s="148"/>
      <c r="AS13" s="168"/>
      <c r="AT13" s="148"/>
      <c r="AU13" s="165"/>
      <c r="AV13" s="148"/>
      <c r="AW13" s="148"/>
      <c r="AX13" s="148"/>
      <c r="AY13" s="148"/>
      <c r="AZ13" s="148"/>
      <c r="BA13" s="165"/>
      <c r="BB13" s="165"/>
      <c r="BC13" s="148"/>
      <c r="BD13" s="148"/>
      <c r="BE13" s="148"/>
      <c r="BF13" s="47"/>
      <c r="BG13" s="138"/>
      <c r="BH13" s="118"/>
      <c r="BI13" s="148"/>
      <c r="BJ13" s="118"/>
      <c r="BK13" s="118"/>
      <c r="BL13" s="118"/>
      <c r="BM13" s="138"/>
      <c r="BN13" s="146"/>
      <c r="BO13" s="146"/>
      <c r="BP13" s="140"/>
      <c r="BQ13" s="121"/>
    </row>
    <row r="14" spans="1:69" ht="13.5" customHeight="1">
      <c r="A14" s="48" t="s">
        <v>49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9"/>
      <c r="X14" s="50">
        <f aca="true" t="shared" si="0" ref="X14:X40">IF(Y14="-",0,Y14)+IF(AO14="-",0,AO14)</f>
        <v>36903</v>
      </c>
      <c r="Y14" s="51">
        <v>32208</v>
      </c>
      <c r="Z14" s="51">
        <v>25023</v>
      </c>
      <c r="AA14" s="52">
        <v>3</v>
      </c>
      <c r="AB14" s="52">
        <v>141</v>
      </c>
      <c r="AC14" s="53">
        <v>73</v>
      </c>
      <c r="AD14" s="52">
        <v>925</v>
      </c>
      <c r="AE14" s="52">
        <v>524</v>
      </c>
      <c r="AF14" s="52">
        <v>4425</v>
      </c>
      <c r="AG14" s="52">
        <v>496</v>
      </c>
      <c r="AH14" s="53">
        <v>89</v>
      </c>
      <c r="AI14" s="53">
        <v>206</v>
      </c>
      <c r="AJ14" s="52">
        <v>239</v>
      </c>
      <c r="AK14" s="52">
        <v>22</v>
      </c>
      <c r="AL14" s="52">
        <v>37</v>
      </c>
      <c r="AM14" s="54" t="s">
        <v>50</v>
      </c>
      <c r="AN14" s="55">
        <v>5</v>
      </c>
      <c r="AO14" s="56">
        <v>4695</v>
      </c>
      <c r="AP14" s="57">
        <v>3559</v>
      </c>
      <c r="AQ14" s="57">
        <v>1509</v>
      </c>
      <c r="AR14" s="57">
        <v>16</v>
      </c>
      <c r="AS14" s="57">
        <v>178</v>
      </c>
      <c r="AT14" s="57">
        <v>47</v>
      </c>
      <c r="AU14" s="58">
        <v>687</v>
      </c>
      <c r="AV14" s="57">
        <v>156</v>
      </c>
      <c r="AW14" s="57">
        <v>114</v>
      </c>
      <c r="AX14" s="57">
        <v>83</v>
      </c>
      <c r="AY14" s="57">
        <v>51</v>
      </c>
      <c r="AZ14" s="57">
        <v>1</v>
      </c>
      <c r="BA14" s="58">
        <v>168</v>
      </c>
      <c r="BB14" s="58">
        <v>1</v>
      </c>
      <c r="BC14" s="57">
        <v>5</v>
      </c>
      <c r="BD14" s="59" t="s">
        <v>50</v>
      </c>
      <c r="BE14" s="57">
        <v>2</v>
      </c>
      <c r="BF14" s="57">
        <v>724</v>
      </c>
      <c r="BG14" s="58">
        <v>421</v>
      </c>
      <c r="BH14" s="57">
        <v>269</v>
      </c>
      <c r="BI14" s="57">
        <v>143</v>
      </c>
      <c r="BJ14" s="57">
        <v>22</v>
      </c>
      <c r="BK14" s="57">
        <v>298</v>
      </c>
      <c r="BL14" s="57">
        <v>4</v>
      </c>
      <c r="BM14" s="60" t="s">
        <v>50</v>
      </c>
      <c r="BN14" s="57">
        <v>5</v>
      </c>
      <c r="BO14" s="57">
        <v>164</v>
      </c>
      <c r="BP14" s="61">
        <v>1136</v>
      </c>
      <c r="BQ14" s="62">
        <v>6699</v>
      </c>
    </row>
    <row r="15" spans="1:69" ht="13.5" customHeight="1">
      <c r="A15" s="63" t="s">
        <v>51</v>
      </c>
      <c r="L15" s="4"/>
      <c r="W15" s="4"/>
      <c r="X15" s="64">
        <f t="shared" si="0"/>
        <v>1609</v>
      </c>
      <c r="Y15" s="65">
        <v>1243</v>
      </c>
      <c r="Z15" s="65">
        <v>792</v>
      </c>
      <c r="AA15" s="66" t="s">
        <v>50</v>
      </c>
      <c r="AB15" s="67">
        <v>2</v>
      </c>
      <c r="AC15" s="68" t="s">
        <v>50</v>
      </c>
      <c r="AD15" s="67">
        <v>231</v>
      </c>
      <c r="AE15" s="67">
        <v>114</v>
      </c>
      <c r="AF15" s="67">
        <v>23</v>
      </c>
      <c r="AG15" s="67">
        <v>58</v>
      </c>
      <c r="AH15" s="67">
        <v>9</v>
      </c>
      <c r="AI15" s="69">
        <v>6</v>
      </c>
      <c r="AJ15" s="67">
        <v>6</v>
      </c>
      <c r="AK15" s="66" t="s">
        <v>50</v>
      </c>
      <c r="AL15" s="67">
        <v>2</v>
      </c>
      <c r="AM15" s="66" t="s">
        <v>50</v>
      </c>
      <c r="AN15" s="70" t="s">
        <v>50</v>
      </c>
      <c r="AO15" s="71">
        <v>366</v>
      </c>
      <c r="AP15" s="72">
        <v>259</v>
      </c>
      <c r="AQ15" s="72">
        <v>65</v>
      </c>
      <c r="AR15" s="73" t="s">
        <v>50</v>
      </c>
      <c r="AS15" s="72">
        <v>6</v>
      </c>
      <c r="AT15" s="73" t="s">
        <v>50</v>
      </c>
      <c r="AU15" s="74">
        <v>39</v>
      </c>
      <c r="AV15" s="72">
        <v>8</v>
      </c>
      <c r="AW15" s="72">
        <v>1</v>
      </c>
      <c r="AX15" s="72">
        <v>8</v>
      </c>
      <c r="AY15" s="72">
        <v>1</v>
      </c>
      <c r="AZ15" s="73" t="s">
        <v>50</v>
      </c>
      <c r="BA15" s="74">
        <v>1</v>
      </c>
      <c r="BB15" s="73" t="s">
        <v>50</v>
      </c>
      <c r="BC15" s="72">
        <v>1</v>
      </c>
      <c r="BD15" s="73" t="s">
        <v>50</v>
      </c>
      <c r="BE15" s="73" t="s">
        <v>50</v>
      </c>
      <c r="BF15" s="72">
        <v>76</v>
      </c>
      <c r="BG15" s="74">
        <v>80</v>
      </c>
      <c r="BH15" s="72">
        <v>13</v>
      </c>
      <c r="BI15" s="72">
        <v>18</v>
      </c>
      <c r="BJ15" s="72">
        <v>3</v>
      </c>
      <c r="BK15" s="72">
        <v>2</v>
      </c>
      <c r="BL15" s="73" t="s">
        <v>50</v>
      </c>
      <c r="BM15" s="75" t="s">
        <v>50</v>
      </c>
      <c r="BN15" s="73" t="s">
        <v>50</v>
      </c>
      <c r="BO15" s="72">
        <v>2</v>
      </c>
      <c r="BP15" s="76">
        <v>107</v>
      </c>
      <c r="BQ15" s="77">
        <v>658</v>
      </c>
    </row>
    <row r="16" spans="1:69" ht="13.5" customHeight="1">
      <c r="A16" s="63" t="s">
        <v>52</v>
      </c>
      <c r="L16" s="4"/>
      <c r="W16" s="4"/>
      <c r="X16" s="64">
        <f t="shared" si="0"/>
        <v>1</v>
      </c>
      <c r="Y16" s="72">
        <v>1</v>
      </c>
      <c r="Z16" s="72">
        <v>1</v>
      </c>
      <c r="AA16" s="73" t="s">
        <v>50</v>
      </c>
      <c r="AB16" s="73" t="s">
        <v>50</v>
      </c>
      <c r="AC16" s="75" t="s">
        <v>50</v>
      </c>
      <c r="AD16" s="73" t="s">
        <v>50</v>
      </c>
      <c r="AE16" s="73" t="s">
        <v>50</v>
      </c>
      <c r="AF16" s="73" t="s">
        <v>50</v>
      </c>
      <c r="AG16" s="73" t="s">
        <v>50</v>
      </c>
      <c r="AH16" s="73" t="s">
        <v>50</v>
      </c>
      <c r="AI16" s="75" t="s">
        <v>50</v>
      </c>
      <c r="AJ16" s="73" t="s">
        <v>50</v>
      </c>
      <c r="AK16" s="73" t="s">
        <v>50</v>
      </c>
      <c r="AL16" s="73" t="s">
        <v>50</v>
      </c>
      <c r="AM16" s="73" t="s">
        <v>50</v>
      </c>
      <c r="AN16" s="78" t="s">
        <v>50</v>
      </c>
      <c r="AO16" s="79" t="s">
        <v>50</v>
      </c>
      <c r="AP16" s="73" t="s">
        <v>50</v>
      </c>
      <c r="AQ16" s="73" t="s">
        <v>50</v>
      </c>
      <c r="AR16" s="73" t="s">
        <v>50</v>
      </c>
      <c r="AS16" s="73" t="s">
        <v>50</v>
      </c>
      <c r="AT16" s="73" t="s">
        <v>50</v>
      </c>
      <c r="AU16" s="75" t="s">
        <v>50</v>
      </c>
      <c r="AV16" s="73" t="s">
        <v>50</v>
      </c>
      <c r="AW16" s="73" t="s">
        <v>50</v>
      </c>
      <c r="AX16" s="73" t="s">
        <v>50</v>
      </c>
      <c r="AY16" s="73" t="s">
        <v>50</v>
      </c>
      <c r="AZ16" s="73" t="s">
        <v>50</v>
      </c>
      <c r="BA16" s="75" t="s">
        <v>50</v>
      </c>
      <c r="BB16" s="73" t="s">
        <v>50</v>
      </c>
      <c r="BC16" s="80" t="s">
        <v>50</v>
      </c>
      <c r="BD16" s="73" t="s">
        <v>50</v>
      </c>
      <c r="BE16" s="73" t="s">
        <v>50</v>
      </c>
      <c r="BF16" s="73" t="s">
        <v>50</v>
      </c>
      <c r="BG16" s="75" t="s">
        <v>50</v>
      </c>
      <c r="BH16" s="73" t="s">
        <v>50</v>
      </c>
      <c r="BI16" s="73" t="s">
        <v>50</v>
      </c>
      <c r="BJ16" s="73" t="s">
        <v>50</v>
      </c>
      <c r="BK16" s="73" t="s">
        <v>50</v>
      </c>
      <c r="BL16" s="73" t="s">
        <v>50</v>
      </c>
      <c r="BM16" s="75" t="s">
        <v>50</v>
      </c>
      <c r="BN16" s="73" t="s">
        <v>50</v>
      </c>
      <c r="BO16" s="73" t="s">
        <v>50</v>
      </c>
      <c r="BP16" s="78" t="s">
        <v>50</v>
      </c>
      <c r="BQ16" s="81">
        <v>3</v>
      </c>
    </row>
    <row r="17" spans="1:69" ht="13.5" customHeight="1">
      <c r="A17" s="63" t="s">
        <v>53</v>
      </c>
      <c r="L17" s="4"/>
      <c r="W17" s="4"/>
      <c r="X17" s="82">
        <f t="shared" si="0"/>
        <v>37</v>
      </c>
      <c r="Y17" s="65">
        <v>29</v>
      </c>
      <c r="Z17" s="65">
        <v>13</v>
      </c>
      <c r="AA17" s="66" t="s">
        <v>50</v>
      </c>
      <c r="AB17" s="66" t="s">
        <v>50</v>
      </c>
      <c r="AC17" s="68" t="s">
        <v>50</v>
      </c>
      <c r="AD17" s="67">
        <v>5</v>
      </c>
      <c r="AE17" s="67">
        <v>3</v>
      </c>
      <c r="AF17" s="67">
        <v>3</v>
      </c>
      <c r="AG17" s="67">
        <v>4</v>
      </c>
      <c r="AH17" s="67">
        <v>1</v>
      </c>
      <c r="AI17" s="68" t="s">
        <v>50</v>
      </c>
      <c r="AJ17" s="66" t="s">
        <v>50</v>
      </c>
      <c r="AK17" s="66" t="s">
        <v>50</v>
      </c>
      <c r="AL17" s="66" t="s">
        <v>50</v>
      </c>
      <c r="AM17" s="66" t="s">
        <v>50</v>
      </c>
      <c r="AN17" s="70" t="s">
        <v>50</v>
      </c>
      <c r="AO17" s="71">
        <v>8</v>
      </c>
      <c r="AP17" s="72">
        <v>6</v>
      </c>
      <c r="AQ17" s="72">
        <v>2</v>
      </c>
      <c r="AR17" s="73" t="s">
        <v>50</v>
      </c>
      <c r="AS17" s="73" t="s">
        <v>50</v>
      </c>
      <c r="AT17" s="73" t="s">
        <v>50</v>
      </c>
      <c r="AU17" s="74">
        <v>2</v>
      </c>
      <c r="AV17" s="73" t="s">
        <v>50</v>
      </c>
      <c r="AW17" s="73" t="s">
        <v>50</v>
      </c>
      <c r="AX17" s="73" t="s">
        <v>50</v>
      </c>
      <c r="AY17" s="73" t="s">
        <v>50</v>
      </c>
      <c r="AZ17" s="73" t="s">
        <v>50</v>
      </c>
      <c r="BA17" s="75" t="s">
        <v>50</v>
      </c>
      <c r="BB17" s="73" t="s">
        <v>50</v>
      </c>
      <c r="BC17" s="80" t="s">
        <v>50</v>
      </c>
      <c r="BD17" s="73" t="s">
        <v>50</v>
      </c>
      <c r="BE17" s="73" t="s">
        <v>50</v>
      </c>
      <c r="BF17" s="73" t="s">
        <v>50</v>
      </c>
      <c r="BG17" s="74">
        <v>3</v>
      </c>
      <c r="BH17" s="72">
        <v>1</v>
      </c>
      <c r="BI17" s="73" t="s">
        <v>50</v>
      </c>
      <c r="BJ17" s="73" t="s">
        <v>50</v>
      </c>
      <c r="BK17" s="73" t="s">
        <v>50</v>
      </c>
      <c r="BL17" s="73" t="s">
        <v>50</v>
      </c>
      <c r="BM17" s="75" t="s">
        <v>50</v>
      </c>
      <c r="BN17" s="73" t="s">
        <v>50</v>
      </c>
      <c r="BO17" s="73" t="s">
        <v>50</v>
      </c>
      <c r="BP17" s="76">
        <v>2</v>
      </c>
      <c r="BQ17" s="77">
        <v>37</v>
      </c>
    </row>
    <row r="18" spans="1:69" ht="13.5" customHeight="1">
      <c r="A18" s="63" t="s">
        <v>54</v>
      </c>
      <c r="L18" s="4"/>
      <c r="W18" s="4"/>
      <c r="X18" s="82">
        <f t="shared" si="0"/>
        <v>2</v>
      </c>
      <c r="Y18" s="72">
        <v>2</v>
      </c>
      <c r="Z18" s="73" t="s">
        <v>50</v>
      </c>
      <c r="AA18" s="73" t="s">
        <v>50</v>
      </c>
      <c r="AB18" s="73" t="s">
        <v>50</v>
      </c>
      <c r="AC18" s="75" t="s">
        <v>50</v>
      </c>
      <c r="AD18" s="72">
        <v>1</v>
      </c>
      <c r="AE18" s="73" t="s">
        <v>50</v>
      </c>
      <c r="AF18" s="72">
        <v>1</v>
      </c>
      <c r="AG18" s="73" t="s">
        <v>50</v>
      </c>
      <c r="AH18" s="73" t="s">
        <v>50</v>
      </c>
      <c r="AI18" s="75" t="s">
        <v>50</v>
      </c>
      <c r="AJ18" s="73" t="s">
        <v>50</v>
      </c>
      <c r="AK18" s="73" t="s">
        <v>50</v>
      </c>
      <c r="AL18" s="73" t="s">
        <v>50</v>
      </c>
      <c r="AM18" s="73" t="s">
        <v>50</v>
      </c>
      <c r="AN18" s="78" t="s">
        <v>50</v>
      </c>
      <c r="AO18" s="79" t="s">
        <v>50</v>
      </c>
      <c r="AP18" s="73" t="s">
        <v>50</v>
      </c>
      <c r="AQ18" s="73" t="s">
        <v>50</v>
      </c>
      <c r="AR18" s="73" t="s">
        <v>50</v>
      </c>
      <c r="AS18" s="73" t="s">
        <v>50</v>
      </c>
      <c r="AT18" s="73" t="s">
        <v>50</v>
      </c>
      <c r="AU18" s="75" t="s">
        <v>50</v>
      </c>
      <c r="AV18" s="73" t="s">
        <v>50</v>
      </c>
      <c r="AW18" s="73" t="s">
        <v>50</v>
      </c>
      <c r="AX18" s="73" t="s">
        <v>50</v>
      </c>
      <c r="AY18" s="73" t="s">
        <v>50</v>
      </c>
      <c r="AZ18" s="73" t="s">
        <v>50</v>
      </c>
      <c r="BA18" s="75" t="s">
        <v>50</v>
      </c>
      <c r="BB18" s="73" t="s">
        <v>50</v>
      </c>
      <c r="BC18" s="80" t="s">
        <v>50</v>
      </c>
      <c r="BD18" s="73" t="s">
        <v>50</v>
      </c>
      <c r="BE18" s="73" t="s">
        <v>50</v>
      </c>
      <c r="BF18" s="73" t="s">
        <v>50</v>
      </c>
      <c r="BG18" s="75" t="s">
        <v>50</v>
      </c>
      <c r="BH18" s="73" t="s">
        <v>50</v>
      </c>
      <c r="BI18" s="73" t="s">
        <v>50</v>
      </c>
      <c r="BJ18" s="73" t="s">
        <v>50</v>
      </c>
      <c r="BK18" s="73" t="s">
        <v>50</v>
      </c>
      <c r="BL18" s="73" t="s">
        <v>50</v>
      </c>
      <c r="BM18" s="75" t="s">
        <v>50</v>
      </c>
      <c r="BN18" s="73" t="s">
        <v>50</v>
      </c>
      <c r="BO18" s="73" t="s">
        <v>50</v>
      </c>
      <c r="BP18" s="78" t="s">
        <v>50</v>
      </c>
      <c r="BQ18" s="83">
        <v>3</v>
      </c>
    </row>
    <row r="19" spans="1:69" ht="13.5" customHeight="1">
      <c r="A19" s="63" t="s">
        <v>55</v>
      </c>
      <c r="L19" s="4"/>
      <c r="W19" s="4"/>
      <c r="X19" s="82">
        <f t="shared" si="0"/>
        <v>80</v>
      </c>
      <c r="Y19" s="65">
        <v>61</v>
      </c>
      <c r="Z19" s="84" t="s">
        <v>50</v>
      </c>
      <c r="AA19" s="66" t="s">
        <v>50</v>
      </c>
      <c r="AB19" s="66" t="s">
        <v>50</v>
      </c>
      <c r="AC19" s="68" t="s">
        <v>50</v>
      </c>
      <c r="AD19" s="67">
        <v>30</v>
      </c>
      <c r="AE19" s="67">
        <v>1</v>
      </c>
      <c r="AF19" s="67">
        <v>16</v>
      </c>
      <c r="AG19" s="67">
        <v>13</v>
      </c>
      <c r="AH19" s="67">
        <v>1</v>
      </c>
      <c r="AI19" s="68" t="s">
        <v>50</v>
      </c>
      <c r="AJ19" s="66" t="s">
        <v>50</v>
      </c>
      <c r="AK19" s="66" t="s">
        <v>50</v>
      </c>
      <c r="AL19" s="66" t="s">
        <v>50</v>
      </c>
      <c r="AM19" s="66" t="s">
        <v>50</v>
      </c>
      <c r="AN19" s="70" t="s">
        <v>50</v>
      </c>
      <c r="AO19" s="71">
        <v>19</v>
      </c>
      <c r="AP19" s="72">
        <v>15</v>
      </c>
      <c r="AQ19" s="72">
        <v>3</v>
      </c>
      <c r="AR19" s="73" t="s">
        <v>50</v>
      </c>
      <c r="AS19" s="73" t="s">
        <v>50</v>
      </c>
      <c r="AT19" s="73" t="s">
        <v>50</v>
      </c>
      <c r="AU19" s="74">
        <v>2</v>
      </c>
      <c r="AV19" s="73" t="s">
        <v>50</v>
      </c>
      <c r="AW19" s="73" t="s">
        <v>50</v>
      </c>
      <c r="AX19" s="72">
        <v>1</v>
      </c>
      <c r="AY19" s="73" t="s">
        <v>50</v>
      </c>
      <c r="AZ19" s="73" t="s">
        <v>50</v>
      </c>
      <c r="BA19" s="75" t="s">
        <v>50</v>
      </c>
      <c r="BB19" s="73" t="s">
        <v>50</v>
      </c>
      <c r="BC19" s="73" t="s">
        <v>50</v>
      </c>
      <c r="BD19" s="73" t="s">
        <v>50</v>
      </c>
      <c r="BE19" s="73" t="s">
        <v>50</v>
      </c>
      <c r="BF19" s="72">
        <v>5</v>
      </c>
      <c r="BG19" s="75" t="s">
        <v>50</v>
      </c>
      <c r="BH19" s="72">
        <v>6</v>
      </c>
      <c r="BI19" s="72">
        <v>1</v>
      </c>
      <c r="BJ19" s="73" t="s">
        <v>50</v>
      </c>
      <c r="BK19" s="73" t="s">
        <v>50</v>
      </c>
      <c r="BL19" s="73" t="s">
        <v>50</v>
      </c>
      <c r="BM19" s="75" t="s">
        <v>50</v>
      </c>
      <c r="BN19" s="73" t="s">
        <v>50</v>
      </c>
      <c r="BO19" s="73" t="s">
        <v>50</v>
      </c>
      <c r="BP19" s="76">
        <v>4</v>
      </c>
      <c r="BQ19" s="77">
        <v>44</v>
      </c>
    </row>
    <row r="20" spans="1:69" ht="13.5" customHeight="1">
      <c r="A20" s="63" t="s">
        <v>56</v>
      </c>
      <c r="L20" s="4"/>
      <c r="W20" s="4"/>
      <c r="X20" s="82">
        <f t="shared" si="0"/>
        <v>535</v>
      </c>
      <c r="Y20" s="65">
        <v>392</v>
      </c>
      <c r="Z20" s="65">
        <v>142</v>
      </c>
      <c r="AA20" s="66" t="s">
        <v>50</v>
      </c>
      <c r="AB20" s="67">
        <v>1</v>
      </c>
      <c r="AC20" s="68" t="s">
        <v>50</v>
      </c>
      <c r="AD20" s="67">
        <v>153</v>
      </c>
      <c r="AE20" s="67">
        <v>74</v>
      </c>
      <c r="AF20" s="67">
        <v>2</v>
      </c>
      <c r="AG20" s="67">
        <v>13</v>
      </c>
      <c r="AH20" s="67">
        <v>3</v>
      </c>
      <c r="AI20" s="69">
        <v>4</v>
      </c>
      <c r="AJ20" s="66" t="s">
        <v>50</v>
      </c>
      <c r="AK20" s="66" t="s">
        <v>50</v>
      </c>
      <c r="AL20" s="66" t="s">
        <v>50</v>
      </c>
      <c r="AM20" s="66" t="s">
        <v>50</v>
      </c>
      <c r="AN20" s="70" t="s">
        <v>50</v>
      </c>
      <c r="AO20" s="71">
        <v>143</v>
      </c>
      <c r="AP20" s="72">
        <v>112</v>
      </c>
      <c r="AQ20" s="72">
        <v>15</v>
      </c>
      <c r="AR20" s="73" t="s">
        <v>50</v>
      </c>
      <c r="AS20" s="72">
        <v>2</v>
      </c>
      <c r="AT20" s="73" t="s">
        <v>50</v>
      </c>
      <c r="AU20" s="74">
        <v>9</v>
      </c>
      <c r="AV20" s="72">
        <v>2</v>
      </c>
      <c r="AW20" s="72">
        <v>1</v>
      </c>
      <c r="AX20" s="73" t="s">
        <v>50</v>
      </c>
      <c r="AY20" s="72">
        <v>1</v>
      </c>
      <c r="AZ20" s="73" t="s">
        <v>50</v>
      </c>
      <c r="BA20" s="75" t="s">
        <v>50</v>
      </c>
      <c r="BB20" s="75" t="s">
        <v>50</v>
      </c>
      <c r="BC20" s="73" t="s">
        <v>50</v>
      </c>
      <c r="BD20" s="73" t="s">
        <v>50</v>
      </c>
      <c r="BE20" s="73" t="s">
        <v>50</v>
      </c>
      <c r="BF20" s="72">
        <v>39</v>
      </c>
      <c r="BG20" s="74">
        <v>52</v>
      </c>
      <c r="BH20" s="72">
        <v>1</v>
      </c>
      <c r="BI20" s="72">
        <v>5</v>
      </c>
      <c r="BJ20" s="73" t="s">
        <v>50</v>
      </c>
      <c r="BK20" s="73" t="s">
        <v>50</v>
      </c>
      <c r="BL20" s="73" t="s">
        <v>50</v>
      </c>
      <c r="BM20" s="75" t="s">
        <v>50</v>
      </c>
      <c r="BN20" s="73" t="s">
        <v>50</v>
      </c>
      <c r="BO20" s="73" t="s">
        <v>50</v>
      </c>
      <c r="BP20" s="76">
        <v>31</v>
      </c>
      <c r="BQ20" s="77">
        <v>161</v>
      </c>
    </row>
    <row r="21" spans="1:69" ht="13.5" customHeight="1">
      <c r="A21" s="63" t="s">
        <v>57</v>
      </c>
      <c r="L21" s="4"/>
      <c r="W21" s="4"/>
      <c r="X21" s="64">
        <f t="shared" si="0"/>
        <v>683</v>
      </c>
      <c r="Y21" s="65">
        <v>545</v>
      </c>
      <c r="Z21" s="65">
        <v>461</v>
      </c>
      <c r="AA21" s="66" t="s">
        <v>50</v>
      </c>
      <c r="AB21" s="66" t="s">
        <v>50</v>
      </c>
      <c r="AC21" s="68" t="s">
        <v>50</v>
      </c>
      <c r="AD21" s="67">
        <v>33</v>
      </c>
      <c r="AE21" s="67">
        <v>28</v>
      </c>
      <c r="AF21" s="67">
        <v>1</v>
      </c>
      <c r="AG21" s="67">
        <v>11</v>
      </c>
      <c r="AH21" s="67">
        <v>3</v>
      </c>
      <c r="AI21" s="69">
        <v>2</v>
      </c>
      <c r="AJ21" s="67">
        <v>6</v>
      </c>
      <c r="AK21" s="66" t="s">
        <v>50</v>
      </c>
      <c r="AL21" s="66" t="s">
        <v>50</v>
      </c>
      <c r="AM21" s="66" t="s">
        <v>50</v>
      </c>
      <c r="AN21" s="70" t="s">
        <v>50</v>
      </c>
      <c r="AO21" s="71">
        <v>138</v>
      </c>
      <c r="AP21" s="72">
        <v>93</v>
      </c>
      <c r="AQ21" s="72">
        <v>30</v>
      </c>
      <c r="AR21" s="73" t="s">
        <v>50</v>
      </c>
      <c r="AS21" s="72">
        <v>3</v>
      </c>
      <c r="AT21" s="73" t="s">
        <v>50</v>
      </c>
      <c r="AU21" s="74">
        <v>18</v>
      </c>
      <c r="AV21" s="72">
        <v>1</v>
      </c>
      <c r="AW21" s="73" t="s">
        <v>50</v>
      </c>
      <c r="AX21" s="72">
        <v>6</v>
      </c>
      <c r="AY21" s="73" t="s">
        <v>50</v>
      </c>
      <c r="AZ21" s="73" t="s">
        <v>50</v>
      </c>
      <c r="BA21" s="74">
        <v>1</v>
      </c>
      <c r="BB21" s="75" t="s">
        <v>50</v>
      </c>
      <c r="BC21" s="72">
        <v>1</v>
      </c>
      <c r="BD21" s="73" t="s">
        <v>50</v>
      </c>
      <c r="BE21" s="73" t="s">
        <v>50</v>
      </c>
      <c r="BF21" s="72">
        <v>23</v>
      </c>
      <c r="BG21" s="74">
        <v>21</v>
      </c>
      <c r="BH21" s="72">
        <v>5</v>
      </c>
      <c r="BI21" s="72">
        <v>7</v>
      </c>
      <c r="BJ21" s="72">
        <v>3</v>
      </c>
      <c r="BK21" s="72">
        <v>2</v>
      </c>
      <c r="BL21" s="73" t="s">
        <v>50</v>
      </c>
      <c r="BM21" s="75" t="s">
        <v>50</v>
      </c>
      <c r="BN21" s="73" t="s">
        <v>50</v>
      </c>
      <c r="BO21" s="72">
        <v>2</v>
      </c>
      <c r="BP21" s="76">
        <v>45</v>
      </c>
      <c r="BQ21" s="77">
        <v>256</v>
      </c>
    </row>
    <row r="22" spans="1:69" ht="13.5" customHeight="1">
      <c r="A22" s="63" t="s">
        <v>58</v>
      </c>
      <c r="L22" s="4"/>
      <c r="W22" s="4"/>
      <c r="X22" s="64">
        <f t="shared" si="0"/>
        <v>125</v>
      </c>
      <c r="Y22" s="65">
        <v>102</v>
      </c>
      <c r="Z22" s="65">
        <v>95</v>
      </c>
      <c r="AA22" s="66" t="s">
        <v>50</v>
      </c>
      <c r="AB22" s="67">
        <v>1</v>
      </c>
      <c r="AC22" s="68" t="s">
        <v>50</v>
      </c>
      <c r="AD22" s="67">
        <v>1</v>
      </c>
      <c r="AE22" s="67">
        <v>4</v>
      </c>
      <c r="AF22" s="66" t="s">
        <v>50</v>
      </c>
      <c r="AG22" s="67">
        <v>1</v>
      </c>
      <c r="AH22" s="68" t="s">
        <v>50</v>
      </c>
      <c r="AI22" s="68" t="s">
        <v>50</v>
      </c>
      <c r="AJ22" s="66" t="s">
        <v>50</v>
      </c>
      <c r="AK22" s="66" t="s">
        <v>50</v>
      </c>
      <c r="AL22" s="66" t="s">
        <v>50</v>
      </c>
      <c r="AM22" s="66" t="s">
        <v>50</v>
      </c>
      <c r="AN22" s="70" t="s">
        <v>50</v>
      </c>
      <c r="AO22" s="71">
        <v>23</v>
      </c>
      <c r="AP22" s="72">
        <v>16</v>
      </c>
      <c r="AQ22" s="72">
        <v>7</v>
      </c>
      <c r="AR22" s="73" t="s">
        <v>50</v>
      </c>
      <c r="AS22" s="73" t="s">
        <v>50</v>
      </c>
      <c r="AT22" s="73" t="s">
        <v>50</v>
      </c>
      <c r="AU22" s="74">
        <v>4</v>
      </c>
      <c r="AV22" s="72">
        <v>3</v>
      </c>
      <c r="AW22" s="73" t="s">
        <v>50</v>
      </c>
      <c r="AX22" s="73" t="s">
        <v>50</v>
      </c>
      <c r="AY22" s="73" t="s">
        <v>50</v>
      </c>
      <c r="AZ22" s="73" t="s">
        <v>50</v>
      </c>
      <c r="BA22" s="75" t="s">
        <v>50</v>
      </c>
      <c r="BB22" s="75" t="s">
        <v>50</v>
      </c>
      <c r="BC22" s="73" t="s">
        <v>50</v>
      </c>
      <c r="BD22" s="73" t="s">
        <v>50</v>
      </c>
      <c r="BE22" s="73" t="s">
        <v>50</v>
      </c>
      <c r="BF22" s="72">
        <v>4</v>
      </c>
      <c r="BG22" s="74">
        <v>2</v>
      </c>
      <c r="BH22" s="73" t="s">
        <v>50</v>
      </c>
      <c r="BI22" s="72">
        <v>3</v>
      </c>
      <c r="BJ22" s="73" t="s">
        <v>50</v>
      </c>
      <c r="BK22" s="73" t="s">
        <v>50</v>
      </c>
      <c r="BL22" s="73" t="s">
        <v>50</v>
      </c>
      <c r="BM22" s="75" t="s">
        <v>50</v>
      </c>
      <c r="BN22" s="73" t="s">
        <v>50</v>
      </c>
      <c r="BO22" s="73" t="s">
        <v>50</v>
      </c>
      <c r="BP22" s="76">
        <v>7</v>
      </c>
      <c r="BQ22" s="77">
        <v>78</v>
      </c>
    </row>
    <row r="23" spans="1:69" ht="13.5" customHeight="1">
      <c r="A23" s="63" t="s">
        <v>59</v>
      </c>
      <c r="L23" s="4"/>
      <c r="W23" s="4"/>
      <c r="X23" s="64">
        <f t="shared" si="0"/>
        <v>146</v>
      </c>
      <c r="Y23" s="65">
        <v>111</v>
      </c>
      <c r="Z23" s="65">
        <v>80</v>
      </c>
      <c r="AA23" s="66" t="s">
        <v>50</v>
      </c>
      <c r="AB23" s="66" t="s">
        <v>50</v>
      </c>
      <c r="AC23" s="68" t="s">
        <v>50</v>
      </c>
      <c r="AD23" s="67">
        <v>8</v>
      </c>
      <c r="AE23" s="67">
        <v>4</v>
      </c>
      <c r="AF23" s="66" t="s">
        <v>50</v>
      </c>
      <c r="AG23" s="67">
        <v>16</v>
      </c>
      <c r="AH23" s="69">
        <v>1</v>
      </c>
      <c r="AI23" s="68" t="s">
        <v>50</v>
      </c>
      <c r="AJ23" s="66" t="s">
        <v>50</v>
      </c>
      <c r="AK23" s="66" t="s">
        <v>50</v>
      </c>
      <c r="AL23" s="67">
        <v>2</v>
      </c>
      <c r="AM23" s="66" t="s">
        <v>50</v>
      </c>
      <c r="AN23" s="70" t="s">
        <v>50</v>
      </c>
      <c r="AO23" s="71">
        <v>35</v>
      </c>
      <c r="AP23" s="72">
        <v>17</v>
      </c>
      <c r="AQ23" s="72">
        <v>8</v>
      </c>
      <c r="AR23" s="73" t="s">
        <v>50</v>
      </c>
      <c r="AS23" s="72">
        <v>1</v>
      </c>
      <c r="AT23" s="73" t="s">
        <v>50</v>
      </c>
      <c r="AU23" s="74">
        <v>4</v>
      </c>
      <c r="AV23" s="72">
        <v>2</v>
      </c>
      <c r="AW23" s="73" t="s">
        <v>50</v>
      </c>
      <c r="AX23" s="72">
        <v>1</v>
      </c>
      <c r="AY23" s="73" t="s">
        <v>50</v>
      </c>
      <c r="AZ23" s="73" t="s">
        <v>50</v>
      </c>
      <c r="BA23" s="75" t="s">
        <v>50</v>
      </c>
      <c r="BB23" s="75" t="s">
        <v>50</v>
      </c>
      <c r="BC23" s="73" t="s">
        <v>50</v>
      </c>
      <c r="BD23" s="73" t="s">
        <v>50</v>
      </c>
      <c r="BE23" s="73" t="s">
        <v>50</v>
      </c>
      <c r="BF23" s="72">
        <v>5</v>
      </c>
      <c r="BG23" s="74">
        <v>2</v>
      </c>
      <c r="BH23" s="73" t="s">
        <v>50</v>
      </c>
      <c r="BI23" s="72">
        <v>2</v>
      </c>
      <c r="BJ23" s="73" t="s">
        <v>50</v>
      </c>
      <c r="BK23" s="73" t="s">
        <v>50</v>
      </c>
      <c r="BL23" s="73" t="s">
        <v>50</v>
      </c>
      <c r="BM23" s="75" t="s">
        <v>50</v>
      </c>
      <c r="BN23" s="73" t="s">
        <v>50</v>
      </c>
      <c r="BO23" s="73" t="s">
        <v>50</v>
      </c>
      <c r="BP23" s="76">
        <v>18</v>
      </c>
      <c r="BQ23" s="77">
        <v>76</v>
      </c>
    </row>
    <row r="24" spans="1:69" ht="13.5" customHeight="1">
      <c r="A24" s="63" t="s">
        <v>60</v>
      </c>
      <c r="L24" s="4"/>
      <c r="W24" s="4"/>
      <c r="X24" s="64">
        <f t="shared" si="0"/>
        <v>372</v>
      </c>
      <c r="Y24" s="65">
        <v>323</v>
      </c>
      <c r="Z24" s="65">
        <v>149</v>
      </c>
      <c r="AA24" s="66" t="s">
        <v>50</v>
      </c>
      <c r="AB24" s="66" t="s">
        <v>50</v>
      </c>
      <c r="AC24" s="68" t="s">
        <v>50</v>
      </c>
      <c r="AD24" s="67">
        <v>9</v>
      </c>
      <c r="AE24" s="67">
        <v>3</v>
      </c>
      <c r="AF24" s="67">
        <v>140</v>
      </c>
      <c r="AG24" s="67">
        <v>19</v>
      </c>
      <c r="AH24" s="68" t="s">
        <v>50</v>
      </c>
      <c r="AI24" s="69">
        <v>1</v>
      </c>
      <c r="AJ24" s="67">
        <v>1</v>
      </c>
      <c r="AK24" s="66" t="s">
        <v>50</v>
      </c>
      <c r="AL24" s="67">
        <v>1</v>
      </c>
      <c r="AM24" s="66" t="s">
        <v>50</v>
      </c>
      <c r="AN24" s="70" t="s">
        <v>50</v>
      </c>
      <c r="AO24" s="71">
        <v>49</v>
      </c>
      <c r="AP24" s="72">
        <v>30</v>
      </c>
      <c r="AQ24" s="72">
        <v>10</v>
      </c>
      <c r="AR24" s="73" t="s">
        <v>50</v>
      </c>
      <c r="AS24" s="73" t="s">
        <v>50</v>
      </c>
      <c r="AT24" s="73" t="s">
        <v>50</v>
      </c>
      <c r="AU24" s="74">
        <v>7</v>
      </c>
      <c r="AV24" s="73" t="s">
        <v>50</v>
      </c>
      <c r="AW24" s="72">
        <v>2</v>
      </c>
      <c r="AX24" s="72">
        <v>1</v>
      </c>
      <c r="AY24" s="73" t="s">
        <v>50</v>
      </c>
      <c r="AZ24" s="73" t="s">
        <v>50</v>
      </c>
      <c r="BA24" s="75" t="s">
        <v>50</v>
      </c>
      <c r="BB24" s="75" t="s">
        <v>50</v>
      </c>
      <c r="BC24" s="73" t="s">
        <v>50</v>
      </c>
      <c r="BD24" s="73" t="s">
        <v>50</v>
      </c>
      <c r="BE24" s="73" t="s">
        <v>50</v>
      </c>
      <c r="BF24" s="72">
        <v>5</v>
      </c>
      <c r="BG24" s="74">
        <v>3</v>
      </c>
      <c r="BH24" s="72">
        <v>7</v>
      </c>
      <c r="BI24" s="72">
        <v>4</v>
      </c>
      <c r="BJ24" s="73" t="s">
        <v>50</v>
      </c>
      <c r="BK24" s="73" t="s">
        <v>50</v>
      </c>
      <c r="BL24" s="73" t="s">
        <v>50</v>
      </c>
      <c r="BM24" s="75" t="s">
        <v>50</v>
      </c>
      <c r="BN24" s="73" t="s">
        <v>50</v>
      </c>
      <c r="BO24" s="72">
        <v>1</v>
      </c>
      <c r="BP24" s="76">
        <v>19</v>
      </c>
      <c r="BQ24" s="77">
        <v>212</v>
      </c>
    </row>
    <row r="25" spans="1:69" ht="13.5" customHeight="1">
      <c r="A25" s="63" t="s">
        <v>61</v>
      </c>
      <c r="L25" s="4"/>
      <c r="W25" s="4"/>
      <c r="X25" s="64">
        <f t="shared" si="0"/>
        <v>366</v>
      </c>
      <c r="Y25" s="65">
        <v>285</v>
      </c>
      <c r="Z25" s="65">
        <v>198</v>
      </c>
      <c r="AA25" s="66" t="s">
        <v>50</v>
      </c>
      <c r="AB25" s="67">
        <v>18</v>
      </c>
      <c r="AC25" s="69">
        <v>1</v>
      </c>
      <c r="AD25" s="67">
        <v>8</v>
      </c>
      <c r="AE25" s="67">
        <v>2</v>
      </c>
      <c r="AF25" s="67">
        <v>41</v>
      </c>
      <c r="AG25" s="67">
        <v>9</v>
      </c>
      <c r="AH25" s="69">
        <v>2</v>
      </c>
      <c r="AI25" s="68" t="s">
        <v>50</v>
      </c>
      <c r="AJ25" s="67">
        <v>4</v>
      </c>
      <c r="AK25" s="66" t="s">
        <v>50</v>
      </c>
      <c r="AL25" s="67">
        <v>1</v>
      </c>
      <c r="AM25" s="66" t="s">
        <v>50</v>
      </c>
      <c r="AN25" s="85">
        <v>1</v>
      </c>
      <c r="AO25" s="71">
        <v>81</v>
      </c>
      <c r="AP25" s="72">
        <v>63</v>
      </c>
      <c r="AQ25" s="72">
        <v>19</v>
      </c>
      <c r="AR25" s="73" t="s">
        <v>50</v>
      </c>
      <c r="AS25" s="72">
        <v>5</v>
      </c>
      <c r="AT25" s="73" t="s">
        <v>50</v>
      </c>
      <c r="AU25" s="74">
        <v>11</v>
      </c>
      <c r="AV25" s="73" t="s">
        <v>50</v>
      </c>
      <c r="AW25" s="72">
        <v>3</v>
      </c>
      <c r="AX25" s="73" t="s">
        <v>50</v>
      </c>
      <c r="AY25" s="73" t="s">
        <v>50</v>
      </c>
      <c r="AZ25" s="73" t="s">
        <v>50</v>
      </c>
      <c r="BA25" s="75" t="s">
        <v>50</v>
      </c>
      <c r="BB25" s="75" t="s">
        <v>50</v>
      </c>
      <c r="BC25" s="73" t="s">
        <v>50</v>
      </c>
      <c r="BD25" s="73" t="s">
        <v>50</v>
      </c>
      <c r="BE25" s="73" t="s">
        <v>50</v>
      </c>
      <c r="BF25" s="72">
        <v>13</v>
      </c>
      <c r="BG25" s="74">
        <v>6</v>
      </c>
      <c r="BH25" s="72">
        <v>7</v>
      </c>
      <c r="BI25" s="72">
        <v>1</v>
      </c>
      <c r="BJ25" s="73" t="s">
        <v>50</v>
      </c>
      <c r="BK25" s="73" t="s">
        <v>50</v>
      </c>
      <c r="BL25" s="73" t="s">
        <v>50</v>
      </c>
      <c r="BM25" s="75" t="s">
        <v>50</v>
      </c>
      <c r="BN25" s="73" t="s">
        <v>50</v>
      </c>
      <c r="BO25" s="72">
        <v>17</v>
      </c>
      <c r="BP25" s="76">
        <v>18</v>
      </c>
      <c r="BQ25" s="77">
        <v>62</v>
      </c>
    </row>
    <row r="26" spans="1:69" ht="13.5" customHeight="1">
      <c r="A26" s="63" t="s">
        <v>62</v>
      </c>
      <c r="L26" s="4"/>
      <c r="W26" s="4"/>
      <c r="X26" s="64">
        <f t="shared" si="0"/>
        <v>1124</v>
      </c>
      <c r="Y26" s="65">
        <v>972</v>
      </c>
      <c r="Z26" s="65">
        <v>647</v>
      </c>
      <c r="AA26" s="66" t="s">
        <v>50</v>
      </c>
      <c r="AB26" s="67">
        <v>6</v>
      </c>
      <c r="AC26" s="68" t="s">
        <v>50</v>
      </c>
      <c r="AD26" s="67">
        <v>92</v>
      </c>
      <c r="AE26" s="67">
        <v>10</v>
      </c>
      <c r="AF26" s="67">
        <v>206</v>
      </c>
      <c r="AG26" s="67">
        <v>3</v>
      </c>
      <c r="AH26" s="69">
        <v>4</v>
      </c>
      <c r="AI26" s="68" t="s">
        <v>50</v>
      </c>
      <c r="AJ26" s="67">
        <v>2</v>
      </c>
      <c r="AK26" s="67">
        <v>1</v>
      </c>
      <c r="AL26" s="67">
        <v>1</v>
      </c>
      <c r="AM26" s="66" t="s">
        <v>50</v>
      </c>
      <c r="AN26" s="70" t="s">
        <v>50</v>
      </c>
      <c r="AO26" s="71">
        <v>152</v>
      </c>
      <c r="AP26" s="72">
        <v>123</v>
      </c>
      <c r="AQ26" s="72">
        <v>32</v>
      </c>
      <c r="AR26" s="73" t="s">
        <v>50</v>
      </c>
      <c r="AS26" s="72">
        <v>4</v>
      </c>
      <c r="AT26" s="73" t="s">
        <v>50</v>
      </c>
      <c r="AU26" s="74">
        <v>17</v>
      </c>
      <c r="AV26" s="72">
        <v>1</v>
      </c>
      <c r="AW26" s="72">
        <v>8</v>
      </c>
      <c r="AX26" s="72">
        <v>1</v>
      </c>
      <c r="AY26" s="72">
        <v>1</v>
      </c>
      <c r="AZ26" s="73" t="s">
        <v>50</v>
      </c>
      <c r="BA26" s="75" t="s">
        <v>50</v>
      </c>
      <c r="BB26" s="75" t="s">
        <v>50</v>
      </c>
      <c r="BC26" s="73" t="s">
        <v>50</v>
      </c>
      <c r="BD26" s="73" t="s">
        <v>50</v>
      </c>
      <c r="BE26" s="73" t="s">
        <v>50</v>
      </c>
      <c r="BF26" s="72">
        <v>53</v>
      </c>
      <c r="BG26" s="74">
        <v>3</v>
      </c>
      <c r="BH26" s="72">
        <v>26</v>
      </c>
      <c r="BI26" s="72">
        <v>2</v>
      </c>
      <c r="BJ26" s="72">
        <v>1</v>
      </c>
      <c r="BK26" s="73" t="s">
        <v>50</v>
      </c>
      <c r="BL26" s="72">
        <v>1</v>
      </c>
      <c r="BM26" s="75" t="s">
        <v>50</v>
      </c>
      <c r="BN26" s="73" t="s">
        <v>50</v>
      </c>
      <c r="BO26" s="72">
        <v>5</v>
      </c>
      <c r="BP26" s="76">
        <v>29</v>
      </c>
      <c r="BQ26" s="77">
        <v>306</v>
      </c>
    </row>
    <row r="27" spans="1:69" ht="13.5" customHeight="1">
      <c r="A27" s="63" t="s">
        <v>63</v>
      </c>
      <c r="L27" s="4"/>
      <c r="W27" s="4"/>
      <c r="X27" s="64">
        <f t="shared" si="0"/>
        <v>541</v>
      </c>
      <c r="Y27" s="65">
        <v>439</v>
      </c>
      <c r="Z27" s="65">
        <v>107</v>
      </c>
      <c r="AA27" s="66" t="s">
        <v>50</v>
      </c>
      <c r="AB27" s="67">
        <v>3</v>
      </c>
      <c r="AC27" s="69">
        <v>2</v>
      </c>
      <c r="AD27" s="67">
        <v>39</v>
      </c>
      <c r="AE27" s="67">
        <v>8</v>
      </c>
      <c r="AF27" s="67">
        <v>269</v>
      </c>
      <c r="AG27" s="67">
        <v>6</v>
      </c>
      <c r="AH27" s="69">
        <v>3</v>
      </c>
      <c r="AI27" s="68" t="s">
        <v>50</v>
      </c>
      <c r="AJ27" s="67">
        <v>2</v>
      </c>
      <c r="AK27" s="66" t="s">
        <v>50</v>
      </c>
      <c r="AL27" s="66" t="s">
        <v>50</v>
      </c>
      <c r="AM27" s="66" t="s">
        <v>50</v>
      </c>
      <c r="AN27" s="70" t="s">
        <v>50</v>
      </c>
      <c r="AO27" s="71">
        <v>102</v>
      </c>
      <c r="AP27" s="72">
        <v>76</v>
      </c>
      <c r="AQ27" s="72">
        <v>9</v>
      </c>
      <c r="AR27" s="73" t="s">
        <v>50</v>
      </c>
      <c r="AS27" s="72">
        <v>1</v>
      </c>
      <c r="AT27" s="73" t="s">
        <v>50</v>
      </c>
      <c r="AU27" s="74">
        <v>2</v>
      </c>
      <c r="AV27" s="73" t="s">
        <v>50</v>
      </c>
      <c r="AW27" s="72">
        <v>5</v>
      </c>
      <c r="AX27" s="72">
        <v>1</v>
      </c>
      <c r="AY27" s="73" t="s">
        <v>50</v>
      </c>
      <c r="AZ27" s="73" t="s">
        <v>50</v>
      </c>
      <c r="BA27" s="75" t="s">
        <v>50</v>
      </c>
      <c r="BB27" s="75" t="s">
        <v>50</v>
      </c>
      <c r="BC27" s="73" t="s">
        <v>50</v>
      </c>
      <c r="BD27" s="73" t="s">
        <v>50</v>
      </c>
      <c r="BE27" s="73" t="s">
        <v>50</v>
      </c>
      <c r="BF27" s="72">
        <v>20</v>
      </c>
      <c r="BG27" s="74">
        <v>14</v>
      </c>
      <c r="BH27" s="72">
        <v>30</v>
      </c>
      <c r="BI27" s="72">
        <v>1</v>
      </c>
      <c r="BJ27" s="73" t="s">
        <v>50</v>
      </c>
      <c r="BK27" s="73" t="s">
        <v>50</v>
      </c>
      <c r="BL27" s="73" t="s">
        <v>50</v>
      </c>
      <c r="BM27" s="75" t="s">
        <v>50</v>
      </c>
      <c r="BN27" s="73" t="s">
        <v>50</v>
      </c>
      <c r="BO27" s="72">
        <v>2</v>
      </c>
      <c r="BP27" s="76">
        <v>26</v>
      </c>
      <c r="BQ27" s="77">
        <v>178</v>
      </c>
    </row>
    <row r="28" spans="1:69" ht="13.5" customHeight="1">
      <c r="A28" s="63" t="s">
        <v>64</v>
      </c>
      <c r="L28" s="4"/>
      <c r="W28" s="4"/>
      <c r="X28" s="64">
        <f t="shared" si="0"/>
        <v>777</v>
      </c>
      <c r="Y28" s="65">
        <v>709</v>
      </c>
      <c r="Z28" s="84" t="s">
        <v>50</v>
      </c>
      <c r="AA28" s="66" t="s">
        <v>50</v>
      </c>
      <c r="AB28" s="67">
        <v>1</v>
      </c>
      <c r="AC28" s="69">
        <v>13</v>
      </c>
      <c r="AD28" s="67">
        <v>42</v>
      </c>
      <c r="AE28" s="67">
        <v>8</v>
      </c>
      <c r="AF28" s="67">
        <v>635</v>
      </c>
      <c r="AG28" s="67">
        <v>6</v>
      </c>
      <c r="AH28" s="69">
        <v>2</v>
      </c>
      <c r="AI28" s="68" t="s">
        <v>50</v>
      </c>
      <c r="AJ28" s="66" t="s">
        <v>50</v>
      </c>
      <c r="AK28" s="66" t="s">
        <v>50</v>
      </c>
      <c r="AL28" s="67">
        <v>2</v>
      </c>
      <c r="AM28" s="66" t="s">
        <v>50</v>
      </c>
      <c r="AN28" s="70" t="s">
        <v>50</v>
      </c>
      <c r="AO28" s="71">
        <v>68</v>
      </c>
      <c r="AP28" s="72">
        <v>52</v>
      </c>
      <c r="AQ28" s="73" t="s">
        <v>50</v>
      </c>
      <c r="AR28" s="73" t="s">
        <v>50</v>
      </c>
      <c r="AS28" s="73" t="s">
        <v>50</v>
      </c>
      <c r="AT28" s="73" t="s">
        <v>50</v>
      </c>
      <c r="AU28" s="75" t="s">
        <v>50</v>
      </c>
      <c r="AV28" s="73" t="s">
        <v>50</v>
      </c>
      <c r="AW28" s="73" t="s">
        <v>50</v>
      </c>
      <c r="AX28" s="73" t="s">
        <v>50</v>
      </c>
      <c r="AY28" s="73" t="s">
        <v>50</v>
      </c>
      <c r="AZ28" s="73" t="s">
        <v>50</v>
      </c>
      <c r="BA28" s="75" t="s">
        <v>50</v>
      </c>
      <c r="BB28" s="75" t="s">
        <v>50</v>
      </c>
      <c r="BC28" s="73" t="s">
        <v>50</v>
      </c>
      <c r="BD28" s="73" t="s">
        <v>50</v>
      </c>
      <c r="BE28" s="73" t="s">
        <v>50</v>
      </c>
      <c r="BF28" s="72">
        <v>30</v>
      </c>
      <c r="BG28" s="74">
        <v>4</v>
      </c>
      <c r="BH28" s="72">
        <v>17</v>
      </c>
      <c r="BI28" s="72">
        <v>1</v>
      </c>
      <c r="BJ28" s="73" t="s">
        <v>50</v>
      </c>
      <c r="BK28" s="73" t="s">
        <v>50</v>
      </c>
      <c r="BL28" s="73" t="s">
        <v>50</v>
      </c>
      <c r="BM28" s="75" t="s">
        <v>50</v>
      </c>
      <c r="BN28" s="73" t="s">
        <v>50</v>
      </c>
      <c r="BO28" s="73" t="s">
        <v>50</v>
      </c>
      <c r="BP28" s="76">
        <v>16</v>
      </c>
      <c r="BQ28" s="77">
        <v>68</v>
      </c>
    </row>
    <row r="29" spans="1:69" ht="13.5" customHeight="1">
      <c r="A29" s="63" t="s">
        <v>65</v>
      </c>
      <c r="L29" s="4"/>
      <c r="W29" s="4"/>
      <c r="X29" s="64">
        <f t="shared" si="0"/>
        <v>1424</v>
      </c>
      <c r="Y29" s="65">
        <v>1249</v>
      </c>
      <c r="Z29" s="65">
        <v>821</v>
      </c>
      <c r="AA29" s="67">
        <v>1</v>
      </c>
      <c r="AB29" s="67">
        <v>6</v>
      </c>
      <c r="AC29" s="69">
        <v>4</v>
      </c>
      <c r="AD29" s="67">
        <v>86</v>
      </c>
      <c r="AE29" s="67">
        <v>31</v>
      </c>
      <c r="AF29" s="67">
        <v>231</v>
      </c>
      <c r="AG29" s="67">
        <v>48</v>
      </c>
      <c r="AH29" s="69">
        <v>8</v>
      </c>
      <c r="AI29" s="69">
        <v>5</v>
      </c>
      <c r="AJ29" s="67">
        <v>4</v>
      </c>
      <c r="AK29" s="67">
        <v>1</v>
      </c>
      <c r="AL29" s="67">
        <v>3</v>
      </c>
      <c r="AM29" s="66" t="s">
        <v>50</v>
      </c>
      <c r="AN29" s="70" t="s">
        <v>50</v>
      </c>
      <c r="AO29" s="71">
        <v>175</v>
      </c>
      <c r="AP29" s="72">
        <v>136</v>
      </c>
      <c r="AQ29" s="72">
        <v>39</v>
      </c>
      <c r="AR29" s="72">
        <v>1</v>
      </c>
      <c r="AS29" s="72">
        <v>4</v>
      </c>
      <c r="AT29" s="72">
        <v>2</v>
      </c>
      <c r="AU29" s="74">
        <v>13</v>
      </c>
      <c r="AV29" s="72">
        <v>3</v>
      </c>
      <c r="AW29" s="72">
        <v>11</v>
      </c>
      <c r="AX29" s="72">
        <v>4</v>
      </c>
      <c r="AY29" s="73" t="s">
        <v>50</v>
      </c>
      <c r="AZ29" s="73" t="s">
        <v>50</v>
      </c>
      <c r="BA29" s="74">
        <v>1</v>
      </c>
      <c r="BB29" s="75" t="s">
        <v>50</v>
      </c>
      <c r="BC29" s="73" t="s">
        <v>50</v>
      </c>
      <c r="BD29" s="73" t="s">
        <v>50</v>
      </c>
      <c r="BE29" s="73" t="s">
        <v>50</v>
      </c>
      <c r="BF29" s="72">
        <v>36</v>
      </c>
      <c r="BG29" s="74">
        <v>19</v>
      </c>
      <c r="BH29" s="72">
        <v>24</v>
      </c>
      <c r="BI29" s="72">
        <v>9</v>
      </c>
      <c r="BJ29" s="72">
        <v>1</v>
      </c>
      <c r="BK29" s="72">
        <v>1</v>
      </c>
      <c r="BL29" s="73" t="s">
        <v>50</v>
      </c>
      <c r="BM29" s="75" t="s">
        <v>50</v>
      </c>
      <c r="BN29" s="73" t="s">
        <v>50</v>
      </c>
      <c r="BO29" s="72">
        <v>7</v>
      </c>
      <c r="BP29" s="76">
        <v>39</v>
      </c>
      <c r="BQ29" s="77">
        <v>596</v>
      </c>
    </row>
    <row r="30" spans="1:69" ht="13.5" customHeight="1">
      <c r="A30" s="63" t="s">
        <v>66</v>
      </c>
      <c r="L30" s="4"/>
      <c r="W30" s="4"/>
      <c r="X30" s="64">
        <f t="shared" si="0"/>
        <v>645</v>
      </c>
      <c r="Y30" s="65">
        <v>570</v>
      </c>
      <c r="Z30" s="65">
        <v>527</v>
      </c>
      <c r="AA30" s="66" t="s">
        <v>50</v>
      </c>
      <c r="AB30" s="67">
        <v>1</v>
      </c>
      <c r="AC30" s="69">
        <v>2</v>
      </c>
      <c r="AD30" s="67">
        <v>13</v>
      </c>
      <c r="AE30" s="67">
        <v>3</v>
      </c>
      <c r="AF30" s="67">
        <v>2</v>
      </c>
      <c r="AG30" s="67">
        <v>7</v>
      </c>
      <c r="AH30" s="69">
        <v>2</v>
      </c>
      <c r="AI30" s="69">
        <v>12</v>
      </c>
      <c r="AJ30" s="67">
        <v>1</v>
      </c>
      <c r="AK30" s="66" t="s">
        <v>50</v>
      </c>
      <c r="AL30" s="66" t="s">
        <v>50</v>
      </c>
      <c r="AM30" s="66" t="s">
        <v>50</v>
      </c>
      <c r="AN30" s="70" t="s">
        <v>50</v>
      </c>
      <c r="AO30" s="71">
        <v>75</v>
      </c>
      <c r="AP30" s="72">
        <v>53</v>
      </c>
      <c r="AQ30" s="72">
        <v>29</v>
      </c>
      <c r="AR30" s="73" t="s">
        <v>50</v>
      </c>
      <c r="AS30" s="72">
        <v>4</v>
      </c>
      <c r="AT30" s="72">
        <v>5</v>
      </c>
      <c r="AU30" s="74">
        <v>15</v>
      </c>
      <c r="AV30" s="72">
        <v>1</v>
      </c>
      <c r="AW30" s="72">
        <v>1</v>
      </c>
      <c r="AX30" s="72">
        <v>2</v>
      </c>
      <c r="AY30" s="73" t="s">
        <v>50</v>
      </c>
      <c r="AZ30" s="73" t="s">
        <v>50</v>
      </c>
      <c r="BA30" s="74">
        <v>1</v>
      </c>
      <c r="BB30" s="75" t="s">
        <v>50</v>
      </c>
      <c r="BC30" s="73" t="s">
        <v>50</v>
      </c>
      <c r="BD30" s="73" t="s">
        <v>50</v>
      </c>
      <c r="BE30" s="73" t="s">
        <v>50</v>
      </c>
      <c r="BF30" s="72">
        <v>12</v>
      </c>
      <c r="BG30" s="74">
        <v>4</v>
      </c>
      <c r="BH30" s="73" t="s">
        <v>50</v>
      </c>
      <c r="BI30" s="72">
        <v>2</v>
      </c>
      <c r="BJ30" s="73" t="s">
        <v>50</v>
      </c>
      <c r="BK30" s="72">
        <v>1</v>
      </c>
      <c r="BL30" s="73" t="s">
        <v>50</v>
      </c>
      <c r="BM30" s="75" t="s">
        <v>50</v>
      </c>
      <c r="BN30" s="73" t="s">
        <v>50</v>
      </c>
      <c r="BO30" s="72">
        <v>5</v>
      </c>
      <c r="BP30" s="76">
        <v>22</v>
      </c>
      <c r="BQ30" s="77">
        <v>140</v>
      </c>
    </row>
    <row r="31" spans="1:69" ht="13.5" customHeight="1">
      <c r="A31" s="63" t="s">
        <v>67</v>
      </c>
      <c r="L31" s="4"/>
      <c r="W31" s="4"/>
      <c r="X31" s="64">
        <f t="shared" si="0"/>
        <v>4131</v>
      </c>
      <c r="Y31" s="65">
        <v>3503</v>
      </c>
      <c r="Z31" s="65">
        <v>3290</v>
      </c>
      <c r="AA31" s="67">
        <v>1</v>
      </c>
      <c r="AB31" s="67">
        <v>4</v>
      </c>
      <c r="AC31" s="69">
        <v>5</v>
      </c>
      <c r="AD31" s="67">
        <v>40</v>
      </c>
      <c r="AE31" s="67">
        <v>12</v>
      </c>
      <c r="AF31" s="67">
        <v>46</v>
      </c>
      <c r="AG31" s="67">
        <v>19</v>
      </c>
      <c r="AH31" s="69">
        <v>6</v>
      </c>
      <c r="AI31" s="69">
        <v>27</v>
      </c>
      <c r="AJ31" s="67">
        <v>47</v>
      </c>
      <c r="AK31" s="67">
        <v>1</v>
      </c>
      <c r="AL31" s="67">
        <v>2</v>
      </c>
      <c r="AM31" s="66" t="s">
        <v>50</v>
      </c>
      <c r="AN31" s="85">
        <v>3</v>
      </c>
      <c r="AO31" s="71">
        <v>628</v>
      </c>
      <c r="AP31" s="72">
        <v>465</v>
      </c>
      <c r="AQ31" s="72">
        <v>248</v>
      </c>
      <c r="AR31" s="72">
        <v>10</v>
      </c>
      <c r="AS31" s="72">
        <v>40</v>
      </c>
      <c r="AT31" s="72">
        <v>4</v>
      </c>
      <c r="AU31" s="74">
        <v>117</v>
      </c>
      <c r="AV31" s="72">
        <v>20</v>
      </c>
      <c r="AW31" s="72">
        <v>12</v>
      </c>
      <c r="AX31" s="72">
        <v>14</v>
      </c>
      <c r="AY31" s="72">
        <v>11</v>
      </c>
      <c r="AZ31" s="73" t="s">
        <v>50</v>
      </c>
      <c r="BA31" s="74">
        <v>18</v>
      </c>
      <c r="BB31" s="75" t="s">
        <v>50</v>
      </c>
      <c r="BC31" s="72">
        <v>1</v>
      </c>
      <c r="BD31" s="73" t="s">
        <v>50</v>
      </c>
      <c r="BE31" s="72">
        <v>1</v>
      </c>
      <c r="BF31" s="72">
        <v>85</v>
      </c>
      <c r="BG31" s="74">
        <v>19</v>
      </c>
      <c r="BH31" s="72">
        <v>17</v>
      </c>
      <c r="BI31" s="72">
        <v>18</v>
      </c>
      <c r="BJ31" s="72">
        <v>3</v>
      </c>
      <c r="BK31" s="72">
        <v>49</v>
      </c>
      <c r="BL31" s="72">
        <v>1</v>
      </c>
      <c r="BM31" s="75" t="s">
        <v>50</v>
      </c>
      <c r="BN31" s="72">
        <v>3</v>
      </c>
      <c r="BO31" s="72">
        <v>22</v>
      </c>
      <c r="BP31" s="76">
        <v>163</v>
      </c>
      <c r="BQ31" s="77">
        <v>450</v>
      </c>
    </row>
    <row r="32" spans="1:69" ht="13.5" customHeight="1">
      <c r="A32" s="63" t="s">
        <v>68</v>
      </c>
      <c r="L32" s="4"/>
      <c r="W32" s="4"/>
      <c r="X32" s="64">
        <f t="shared" si="0"/>
        <v>1718</v>
      </c>
      <c r="Y32" s="65">
        <v>1532</v>
      </c>
      <c r="Z32" s="65">
        <v>1447</v>
      </c>
      <c r="AA32" s="66" t="s">
        <v>50</v>
      </c>
      <c r="AB32" s="67">
        <v>1</v>
      </c>
      <c r="AC32" s="69">
        <v>1</v>
      </c>
      <c r="AD32" s="67">
        <v>14</v>
      </c>
      <c r="AE32" s="67">
        <v>11</v>
      </c>
      <c r="AF32" s="67">
        <v>5</v>
      </c>
      <c r="AG32" s="67">
        <v>1</v>
      </c>
      <c r="AH32" s="69">
        <v>10</v>
      </c>
      <c r="AI32" s="69">
        <v>22</v>
      </c>
      <c r="AJ32" s="67">
        <v>13</v>
      </c>
      <c r="AK32" s="67">
        <v>3</v>
      </c>
      <c r="AL32" s="67">
        <v>4</v>
      </c>
      <c r="AM32" s="66" t="s">
        <v>50</v>
      </c>
      <c r="AN32" s="70" t="s">
        <v>50</v>
      </c>
      <c r="AO32" s="71">
        <v>186</v>
      </c>
      <c r="AP32" s="72">
        <v>136</v>
      </c>
      <c r="AQ32" s="72">
        <v>63</v>
      </c>
      <c r="AR32" s="73" t="s">
        <v>50</v>
      </c>
      <c r="AS32" s="72">
        <v>6</v>
      </c>
      <c r="AT32" s="72">
        <v>1</v>
      </c>
      <c r="AU32" s="74">
        <v>33</v>
      </c>
      <c r="AV32" s="72">
        <v>1</v>
      </c>
      <c r="AW32" s="73" t="s">
        <v>50</v>
      </c>
      <c r="AX32" s="72">
        <v>2</v>
      </c>
      <c r="AY32" s="72">
        <v>1</v>
      </c>
      <c r="AZ32" s="73" t="s">
        <v>50</v>
      </c>
      <c r="BA32" s="74">
        <v>19</v>
      </c>
      <c r="BB32" s="75" t="s">
        <v>50</v>
      </c>
      <c r="BC32" s="73" t="s">
        <v>50</v>
      </c>
      <c r="BD32" s="73" t="s">
        <v>50</v>
      </c>
      <c r="BE32" s="73" t="s">
        <v>50</v>
      </c>
      <c r="BF32" s="72">
        <v>24</v>
      </c>
      <c r="BG32" s="74">
        <v>12</v>
      </c>
      <c r="BH32" s="72">
        <v>3</v>
      </c>
      <c r="BI32" s="72">
        <v>1</v>
      </c>
      <c r="BJ32" s="72">
        <v>1</v>
      </c>
      <c r="BK32" s="72">
        <v>27</v>
      </c>
      <c r="BL32" s="73" t="s">
        <v>50</v>
      </c>
      <c r="BM32" s="75" t="s">
        <v>50</v>
      </c>
      <c r="BN32" s="73" t="s">
        <v>50</v>
      </c>
      <c r="BO32" s="72">
        <v>5</v>
      </c>
      <c r="BP32" s="76">
        <v>50</v>
      </c>
      <c r="BQ32" s="77">
        <v>152</v>
      </c>
    </row>
    <row r="33" spans="1:69" ht="13.5" customHeight="1">
      <c r="A33" s="63" t="s">
        <v>69</v>
      </c>
      <c r="L33" s="4"/>
      <c r="W33" s="4"/>
      <c r="X33" s="64">
        <f t="shared" si="0"/>
        <v>87</v>
      </c>
      <c r="Y33" s="65">
        <v>74</v>
      </c>
      <c r="Z33" s="65">
        <v>61</v>
      </c>
      <c r="AA33" s="66" t="s">
        <v>50</v>
      </c>
      <c r="AB33" s="67">
        <v>1</v>
      </c>
      <c r="AC33" s="68" t="s">
        <v>50</v>
      </c>
      <c r="AD33" s="67">
        <v>4</v>
      </c>
      <c r="AE33" s="66" t="s">
        <v>50</v>
      </c>
      <c r="AF33" s="67">
        <v>3</v>
      </c>
      <c r="AG33" s="67">
        <v>4</v>
      </c>
      <c r="AH33" s="69">
        <v>1</v>
      </c>
      <c r="AI33" s="68" t="s">
        <v>50</v>
      </c>
      <c r="AJ33" s="66" t="s">
        <v>50</v>
      </c>
      <c r="AK33" s="66" t="s">
        <v>50</v>
      </c>
      <c r="AL33" s="66" t="s">
        <v>50</v>
      </c>
      <c r="AM33" s="66" t="s">
        <v>50</v>
      </c>
      <c r="AN33" s="70" t="s">
        <v>50</v>
      </c>
      <c r="AO33" s="71">
        <v>13</v>
      </c>
      <c r="AP33" s="72">
        <v>8</v>
      </c>
      <c r="AQ33" s="72">
        <v>4</v>
      </c>
      <c r="AR33" s="73" t="s">
        <v>50</v>
      </c>
      <c r="AS33" s="73" t="s">
        <v>50</v>
      </c>
      <c r="AT33" s="73" t="s">
        <v>50</v>
      </c>
      <c r="AU33" s="74">
        <v>1</v>
      </c>
      <c r="AV33" s="73" t="s">
        <v>50</v>
      </c>
      <c r="AW33" s="72">
        <v>1</v>
      </c>
      <c r="AX33" s="72">
        <v>2</v>
      </c>
      <c r="AY33" s="73" t="s">
        <v>50</v>
      </c>
      <c r="AZ33" s="73" t="s">
        <v>50</v>
      </c>
      <c r="BA33" s="75" t="s">
        <v>50</v>
      </c>
      <c r="BB33" s="75" t="s">
        <v>50</v>
      </c>
      <c r="BC33" s="73" t="s">
        <v>50</v>
      </c>
      <c r="BD33" s="73" t="s">
        <v>50</v>
      </c>
      <c r="BE33" s="73" t="s">
        <v>50</v>
      </c>
      <c r="BF33" s="72">
        <v>4</v>
      </c>
      <c r="BG33" s="75" t="s">
        <v>50</v>
      </c>
      <c r="BH33" s="73" t="s">
        <v>50</v>
      </c>
      <c r="BI33" s="73" t="s">
        <v>50</v>
      </c>
      <c r="BJ33" s="73" t="s">
        <v>50</v>
      </c>
      <c r="BK33" s="73" t="s">
        <v>50</v>
      </c>
      <c r="BL33" s="73" t="s">
        <v>50</v>
      </c>
      <c r="BM33" s="75" t="s">
        <v>50</v>
      </c>
      <c r="BN33" s="73" t="s">
        <v>50</v>
      </c>
      <c r="BO33" s="73" t="s">
        <v>50</v>
      </c>
      <c r="BP33" s="76">
        <v>5</v>
      </c>
      <c r="BQ33" s="77">
        <v>46</v>
      </c>
    </row>
    <row r="34" spans="1:69" ht="13.5" customHeight="1">
      <c r="A34" s="63" t="s">
        <v>70</v>
      </c>
      <c r="L34" s="4"/>
      <c r="W34" s="4"/>
      <c r="X34" s="64">
        <f t="shared" si="0"/>
        <v>2741</v>
      </c>
      <c r="Y34" s="65">
        <v>2592</v>
      </c>
      <c r="Z34" s="65">
        <v>2543</v>
      </c>
      <c r="AA34" s="66" t="s">
        <v>50</v>
      </c>
      <c r="AB34" s="67">
        <v>1</v>
      </c>
      <c r="AC34" s="69">
        <v>3</v>
      </c>
      <c r="AD34" s="67">
        <v>5</v>
      </c>
      <c r="AE34" s="67">
        <v>10</v>
      </c>
      <c r="AF34" s="67">
        <v>3</v>
      </c>
      <c r="AG34" s="67">
        <v>14</v>
      </c>
      <c r="AH34" s="68" t="s">
        <v>50</v>
      </c>
      <c r="AI34" s="69">
        <v>9</v>
      </c>
      <c r="AJ34" s="67">
        <v>2</v>
      </c>
      <c r="AK34" s="66" t="s">
        <v>50</v>
      </c>
      <c r="AL34" s="67">
        <v>2</v>
      </c>
      <c r="AM34" s="66" t="s">
        <v>50</v>
      </c>
      <c r="AN34" s="70" t="s">
        <v>50</v>
      </c>
      <c r="AO34" s="71">
        <v>149</v>
      </c>
      <c r="AP34" s="72">
        <v>116</v>
      </c>
      <c r="AQ34" s="72">
        <v>65</v>
      </c>
      <c r="AR34" s="73" t="s">
        <v>50</v>
      </c>
      <c r="AS34" s="72">
        <v>2</v>
      </c>
      <c r="AT34" s="73" t="s">
        <v>50</v>
      </c>
      <c r="AU34" s="74">
        <v>49</v>
      </c>
      <c r="AV34" s="72">
        <v>6</v>
      </c>
      <c r="AW34" s="72">
        <v>4</v>
      </c>
      <c r="AX34" s="72">
        <v>2</v>
      </c>
      <c r="AY34" s="72">
        <v>1</v>
      </c>
      <c r="AZ34" s="73" t="s">
        <v>50</v>
      </c>
      <c r="BA34" s="75" t="s">
        <v>50</v>
      </c>
      <c r="BB34" s="75" t="s">
        <v>50</v>
      </c>
      <c r="BC34" s="72">
        <v>1</v>
      </c>
      <c r="BD34" s="73" t="s">
        <v>50</v>
      </c>
      <c r="BE34" s="73" t="s">
        <v>50</v>
      </c>
      <c r="BF34" s="72">
        <v>25</v>
      </c>
      <c r="BG34" s="74">
        <v>13</v>
      </c>
      <c r="BH34" s="72">
        <v>1</v>
      </c>
      <c r="BI34" s="72">
        <v>5</v>
      </c>
      <c r="BJ34" s="72">
        <v>1</v>
      </c>
      <c r="BK34" s="72">
        <v>3</v>
      </c>
      <c r="BL34" s="73" t="s">
        <v>50</v>
      </c>
      <c r="BM34" s="75" t="s">
        <v>50</v>
      </c>
      <c r="BN34" s="73" t="s">
        <v>50</v>
      </c>
      <c r="BO34" s="72">
        <v>3</v>
      </c>
      <c r="BP34" s="76">
        <v>33</v>
      </c>
      <c r="BQ34" s="77">
        <v>667</v>
      </c>
    </row>
    <row r="35" spans="1:69" ht="13.5" customHeight="1">
      <c r="A35" s="63" t="s">
        <v>71</v>
      </c>
      <c r="L35" s="4"/>
      <c r="W35" s="4"/>
      <c r="X35" s="64">
        <f t="shared" si="0"/>
        <v>448</v>
      </c>
      <c r="Y35" s="65">
        <v>405</v>
      </c>
      <c r="Z35" s="65">
        <v>341</v>
      </c>
      <c r="AA35" s="66" t="s">
        <v>50</v>
      </c>
      <c r="AB35" s="66" t="s">
        <v>50</v>
      </c>
      <c r="AC35" s="68" t="s">
        <v>50</v>
      </c>
      <c r="AD35" s="67">
        <v>15</v>
      </c>
      <c r="AE35" s="67">
        <v>13</v>
      </c>
      <c r="AF35" s="67">
        <v>4</v>
      </c>
      <c r="AG35" s="67">
        <v>18</v>
      </c>
      <c r="AH35" s="69">
        <v>4</v>
      </c>
      <c r="AI35" s="69">
        <v>9</v>
      </c>
      <c r="AJ35" s="66" t="s">
        <v>50</v>
      </c>
      <c r="AK35" s="67">
        <v>1</v>
      </c>
      <c r="AL35" s="66" t="s">
        <v>50</v>
      </c>
      <c r="AM35" s="66" t="s">
        <v>50</v>
      </c>
      <c r="AN35" s="70" t="s">
        <v>50</v>
      </c>
      <c r="AO35" s="71">
        <v>43</v>
      </c>
      <c r="AP35" s="72">
        <v>31</v>
      </c>
      <c r="AQ35" s="72">
        <v>8</v>
      </c>
      <c r="AR35" s="73" t="s">
        <v>50</v>
      </c>
      <c r="AS35" s="73" t="s">
        <v>50</v>
      </c>
      <c r="AT35" s="73" t="s">
        <v>50</v>
      </c>
      <c r="AU35" s="74">
        <v>3</v>
      </c>
      <c r="AV35" s="72">
        <v>3</v>
      </c>
      <c r="AW35" s="73" t="s">
        <v>50</v>
      </c>
      <c r="AX35" s="72">
        <v>2</v>
      </c>
      <c r="AY35" s="73" t="s">
        <v>50</v>
      </c>
      <c r="AZ35" s="73" t="s">
        <v>50</v>
      </c>
      <c r="BA35" s="75" t="s">
        <v>50</v>
      </c>
      <c r="BB35" s="75" t="s">
        <v>50</v>
      </c>
      <c r="BC35" s="73" t="s">
        <v>50</v>
      </c>
      <c r="BD35" s="73" t="s">
        <v>50</v>
      </c>
      <c r="BE35" s="73" t="s">
        <v>50</v>
      </c>
      <c r="BF35" s="72">
        <v>11</v>
      </c>
      <c r="BG35" s="74">
        <v>6</v>
      </c>
      <c r="BH35" s="72">
        <v>2</v>
      </c>
      <c r="BI35" s="72">
        <v>3</v>
      </c>
      <c r="BJ35" s="73" t="s">
        <v>50</v>
      </c>
      <c r="BK35" s="73" t="s">
        <v>50</v>
      </c>
      <c r="BL35" s="73" t="s">
        <v>50</v>
      </c>
      <c r="BM35" s="75" t="s">
        <v>50</v>
      </c>
      <c r="BN35" s="73" t="s">
        <v>50</v>
      </c>
      <c r="BO35" s="72">
        <v>1</v>
      </c>
      <c r="BP35" s="76">
        <v>12</v>
      </c>
      <c r="BQ35" s="77">
        <v>191</v>
      </c>
    </row>
    <row r="36" spans="1:69" ht="13.5" customHeight="1">
      <c r="A36" s="63" t="s">
        <v>72</v>
      </c>
      <c r="L36" s="4"/>
      <c r="W36" s="4"/>
      <c r="X36" s="64">
        <f t="shared" si="0"/>
        <v>2913</v>
      </c>
      <c r="Y36" s="65">
        <v>2597</v>
      </c>
      <c r="Z36" s="65">
        <v>2447</v>
      </c>
      <c r="AA36" s="67">
        <v>1</v>
      </c>
      <c r="AB36" s="67">
        <v>1</v>
      </c>
      <c r="AC36" s="69">
        <v>2</v>
      </c>
      <c r="AD36" s="67">
        <v>24</v>
      </c>
      <c r="AE36" s="67">
        <v>39</v>
      </c>
      <c r="AF36" s="67">
        <v>16</v>
      </c>
      <c r="AG36" s="67">
        <v>13</v>
      </c>
      <c r="AH36" s="69">
        <v>5</v>
      </c>
      <c r="AI36" s="69">
        <v>24</v>
      </c>
      <c r="AJ36" s="67">
        <v>23</v>
      </c>
      <c r="AK36" s="67">
        <v>1</v>
      </c>
      <c r="AL36" s="67">
        <v>1</v>
      </c>
      <c r="AM36" s="66" t="s">
        <v>50</v>
      </c>
      <c r="AN36" s="70" t="s">
        <v>50</v>
      </c>
      <c r="AO36" s="71">
        <v>316</v>
      </c>
      <c r="AP36" s="72">
        <v>250</v>
      </c>
      <c r="AQ36" s="72">
        <v>133</v>
      </c>
      <c r="AR36" s="72">
        <v>1</v>
      </c>
      <c r="AS36" s="72">
        <v>10</v>
      </c>
      <c r="AT36" s="72">
        <v>5</v>
      </c>
      <c r="AU36" s="74">
        <v>77</v>
      </c>
      <c r="AV36" s="72">
        <v>14</v>
      </c>
      <c r="AW36" s="72">
        <v>12</v>
      </c>
      <c r="AX36" s="72">
        <v>3</v>
      </c>
      <c r="AY36" s="72">
        <v>2</v>
      </c>
      <c r="AZ36" s="73" t="s">
        <v>50</v>
      </c>
      <c r="BA36" s="74">
        <v>9</v>
      </c>
      <c r="BB36" s="75" t="s">
        <v>50</v>
      </c>
      <c r="BC36" s="73" t="s">
        <v>50</v>
      </c>
      <c r="BD36" s="73" t="s">
        <v>50</v>
      </c>
      <c r="BE36" s="73" t="s">
        <v>50</v>
      </c>
      <c r="BF36" s="72">
        <v>37</v>
      </c>
      <c r="BG36" s="74">
        <v>25</v>
      </c>
      <c r="BH36" s="72">
        <v>11</v>
      </c>
      <c r="BI36" s="72">
        <v>10</v>
      </c>
      <c r="BJ36" s="73" t="s">
        <v>50</v>
      </c>
      <c r="BK36" s="72">
        <v>28</v>
      </c>
      <c r="BL36" s="73" t="s">
        <v>50</v>
      </c>
      <c r="BM36" s="75" t="s">
        <v>50</v>
      </c>
      <c r="BN36" s="73" t="s">
        <v>50</v>
      </c>
      <c r="BO36" s="72">
        <v>6</v>
      </c>
      <c r="BP36" s="76">
        <v>66</v>
      </c>
      <c r="BQ36" s="77">
        <v>386</v>
      </c>
    </row>
    <row r="37" spans="1:69" ht="13.5" customHeight="1">
      <c r="A37" s="63" t="s">
        <v>73</v>
      </c>
      <c r="L37" s="4"/>
      <c r="W37" s="4"/>
      <c r="X37" s="64">
        <f t="shared" si="0"/>
        <v>453</v>
      </c>
      <c r="Y37" s="65">
        <v>389</v>
      </c>
      <c r="Z37" s="65">
        <v>1</v>
      </c>
      <c r="AA37" s="66" t="s">
        <v>50</v>
      </c>
      <c r="AB37" s="66" t="s">
        <v>50</v>
      </c>
      <c r="AC37" s="68" t="s">
        <v>50</v>
      </c>
      <c r="AD37" s="67">
        <v>42</v>
      </c>
      <c r="AE37" s="67">
        <v>45</v>
      </c>
      <c r="AF37" s="67">
        <v>189</v>
      </c>
      <c r="AG37" s="67">
        <v>104</v>
      </c>
      <c r="AH37" s="69">
        <v>2</v>
      </c>
      <c r="AI37" s="69">
        <v>2</v>
      </c>
      <c r="AJ37" s="67">
        <v>4</v>
      </c>
      <c r="AK37" s="66" t="s">
        <v>50</v>
      </c>
      <c r="AL37" s="66" t="s">
        <v>50</v>
      </c>
      <c r="AM37" s="66" t="s">
        <v>50</v>
      </c>
      <c r="AN37" s="70" t="s">
        <v>50</v>
      </c>
      <c r="AO37" s="71">
        <v>64</v>
      </c>
      <c r="AP37" s="72">
        <v>47</v>
      </c>
      <c r="AQ37" s="72">
        <v>1</v>
      </c>
      <c r="AR37" s="73" t="s">
        <v>50</v>
      </c>
      <c r="AS37" s="73" t="s">
        <v>50</v>
      </c>
      <c r="AT37" s="73" t="s">
        <v>50</v>
      </c>
      <c r="AU37" s="75" t="s">
        <v>50</v>
      </c>
      <c r="AV37" s="73" t="s">
        <v>50</v>
      </c>
      <c r="AW37" s="72">
        <v>1</v>
      </c>
      <c r="AX37" s="73" t="s">
        <v>50</v>
      </c>
      <c r="AY37" s="73" t="s">
        <v>50</v>
      </c>
      <c r="AZ37" s="73" t="s">
        <v>50</v>
      </c>
      <c r="BA37" s="75" t="s">
        <v>50</v>
      </c>
      <c r="BB37" s="75" t="s">
        <v>50</v>
      </c>
      <c r="BC37" s="73" t="s">
        <v>50</v>
      </c>
      <c r="BD37" s="73" t="s">
        <v>50</v>
      </c>
      <c r="BE37" s="73" t="s">
        <v>50</v>
      </c>
      <c r="BF37" s="72">
        <v>11</v>
      </c>
      <c r="BG37" s="74">
        <v>9</v>
      </c>
      <c r="BH37" s="72">
        <v>17</v>
      </c>
      <c r="BI37" s="72">
        <v>7</v>
      </c>
      <c r="BJ37" s="73" t="s">
        <v>50</v>
      </c>
      <c r="BK37" s="73" t="s">
        <v>50</v>
      </c>
      <c r="BL37" s="73" t="s">
        <v>50</v>
      </c>
      <c r="BM37" s="75" t="s">
        <v>50</v>
      </c>
      <c r="BN37" s="73" t="s">
        <v>50</v>
      </c>
      <c r="BO37" s="72">
        <v>2</v>
      </c>
      <c r="BP37" s="76">
        <v>17</v>
      </c>
      <c r="BQ37" s="77">
        <v>55</v>
      </c>
    </row>
    <row r="38" spans="1:69" ht="13.5" customHeight="1">
      <c r="A38" s="63" t="s">
        <v>74</v>
      </c>
      <c r="L38" s="4"/>
      <c r="W38" s="4"/>
      <c r="X38" s="64">
        <f t="shared" si="0"/>
        <v>5</v>
      </c>
      <c r="Y38" s="65">
        <v>4</v>
      </c>
      <c r="Z38" s="65">
        <v>2</v>
      </c>
      <c r="AA38" s="66" t="s">
        <v>50</v>
      </c>
      <c r="AB38" s="66" t="s">
        <v>50</v>
      </c>
      <c r="AC38" s="68" t="s">
        <v>50</v>
      </c>
      <c r="AD38" s="67">
        <v>2</v>
      </c>
      <c r="AE38" s="66" t="s">
        <v>50</v>
      </c>
      <c r="AF38" s="66" t="s">
        <v>50</v>
      </c>
      <c r="AG38" s="66" t="s">
        <v>50</v>
      </c>
      <c r="AH38" s="68" t="s">
        <v>50</v>
      </c>
      <c r="AI38" s="68" t="s">
        <v>50</v>
      </c>
      <c r="AJ38" s="66" t="s">
        <v>50</v>
      </c>
      <c r="AK38" s="66" t="s">
        <v>50</v>
      </c>
      <c r="AL38" s="66" t="s">
        <v>50</v>
      </c>
      <c r="AM38" s="66" t="s">
        <v>50</v>
      </c>
      <c r="AN38" s="70" t="s">
        <v>50</v>
      </c>
      <c r="AO38" s="71">
        <v>1</v>
      </c>
      <c r="AP38" s="72">
        <v>1</v>
      </c>
      <c r="AQ38" s="72">
        <v>1</v>
      </c>
      <c r="AR38" s="73" t="s">
        <v>50</v>
      </c>
      <c r="AS38" s="72">
        <v>1</v>
      </c>
      <c r="AT38" s="73" t="s">
        <v>50</v>
      </c>
      <c r="AU38" s="75" t="s">
        <v>50</v>
      </c>
      <c r="AV38" s="73" t="s">
        <v>50</v>
      </c>
      <c r="AW38" s="73" t="s">
        <v>50</v>
      </c>
      <c r="AX38" s="73" t="s">
        <v>50</v>
      </c>
      <c r="AY38" s="73" t="s">
        <v>50</v>
      </c>
      <c r="AZ38" s="73" t="s">
        <v>50</v>
      </c>
      <c r="BA38" s="75" t="s">
        <v>50</v>
      </c>
      <c r="BB38" s="75" t="s">
        <v>50</v>
      </c>
      <c r="BC38" s="73" t="s">
        <v>50</v>
      </c>
      <c r="BD38" s="73" t="s">
        <v>50</v>
      </c>
      <c r="BE38" s="73" t="s">
        <v>50</v>
      </c>
      <c r="BF38" s="73" t="s">
        <v>50</v>
      </c>
      <c r="BG38" s="75" t="s">
        <v>50</v>
      </c>
      <c r="BH38" s="73" t="s">
        <v>50</v>
      </c>
      <c r="BI38" s="73" t="s">
        <v>50</v>
      </c>
      <c r="BJ38" s="73" t="s">
        <v>50</v>
      </c>
      <c r="BK38" s="73" t="s">
        <v>50</v>
      </c>
      <c r="BL38" s="73" t="s">
        <v>50</v>
      </c>
      <c r="BM38" s="75" t="s">
        <v>50</v>
      </c>
      <c r="BN38" s="73" t="s">
        <v>50</v>
      </c>
      <c r="BO38" s="73" t="s">
        <v>50</v>
      </c>
      <c r="BP38" s="78" t="s">
        <v>50</v>
      </c>
      <c r="BQ38" s="77">
        <v>4</v>
      </c>
    </row>
    <row r="39" spans="1:69" ht="13.5" customHeight="1">
      <c r="A39" s="63" t="s">
        <v>75</v>
      </c>
      <c r="L39" s="4"/>
      <c r="W39" s="4"/>
      <c r="X39" s="64">
        <f t="shared" si="0"/>
        <v>21</v>
      </c>
      <c r="Y39" s="65">
        <v>16</v>
      </c>
      <c r="Z39" s="65">
        <v>12</v>
      </c>
      <c r="AA39" s="66" t="s">
        <v>50</v>
      </c>
      <c r="AB39" s="66" t="s">
        <v>50</v>
      </c>
      <c r="AC39" s="68" t="s">
        <v>50</v>
      </c>
      <c r="AD39" s="67">
        <v>2</v>
      </c>
      <c r="AE39" s="67">
        <v>1</v>
      </c>
      <c r="AF39" s="67">
        <v>1</v>
      </c>
      <c r="AG39" s="66" t="s">
        <v>50</v>
      </c>
      <c r="AH39" s="68" t="s">
        <v>50</v>
      </c>
      <c r="AI39" s="68" t="s">
        <v>50</v>
      </c>
      <c r="AJ39" s="66" t="s">
        <v>50</v>
      </c>
      <c r="AK39" s="66" t="s">
        <v>50</v>
      </c>
      <c r="AL39" s="66" t="s">
        <v>50</v>
      </c>
      <c r="AM39" s="66" t="s">
        <v>50</v>
      </c>
      <c r="AN39" s="70" t="s">
        <v>50</v>
      </c>
      <c r="AO39" s="71">
        <v>5</v>
      </c>
      <c r="AP39" s="72">
        <v>3</v>
      </c>
      <c r="AQ39" s="72">
        <v>1</v>
      </c>
      <c r="AR39" s="73" t="s">
        <v>50</v>
      </c>
      <c r="AS39" s="73" t="s">
        <v>50</v>
      </c>
      <c r="AT39" s="73" t="s">
        <v>50</v>
      </c>
      <c r="AU39" s="74">
        <v>1</v>
      </c>
      <c r="AV39" s="73" t="s">
        <v>50</v>
      </c>
      <c r="AW39" s="73" t="s">
        <v>50</v>
      </c>
      <c r="AX39" s="73" t="s">
        <v>50</v>
      </c>
      <c r="AY39" s="73" t="s">
        <v>50</v>
      </c>
      <c r="AZ39" s="73" t="s">
        <v>50</v>
      </c>
      <c r="BA39" s="75" t="s">
        <v>50</v>
      </c>
      <c r="BB39" s="75" t="s">
        <v>50</v>
      </c>
      <c r="BC39" s="73" t="s">
        <v>50</v>
      </c>
      <c r="BD39" s="73" t="s">
        <v>50</v>
      </c>
      <c r="BE39" s="73" t="s">
        <v>50</v>
      </c>
      <c r="BF39" s="72">
        <v>2</v>
      </c>
      <c r="BG39" s="75" t="s">
        <v>50</v>
      </c>
      <c r="BH39" s="73" t="s">
        <v>50</v>
      </c>
      <c r="BI39" s="73" t="s">
        <v>50</v>
      </c>
      <c r="BJ39" s="73" t="s">
        <v>50</v>
      </c>
      <c r="BK39" s="73" t="s">
        <v>50</v>
      </c>
      <c r="BL39" s="73" t="s">
        <v>50</v>
      </c>
      <c r="BM39" s="75" t="s">
        <v>50</v>
      </c>
      <c r="BN39" s="73" t="s">
        <v>50</v>
      </c>
      <c r="BO39" s="73" t="s">
        <v>50</v>
      </c>
      <c r="BP39" s="76">
        <v>2</v>
      </c>
      <c r="BQ39" s="77">
        <v>17</v>
      </c>
    </row>
    <row r="40" spans="1:69" ht="13.5" customHeight="1">
      <c r="A40" s="63" t="s">
        <v>76</v>
      </c>
      <c r="L40" s="4"/>
      <c r="W40" s="4"/>
      <c r="X40" s="64">
        <f t="shared" si="0"/>
        <v>133</v>
      </c>
      <c r="Y40" s="65">
        <v>113</v>
      </c>
      <c r="Z40" s="65">
        <v>100</v>
      </c>
      <c r="AA40" s="66" t="s">
        <v>50</v>
      </c>
      <c r="AB40" s="67">
        <v>2</v>
      </c>
      <c r="AC40" s="68" t="s">
        <v>50</v>
      </c>
      <c r="AD40" s="67">
        <v>7</v>
      </c>
      <c r="AE40" s="67">
        <v>2</v>
      </c>
      <c r="AF40" s="66" t="s">
        <v>50</v>
      </c>
      <c r="AG40" s="67">
        <v>1</v>
      </c>
      <c r="AH40" s="68" t="s">
        <v>50</v>
      </c>
      <c r="AI40" s="68" t="s">
        <v>50</v>
      </c>
      <c r="AJ40" s="67">
        <v>1</v>
      </c>
      <c r="AK40" s="66" t="s">
        <v>50</v>
      </c>
      <c r="AL40" s="66" t="s">
        <v>50</v>
      </c>
      <c r="AM40" s="66" t="s">
        <v>50</v>
      </c>
      <c r="AN40" s="70" t="s">
        <v>50</v>
      </c>
      <c r="AO40" s="71">
        <v>20</v>
      </c>
      <c r="AP40" s="72">
        <v>11</v>
      </c>
      <c r="AQ40" s="72">
        <v>5</v>
      </c>
      <c r="AR40" s="73" t="s">
        <v>50</v>
      </c>
      <c r="AS40" s="72">
        <v>1</v>
      </c>
      <c r="AT40" s="73" t="s">
        <v>50</v>
      </c>
      <c r="AU40" s="74">
        <v>4</v>
      </c>
      <c r="AV40" s="73" t="s">
        <v>50</v>
      </c>
      <c r="AW40" s="73" t="s">
        <v>50</v>
      </c>
      <c r="AX40" s="73" t="s">
        <v>50</v>
      </c>
      <c r="AY40" s="73" t="s">
        <v>50</v>
      </c>
      <c r="AZ40" s="73" t="s">
        <v>50</v>
      </c>
      <c r="BA40" s="75" t="s">
        <v>50</v>
      </c>
      <c r="BB40" s="75" t="s">
        <v>50</v>
      </c>
      <c r="BC40" s="73" t="s">
        <v>50</v>
      </c>
      <c r="BD40" s="73" t="s">
        <v>50</v>
      </c>
      <c r="BE40" s="73" t="s">
        <v>50</v>
      </c>
      <c r="BF40" s="72">
        <v>3</v>
      </c>
      <c r="BG40" s="74">
        <v>2</v>
      </c>
      <c r="BH40" s="73" t="s">
        <v>50</v>
      </c>
      <c r="BI40" s="73" t="s">
        <v>50</v>
      </c>
      <c r="BJ40" s="73" t="s">
        <v>50</v>
      </c>
      <c r="BK40" s="73" t="s">
        <v>50</v>
      </c>
      <c r="BL40" s="73" t="s">
        <v>50</v>
      </c>
      <c r="BM40" s="75" t="s">
        <v>50</v>
      </c>
      <c r="BN40" s="73" t="s">
        <v>50</v>
      </c>
      <c r="BO40" s="72">
        <v>1</v>
      </c>
      <c r="BP40" s="76">
        <v>9</v>
      </c>
      <c r="BQ40" s="77">
        <v>76</v>
      </c>
    </row>
    <row r="41" spans="1:69" ht="13.5" customHeight="1">
      <c r="A41" s="63" t="s">
        <v>77</v>
      </c>
      <c r="L41" s="4"/>
      <c r="W41" s="4"/>
      <c r="X41" s="86" t="s">
        <v>78</v>
      </c>
      <c r="Y41" s="86" t="s">
        <v>78</v>
      </c>
      <c r="Z41" s="86" t="s">
        <v>78</v>
      </c>
      <c r="AA41" s="86" t="s">
        <v>78</v>
      </c>
      <c r="AB41" s="86" t="s">
        <v>78</v>
      </c>
      <c r="AC41" s="87" t="s">
        <v>78</v>
      </c>
      <c r="AD41" s="86" t="s">
        <v>78</v>
      </c>
      <c r="AE41" s="86" t="s">
        <v>78</v>
      </c>
      <c r="AF41" s="86" t="s">
        <v>78</v>
      </c>
      <c r="AG41" s="86" t="s">
        <v>78</v>
      </c>
      <c r="AH41" s="86" t="s">
        <v>78</v>
      </c>
      <c r="AI41" s="87" t="s">
        <v>78</v>
      </c>
      <c r="AJ41" s="86" t="s">
        <v>78</v>
      </c>
      <c r="AK41" s="86" t="s">
        <v>78</v>
      </c>
      <c r="AL41" s="86" t="s">
        <v>78</v>
      </c>
      <c r="AM41" s="86" t="s">
        <v>78</v>
      </c>
      <c r="AN41" s="88" t="s">
        <v>78</v>
      </c>
      <c r="AO41" s="89" t="s">
        <v>78</v>
      </c>
      <c r="AP41" s="86" t="s">
        <v>78</v>
      </c>
      <c r="AQ41" s="86" t="s">
        <v>78</v>
      </c>
      <c r="AR41" s="86" t="s">
        <v>78</v>
      </c>
      <c r="AS41" s="86" t="s">
        <v>78</v>
      </c>
      <c r="AT41" s="86" t="s">
        <v>78</v>
      </c>
      <c r="AU41" s="87" t="s">
        <v>78</v>
      </c>
      <c r="AV41" s="86" t="s">
        <v>78</v>
      </c>
      <c r="AW41" s="86" t="s">
        <v>78</v>
      </c>
      <c r="AX41" s="86" t="s">
        <v>78</v>
      </c>
      <c r="AY41" s="86" t="s">
        <v>78</v>
      </c>
      <c r="AZ41" s="86" t="s">
        <v>78</v>
      </c>
      <c r="BA41" s="87" t="s">
        <v>78</v>
      </c>
      <c r="BB41" s="86" t="s">
        <v>78</v>
      </c>
      <c r="BC41" s="86" t="s">
        <v>78</v>
      </c>
      <c r="BD41" s="86" t="s">
        <v>78</v>
      </c>
      <c r="BE41" s="86" t="s">
        <v>78</v>
      </c>
      <c r="BF41" s="86" t="s">
        <v>78</v>
      </c>
      <c r="BG41" s="87" t="s">
        <v>78</v>
      </c>
      <c r="BH41" s="86" t="s">
        <v>78</v>
      </c>
      <c r="BI41" s="86" t="s">
        <v>78</v>
      </c>
      <c r="BJ41" s="86" t="s">
        <v>78</v>
      </c>
      <c r="BK41" s="86" t="s">
        <v>78</v>
      </c>
      <c r="BL41" s="86" t="s">
        <v>78</v>
      </c>
      <c r="BM41" s="87" t="s">
        <v>78</v>
      </c>
      <c r="BN41" s="86" t="s">
        <v>78</v>
      </c>
      <c r="BO41" s="86" t="s">
        <v>78</v>
      </c>
      <c r="BP41" s="88" t="s">
        <v>78</v>
      </c>
      <c r="BQ41" s="90" t="s">
        <v>78</v>
      </c>
    </row>
    <row r="42" spans="1:69" ht="13.5" customHeight="1">
      <c r="A42" s="63" t="s">
        <v>79</v>
      </c>
      <c r="L42" s="4"/>
      <c r="W42" s="4"/>
      <c r="X42" s="64">
        <f>IF(Y42="-",0,Y42)+IF(AO42="-",0,AO42)</f>
        <v>5</v>
      </c>
      <c r="Y42" s="65">
        <v>4</v>
      </c>
      <c r="Z42" s="65">
        <v>3</v>
      </c>
      <c r="AA42" s="66" t="s">
        <v>50</v>
      </c>
      <c r="AB42" s="66" t="s">
        <v>50</v>
      </c>
      <c r="AC42" s="68" t="s">
        <v>50</v>
      </c>
      <c r="AD42" s="66" t="s">
        <v>50</v>
      </c>
      <c r="AE42" s="66" t="s">
        <v>50</v>
      </c>
      <c r="AF42" s="66" t="s">
        <v>50</v>
      </c>
      <c r="AG42" s="67">
        <v>1</v>
      </c>
      <c r="AH42" s="68" t="s">
        <v>50</v>
      </c>
      <c r="AI42" s="68" t="s">
        <v>50</v>
      </c>
      <c r="AJ42" s="66" t="s">
        <v>50</v>
      </c>
      <c r="AK42" s="66" t="s">
        <v>50</v>
      </c>
      <c r="AL42" s="66" t="s">
        <v>50</v>
      </c>
      <c r="AM42" s="66" t="s">
        <v>50</v>
      </c>
      <c r="AN42" s="70" t="s">
        <v>50</v>
      </c>
      <c r="AO42" s="71">
        <v>1</v>
      </c>
      <c r="AP42" s="73" t="s">
        <v>50</v>
      </c>
      <c r="AQ42" s="73" t="s">
        <v>50</v>
      </c>
      <c r="AR42" s="73" t="s">
        <v>50</v>
      </c>
      <c r="AS42" s="73" t="s">
        <v>50</v>
      </c>
      <c r="AT42" s="73" t="s">
        <v>50</v>
      </c>
      <c r="AU42" s="75" t="s">
        <v>50</v>
      </c>
      <c r="AV42" s="73" t="s">
        <v>50</v>
      </c>
      <c r="AW42" s="73" t="s">
        <v>50</v>
      </c>
      <c r="AX42" s="73" t="s">
        <v>50</v>
      </c>
      <c r="AY42" s="73" t="s">
        <v>50</v>
      </c>
      <c r="AZ42" s="73" t="s">
        <v>50</v>
      </c>
      <c r="BA42" s="75" t="s">
        <v>50</v>
      </c>
      <c r="BB42" s="75" t="s">
        <v>50</v>
      </c>
      <c r="BC42" s="73" t="s">
        <v>50</v>
      </c>
      <c r="BD42" s="73" t="s">
        <v>50</v>
      </c>
      <c r="BE42" s="73" t="s">
        <v>50</v>
      </c>
      <c r="BF42" s="73" t="s">
        <v>50</v>
      </c>
      <c r="BG42" s="75" t="s">
        <v>50</v>
      </c>
      <c r="BH42" s="73" t="s">
        <v>50</v>
      </c>
      <c r="BI42" s="73" t="s">
        <v>50</v>
      </c>
      <c r="BJ42" s="73" t="s">
        <v>50</v>
      </c>
      <c r="BK42" s="73" t="s">
        <v>50</v>
      </c>
      <c r="BL42" s="73" t="s">
        <v>50</v>
      </c>
      <c r="BM42" s="75" t="s">
        <v>50</v>
      </c>
      <c r="BN42" s="73" t="s">
        <v>50</v>
      </c>
      <c r="BO42" s="73" t="s">
        <v>50</v>
      </c>
      <c r="BP42" s="76">
        <v>1</v>
      </c>
      <c r="BQ42" s="77">
        <v>11</v>
      </c>
    </row>
    <row r="43" spans="1:69" ht="13.5" customHeight="1">
      <c r="A43" s="63" t="s">
        <v>80</v>
      </c>
      <c r="L43" s="4"/>
      <c r="W43" s="4"/>
      <c r="X43" s="64">
        <f>IF(Y43="-",0,Y43)+IF(AO43="-",0,AO43)</f>
        <v>156</v>
      </c>
      <c r="Y43" s="65">
        <v>113</v>
      </c>
      <c r="Z43" s="65">
        <v>5</v>
      </c>
      <c r="AA43" s="66" t="s">
        <v>50</v>
      </c>
      <c r="AB43" s="66" t="s">
        <v>50</v>
      </c>
      <c r="AC43" s="68" t="s">
        <v>50</v>
      </c>
      <c r="AD43" s="67">
        <v>23</v>
      </c>
      <c r="AE43" s="67">
        <v>7</v>
      </c>
      <c r="AF43" s="67">
        <v>72</v>
      </c>
      <c r="AG43" s="67">
        <v>2</v>
      </c>
      <c r="AH43" s="68" t="s">
        <v>50</v>
      </c>
      <c r="AI43" s="68" t="s">
        <v>50</v>
      </c>
      <c r="AJ43" s="67">
        <v>1</v>
      </c>
      <c r="AK43" s="67">
        <v>1</v>
      </c>
      <c r="AL43" s="67">
        <v>2</v>
      </c>
      <c r="AM43" s="66" t="s">
        <v>50</v>
      </c>
      <c r="AN43" s="70" t="s">
        <v>50</v>
      </c>
      <c r="AO43" s="71">
        <v>43</v>
      </c>
      <c r="AP43" s="72">
        <v>31</v>
      </c>
      <c r="AQ43" s="72">
        <v>2</v>
      </c>
      <c r="AR43" s="73" t="s">
        <v>50</v>
      </c>
      <c r="AS43" s="72">
        <v>1</v>
      </c>
      <c r="AT43" s="73" t="s">
        <v>50</v>
      </c>
      <c r="AU43" s="74">
        <v>1</v>
      </c>
      <c r="AV43" s="73" t="s">
        <v>50</v>
      </c>
      <c r="AW43" s="73" t="s">
        <v>50</v>
      </c>
      <c r="AX43" s="73" t="s">
        <v>50</v>
      </c>
      <c r="AY43" s="73" t="s">
        <v>50</v>
      </c>
      <c r="AZ43" s="73" t="s">
        <v>50</v>
      </c>
      <c r="BA43" s="75" t="s">
        <v>50</v>
      </c>
      <c r="BB43" s="75" t="s">
        <v>50</v>
      </c>
      <c r="BC43" s="73" t="s">
        <v>50</v>
      </c>
      <c r="BD43" s="73" t="s">
        <v>50</v>
      </c>
      <c r="BE43" s="73" t="s">
        <v>50</v>
      </c>
      <c r="BF43" s="72">
        <v>13</v>
      </c>
      <c r="BG43" s="74">
        <v>10</v>
      </c>
      <c r="BH43" s="72">
        <v>5</v>
      </c>
      <c r="BI43" s="73" t="s">
        <v>50</v>
      </c>
      <c r="BJ43" s="73" t="s">
        <v>50</v>
      </c>
      <c r="BK43" s="73" t="s">
        <v>50</v>
      </c>
      <c r="BL43" s="73" t="s">
        <v>50</v>
      </c>
      <c r="BM43" s="75" t="s">
        <v>50</v>
      </c>
      <c r="BN43" s="73" t="s">
        <v>50</v>
      </c>
      <c r="BO43" s="72">
        <v>1</v>
      </c>
      <c r="BP43" s="76">
        <v>12</v>
      </c>
      <c r="BQ43" s="77">
        <v>26</v>
      </c>
    </row>
    <row r="44" spans="1:69" ht="13.5" customHeight="1">
      <c r="A44" s="63" t="s">
        <v>81</v>
      </c>
      <c r="L44" s="4"/>
      <c r="W44" s="4"/>
      <c r="X44" s="64">
        <f>IF(Y44="-",0,Y44)+IF(AO44="-",0,AO44)</f>
        <v>224</v>
      </c>
      <c r="Y44" s="65">
        <v>220</v>
      </c>
      <c r="Z44" s="84" t="s">
        <v>50</v>
      </c>
      <c r="AA44" s="66" t="s">
        <v>50</v>
      </c>
      <c r="AB44" s="66" t="s">
        <v>50</v>
      </c>
      <c r="AC44" s="68" t="s">
        <v>50</v>
      </c>
      <c r="AD44" s="67">
        <v>1</v>
      </c>
      <c r="AE44" s="67">
        <v>2</v>
      </c>
      <c r="AF44" s="67">
        <v>216</v>
      </c>
      <c r="AG44" s="66" t="s">
        <v>50</v>
      </c>
      <c r="AH44" s="68" t="s">
        <v>50</v>
      </c>
      <c r="AI44" s="68" t="s">
        <v>50</v>
      </c>
      <c r="AJ44" s="66" t="s">
        <v>50</v>
      </c>
      <c r="AK44" s="66" t="s">
        <v>50</v>
      </c>
      <c r="AL44" s="67">
        <v>1</v>
      </c>
      <c r="AM44" s="66" t="s">
        <v>50</v>
      </c>
      <c r="AN44" s="70" t="s">
        <v>50</v>
      </c>
      <c r="AO44" s="71">
        <v>4</v>
      </c>
      <c r="AP44" s="72">
        <v>4</v>
      </c>
      <c r="AQ44" s="73" t="s">
        <v>50</v>
      </c>
      <c r="AR44" s="73" t="s">
        <v>50</v>
      </c>
      <c r="AS44" s="73" t="s">
        <v>50</v>
      </c>
      <c r="AT44" s="73" t="s">
        <v>50</v>
      </c>
      <c r="AU44" s="75" t="s">
        <v>50</v>
      </c>
      <c r="AV44" s="73" t="s">
        <v>50</v>
      </c>
      <c r="AW44" s="73" t="s">
        <v>50</v>
      </c>
      <c r="AX44" s="73" t="s">
        <v>50</v>
      </c>
      <c r="AY44" s="73" t="s">
        <v>50</v>
      </c>
      <c r="AZ44" s="73" t="s">
        <v>50</v>
      </c>
      <c r="BA44" s="75" t="s">
        <v>50</v>
      </c>
      <c r="BB44" s="75" t="s">
        <v>50</v>
      </c>
      <c r="BC44" s="73" t="s">
        <v>50</v>
      </c>
      <c r="BD44" s="73" t="s">
        <v>50</v>
      </c>
      <c r="BE44" s="73" t="s">
        <v>50</v>
      </c>
      <c r="BF44" s="72">
        <v>2</v>
      </c>
      <c r="BG44" s="75" t="s">
        <v>50</v>
      </c>
      <c r="BH44" s="72">
        <v>2</v>
      </c>
      <c r="BI44" s="73" t="s">
        <v>50</v>
      </c>
      <c r="BJ44" s="73" t="s">
        <v>50</v>
      </c>
      <c r="BK44" s="73" t="s">
        <v>50</v>
      </c>
      <c r="BL44" s="73" t="s">
        <v>50</v>
      </c>
      <c r="BM44" s="75" t="s">
        <v>50</v>
      </c>
      <c r="BN44" s="73" t="s">
        <v>50</v>
      </c>
      <c r="BO44" s="73" t="s">
        <v>50</v>
      </c>
      <c r="BP44" s="78" t="s">
        <v>50</v>
      </c>
      <c r="BQ44" s="77">
        <v>49</v>
      </c>
    </row>
    <row r="45" spans="1:69" ht="13.5" customHeight="1">
      <c r="A45" s="63" t="s">
        <v>82</v>
      </c>
      <c r="L45" s="4"/>
      <c r="W45" s="4"/>
      <c r="X45" s="64">
        <f>IF(Y45="-",0,Y45)+IF(AO45="-",0,AO45)</f>
        <v>26</v>
      </c>
      <c r="Y45" s="65">
        <v>19</v>
      </c>
      <c r="Z45" s="65">
        <v>8</v>
      </c>
      <c r="AA45" s="66" t="s">
        <v>50</v>
      </c>
      <c r="AB45" s="66" t="s">
        <v>50</v>
      </c>
      <c r="AC45" s="68" t="s">
        <v>50</v>
      </c>
      <c r="AD45" s="67">
        <v>5</v>
      </c>
      <c r="AE45" s="66" t="s">
        <v>50</v>
      </c>
      <c r="AF45" s="67">
        <v>2</v>
      </c>
      <c r="AG45" s="67">
        <v>4</v>
      </c>
      <c r="AH45" s="68" t="s">
        <v>50</v>
      </c>
      <c r="AI45" s="68" t="s">
        <v>50</v>
      </c>
      <c r="AJ45" s="66" t="s">
        <v>50</v>
      </c>
      <c r="AK45" s="66" t="s">
        <v>50</v>
      </c>
      <c r="AL45" s="66" t="s">
        <v>50</v>
      </c>
      <c r="AM45" s="66" t="s">
        <v>50</v>
      </c>
      <c r="AN45" s="70" t="s">
        <v>50</v>
      </c>
      <c r="AO45" s="71">
        <v>7</v>
      </c>
      <c r="AP45" s="72">
        <v>7</v>
      </c>
      <c r="AQ45" s="72">
        <v>3</v>
      </c>
      <c r="AR45" s="73" t="s">
        <v>50</v>
      </c>
      <c r="AS45" s="72">
        <v>1</v>
      </c>
      <c r="AT45" s="73" t="s">
        <v>50</v>
      </c>
      <c r="AU45" s="74">
        <v>2</v>
      </c>
      <c r="AV45" s="73" t="s">
        <v>50</v>
      </c>
      <c r="AW45" s="73" t="s">
        <v>50</v>
      </c>
      <c r="AX45" s="73" t="s">
        <v>50</v>
      </c>
      <c r="AY45" s="73" t="s">
        <v>50</v>
      </c>
      <c r="AZ45" s="73" t="s">
        <v>50</v>
      </c>
      <c r="BA45" s="75" t="s">
        <v>50</v>
      </c>
      <c r="BB45" s="75" t="s">
        <v>50</v>
      </c>
      <c r="BC45" s="73" t="s">
        <v>50</v>
      </c>
      <c r="BD45" s="73" t="s">
        <v>50</v>
      </c>
      <c r="BE45" s="73" t="s">
        <v>50</v>
      </c>
      <c r="BF45" s="72">
        <v>2</v>
      </c>
      <c r="BG45" s="74">
        <v>1</v>
      </c>
      <c r="BH45" s="72">
        <v>1</v>
      </c>
      <c r="BI45" s="73" t="s">
        <v>50</v>
      </c>
      <c r="BJ45" s="73" t="s">
        <v>50</v>
      </c>
      <c r="BK45" s="73" t="s">
        <v>50</v>
      </c>
      <c r="BL45" s="73" t="s">
        <v>50</v>
      </c>
      <c r="BM45" s="75" t="s">
        <v>50</v>
      </c>
      <c r="BN45" s="73" t="s">
        <v>50</v>
      </c>
      <c r="BO45" s="73" t="s">
        <v>50</v>
      </c>
      <c r="BP45" s="78" t="s">
        <v>50</v>
      </c>
      <c r="BQ45" s="77">
        <v>26</v>
      </c>
    </row>
    <row r="46" spans="1:69" ht="13.5" customHeight="1">
      <c r="A46" s="63" t="s">
        <v>83</v>
      </c>
      <c r="L46" s="4"/>
      <c r="W46" s="4"/>
      <c r="X46" s="64">
        <f>IF(Y46="-",0,Y46)+IF(AO46="-",0,AO46)</f>
        <v>134</v>
      </c>
      <c r="Y46" s="65">
        <v>111</v>
      </c>
      <c r="Z46" s="65">
        <v>85</v>
      </c>
      <c r="AA46" s="66" t="s">
        <v>50</v>
      </c>
      <c r="AB46" s="67">
        <v>1</v>
      </c>
      <c r="AC46" s="68" t="s">
        <v>50</v>
      </c>
      <c r="AD46" s="67">
        <v>8</v>
      </c>
      <c r="AE46" s="67">
        <v>3</v>
      </c>
      <c r="AF46" s="67">
        <v>1</v>
      </c>
      <c r="AG46" s="67">
        <v>3</v>
      </c>
      <c r="AH46" s="69">
        <v>1</v>
      </c>
      <c r="AI46" s="69">
        <v>5</v>
      </c>
      <c r="AJ46" s="67">
        <v>3</v>
      </c>
      <c r="AK46" s="66" t="s">
        <v>50</v>
      </c>
      <c r="AL46" s="67">
        <v>1</v>
      </c>
      <c r="AM46" s="66" t="s">
        <v>50</v>
      </c>
      <c r="AN46" s="70" t="s">
        <v>50</v>
      </c>
      <c r="AO46" s="71">
        <v>23</v>
      </c>
      <c r="AP46" s="72">
        <v>18</v>
      </c>
      <c r="AQ46" s="72">
        <v>7</v>
      </c>
      <c r="AR46" s="73" t="s">
        <v>50</v>
      </c>
      <c r="AS46" s="72">
        <v>1</v>
      </c>
      <c r="AT46" s="73" t="s">
        <v>50</v>
      </c>
      <c r="AU46" s="74">
        <v>4</v>
      </c>
      <c r="AV46" s="72">
        <v>2</v>
      </c>
      <c r="AW46" s="73" t="s">
        <v>50</v>
      </c>
      <c r="AX46" s="73" t="s">
        <v>50</v>
      </c>
      <c r="AY46" s="73" t="s">
        <v>50</v>
      </c>
      <c r="AZ46" s="73" t="s">
        <v>50</v>
      </c>
      <c r="BA46" s="75" t="s">
        <v>50</v>
      </c>
      <c r="BB46" s="75" t="s">
        <v>50</v>
      </c>
      <c r="BC46" s="73" t="s">
        <v>50</v>
      </c>
      <c r="BD46" s="73" t="s">
        <v>50</v>
      </c>
      <c r="BE46" s="73" t="s">
        <v>50</v>
      </c>
      <c r="BF46" s="72">
        <v>6</v>
      </c>
      <c r="BG46" s="74">
        <v>3</v>
      </c>
      <c r="BH46" s="73" t="s">
        <v>50</v>
      </c>
      <c r="BI46" s="73" t="s">
        <v>50</v>
      </c>
      <c r="BJ46" s="73" t="s">
        <v>50</v>
      </c>
      <c r="BK46" s="72">
        <v>1</v>
      </c>
      <c r="BL46" s="73" t="s">
        <v>50</v>
      </c>
      <c r="BM46" s="75" t="s">
        <v>50</v>
      </c>
      <c r="BN46" s="73" t="s">
        <v>50</v>
      </c>
      <c r="BO46" s="72">
        <v>1</v>
      </c>
      <c r="BP46" s="76">
        <v>5</v>
      </c>
      <c r="BQ46" s="77">
        <v>97</v>
      </c>
    </row>
    <row r="47" spans="1:69" ht="13.5" customHeight="1">
      <c r="A47" s="63" t="s">
        <v>84</v>
      </c>
      <c r="L47" s="4"/>
      <c r="W47" s="4"/>
      <c r="X47" s="86" t="s">
        <v>78</v>
      </c>
      <c r="Y47" s="84" t="s">
        <v>78</v>
      </c>
      <c r="Z47" s="84" t="s">
        <v>78</v>
      </c>
      <c r="AA47" s="84" t="s">
        <v>78</v>
      </c>
      <c r="AB47" s="84" t="s">
        <v>78</v>
      </c>
      <c r="AC47" s="91" t="s">
        <v>78</v>
      </c>
      <c r="AD47" s="84" t="s">
        <v>78</v>
      </c>
      <c r="AE47" s="84" t="s">
        <v>78</v>
      </c>
      <c r="AF47" s="84" t="s">
        <v>78</v>
      </c>
      <c r="AG47" s="84" t="s">
        <v>78</v>
      </c>
      <c r="AH47" s="84" t="s">
        <v>78</v>
      </c>
      <c r="AI47" s="91" t="s">
        <v>78</v>
      </c>
      <c r="AJ47" s="84" t="s">
        <v>78</v>
      </c>
      <c r="AK47" s="84" t="s">
        <v>78</v>
      </c>
      <c r="AL47" s="84" t="s">
        <v>78</v>
      </c>
      <c r="AM47" s="84" t="s">
        <v>78</v>
      </c>
      <c r="AN47" s="92" t="s">
        <v>78</v>
      </c>
      <c r="AO47" s="79" t="s">
        <v>78</v>
      </c>
      <c r="AP47" s="84" t="s">
        <v>78</v>
      </c>
      <c r="AQ47" s="84" t="s">
        <v>78</v>
      </c>
      <c r="AR47" s="84" t="s">
        <v>78</v>
      </c>
      <c r="AS47" s="84" t="s">
        <v>78</v>
      </c>
      <c r="AT47" s="84" t="s">
        <v>78</v>
      </c>
      <c r="AU47" s="91" t="s">
        <v>78</v>
      </c>
      <c r="AV47" s="84" t="s">
        <v>78</v>
      </c>
      <c r="AW47" s="84" t="s">
        <v>78</v>
      </c>
      <c r="AX47" s="84" t="s">
        <v>78</v>
      </c>
      <c r="AY47" s="84" t="s">
        <v>78</v>
      </c>
      <c r="AZ47" s="84" t="s">
        <v>78</v>
      </c>
      <c r="BA47" s="91" t="s">
        <v>78</v>
      </c>
      <c r="BB47" s="84" t="s">
        <v>78</v>
      </c>
      <c r="BC47" s="84" t="s">
        <v>78</v>
      </c>
      <c r="BD47" s="84" t="s">
        <v>78</v>
      </c>
      <c r="BE47" s="84" t="s">
        <v>78</v>
      </c>
      <c r="BF47" s="84" t="s">
        <v>78</v>
      </c>
      <c r="BG47" s="91" t="s">
        <v>78</v>
      </c>
      <c r="BH47" s="84" t="s">
        <v>78</v>
      </c>
      <c r="BI47" s="84" t="s">
        <v>78</v>
      </c>
      <c r="BJ47" s="84" t="s">
        <v>78</v>
      </c>
      <c r="BK47" s="84" t="s">
        <v>78</v>
      </c>
      <c r="BL47" s="84" t="s">
        <v>78</v>
      </c>
      <c r="BM47" s="91" t="s">
        <v>78</v>
      </c>
      <c r="BN47" s="84" t="s">
        <v>78</v>
      </c>
      <c r="BO47" s="84" t="s">
        <v>78</v>
      </c>
      <c r="BP47" s="92" t="s">
        <v>78</v>
      </c>
      <c r="BQ47" s="77" t="s">
        <v>111</v>
      </c>
    </row>
    <row r="48" spans="1:69" ht="13.5" customHeight="1">
      <c r="A48" s="63" t="s">
        <v>85</v>
      </c>
      <c r="L48" s="4"/>
      <c r="W48" s="4"/>
      <c r="X48" s="64">
        <f aca="true" t="shared" si="1" ref="X48:X73">IF(Y48="-",0,Y48)+IF(AO48="-",0,AO48)</f>
        <v>310</v>
      </c>
      <c r="Y48" s="65">
        <v>262</v>
      </c>
      <c r="Z48" s="65">
        <v>224</v>
      </c>
      <c r="AA48" s="66" t="s">
        <v>50</v>
      </c>
      <c r="AB48" s="66" t="s">
        <v>50</v>
      </c>
      <c r="AC48" s="68" t="s">
        <v>50</v>
      </c>
      <c r="AD48" s="67">
        <v>9</v>
      </c>
      <c r="AE48" s="66" t="s">
        <v>50</v>
      </c>
      <c r="AF48" s="67">
        <v>11</v>
      </c>
      <c r="AG48" s="67">
        <v>6</v>
      </c>
      <c r="AH48" s="69">
        <v>5</v>
      </c>
      <c r="AI48" s="69">
        <v>4</v>
      </c>
      <c r="AJ48" s="67">
        <v>1</v>
      </c>
      <c r="AK48" s="67">
        <v>1</v>
      </c>
      <c r="AL48" s="67">
        <v>1</v>
      </c>
      <c r="AM48" s="66" t="s">
        <v>50</v>
      </c>
      <c r="AN48" s="70" t="s">
        <v>50</v>
      </c>
      <c r="AO48" s="71">
        <v>48</v>
      </c>
      <c r="AP48" s="72">
        <v>40</v>
      </c>
      <c r="AQ48" s="72">
        <v>26</v>
      </c>
      <c r="AR48" s="73" t="s">
        <v>50</v>
      </c>
      <c r="AS48" s="73" t="s">
        <v>50</v>
      </c>
      <c r="AT48" s="72">
        <v>1</v>
      </c>
      <c r="AU48" s="74">
        <v>12</v>
      </c>
      <c r="AV48" s="72">
        <v>2</v>
      </c>
      <c r="AW48" s="72">
        <v>8</v>
      </c>
      <c r="AX48" s="72">
        <v>3</v>
      </c>
      <c r="AY48" s="73" t="s">
        <v>50</v>
      </c>
      <c r="AZ48" s="73" t="s">
        <v>50</v>
      </c>
      <c r="BA48" s="75" t="s">
        <v>50</v>
      </c>
      <c r="BB48" s="75" t="s">
        <v>50</v>
      </c>
      <c r="BC48" s="73" t="s">
        <v>50</v>
      </c>
      <c r="BD48" s="73" t="s">
        <v>50</v>
      </c>
      <c r="BE48" s="73" t="s">
        <v>50</v>
      </c>
      <c r="BF48" s="72">
        <v>4</v>
      </c>
      <c r="BG48" s="75" t="s">
        <v>50</v>
      </c>
      <c r="BH48" s="72">
        <v>4</v>
      </c>
      <c r="BI48" s="72">
        <v>2</v>
      </c>
      <c r="BJ48" s="73" t="s">
        <v>50</v>
      </c>
      <c r="BK48" s="72">
        <v>1</v>
      </c>
      <c r="BL48" s="73" t="s">
        <v>50</v>
      </c>
      <c r="BM48" s="75" t="s">
        <v>50</v>
      </c>
      <c r="BN48" s="73" t="s">
        <v>50</v>
      </c>
      <c r="BO48" s="72">
        <v>3</v>
      </c>
      <c r="BP48" s="76">
        <v>8</v>
      </c>
      <c r="BQ48" s="77">
        <v>106</v>
      </c>
    </row>
    <row r="49" spans="1:69" ht="13.5" customHeight="1">
      <c r="A49" s="63" t="s">
        <v>86</v>
      </c>
      <c r="L49" s="4"/>
      <c r="W49" s="4"/>
      <c r="X49" s="64">
        <f t="shared" si="1"/>
        <v>2294</v>
      </c>
      <c r="Y49" s="65">
        <v>1982</v>
      </c>
      <c r="Z49" s="65">
        <v>1812</v>
      </c>
      <c r="AA49" s="66" t="s">
        <v>50</v>
      </c>
      <c r="AB49" s="67">
        <v>3</v>
      </c>
      <c r="AC49" s="69">
        <v>3</v>
      </c>
      <c r="AD49" s="67">
        <v>23</v>
      </c>
      <c r="AE49" s="67">
        <v>47</v>
      </c>
      <c r="AF49" s="67">
        <v>7</v>
      </c>
      <c r="AG49" s="67">
        <v>38</v>
      </c>
      <c r="AH49" s="69">
        <v>5</v>
      </c>
      <c r="AI49" s="69">
        <v>31</v>
      </c>
      <c r="AJ49" s="67">
        <v>9</v>
      </c>
      <c r="AK49" s="67">
        <v>1</v>
      </c>
      <c r="AL49" s="67">
        <v>2</v>
      </c>
      <c r="AM49" s="66" t="s">
        <v>50</v>
      </c>
      <c r="AN49" s="85">
        <v>1</v>
      </c>
      <c r="AO49" s="71">
        <v>312</v>
      </c>
      <c r="AP49" s="72">
        <v>242</v>
      </c>
      <c r="AQ49" s="72">
        <v>131</v>
      </c>
      <c r="AR49" s="72">
        <v>3</v>
      </c>
      <c r="AS49" s="72">
        <v>8</v>
      </c>
      <c r="AT49" s="72">
        <v>1</v>
      </c>
      <c r="AU49" s="74">
        <v>59</v>
      </c>
      <c r="AV49" s="72">
        <v>32</v>
      </c>
      <c r="AW49" s="72">
        <v>3</v>
      </c>
      <c r="AX49" s="72">
        <v>9</v>
      </c>
      <c r="AY49" s="72">
        <v>6</v>
      </c>
      <c r="AZ49" s="73" t="s">
        <v>50</v>
      </c>
      <c r="BA49" s="74">
        <v>10</v>
      </c>
      <c r="BB49" s="75" t="s">
        <v>50</v>
      </c>
      <c r="BC49" s="73" t="s">
        <v>50</v>
      </c>
      <c r="BD49" s="73" t="s">
        <v>50</v>
      </c>
      <c r="BE49" s="73" t="s">
        <v>50</v>
      </c>
      <c r="BF49" s="72">
        <v>28</v>
      </c>
      <c r="BG49" s="74">
        <v>53</v>
      </c>
      <c r="BH49" s="72">
        <v>5</v>
      </c>
      <c r="BI49" s="72">
        <v>11</v>
      </c>
      <c r="BJ49" s="72">
        <v>2</v>
      </c>
      <c r="BK49" s="72">
        <v>6</v>
      </c>
      <c r="BL49" s="72">
        <v>1</v>
      </c>
      <c r="BM49" s="75" t="s">
        <v>50</v>
      </c>
      <c r="BN49" s="72">
        <v>1</v>
      </c>
      <c r="BO49" s="72">
        <v>4</v>
      </c>
      <c r="BP49" s="76">
        <v>70</v>
      </c>
      <c r="BQ49" s="77">
        <v>315</v>
      </c>
    </row>
    <row r="50" spans="1:69" ht="13.5" customHeight="1">
      <c r="A50" s="63" t="s">
        <v>87</v>
      </c>
      <c r="L50" s="4"/>
      <c r="W50" s="4"/>
      <c r="X50" s="64">
        <f t="shared" si="1"/>
        <v>614</v>
      </c>
      <c r="Y50" s="65">
        <v>586</v>
      </c>
      <c r="Z50" s="65">
        <v>572</v>
      </c>
      <c r="AA50" s="66" t="s">
        <v>50</v>
      </c>
      <c r="AB50" s="66" t="s">
        <v>50</v>
      </c>
      <c r="AC50" s="68" t="s">
        <v>50</v>
      </c>
      <c r="AD50" s="67">
        <v>4</v>
      </c>
      <c r="AE50" s="67">
        <v>1</v>
      </c>
      <c r="AF50" s="67">
        <v>2</v>
      </c>
      <c r="AG50" s="67">
        <v>3</v>
      </c>
      <c r="AH50" s="68" t="s">
        <v>50</v>
      </c>
      <c r="AI50" s="68" t="s">
        <v>50</v>
      </c>
      <c r="AJ50" s="67">
        <v>2</v>
      </c>
      <c r="AK50" s="66" t="s">
        <v>50</v>
      </c>
      <c r="AL50" s="67">
        <v>2</v>
      </c>
      <c r="AM50" s="66" t="s">
        <v>50</v>
      </c>
      <c r="AN50" s="70" t="s">
        <v>50</v>
      </c>
      <c r="AO50" s="71">
        <v>28</v>
      </c>
      <c r="AP50" s="72">
        <v>25</v>
      </c>
      <c r="AQ50" s="72">
        <v>17</v>
      </c>
      <c r="AR50" s="73" t="s">
        <v>50</v>
      </c>
      <c r="AS50" s="72">
        <v>1</v>
      </c>
      <c r="AT50" s="73" t="s">
        <v>50</v>
      </c>
      <c r="AU50" s="74">
        <v>11</v>
      </c>
      <c r="AV50" s="72">
        <v>1</v>
      </c>
      <c r="AW50" s="73" t="s">
        <v>50</v>
      </c>
      <c r="AX50" s="72">
        <v>3</v>
      </c>
      <c r="AY50" s="73" t="s">
        <v>50</v>
      </c>
      <c r="AZ50" s="73" t="s">
        <v>50</v>
      </c>
      <c r="BA50" s="75" t="s">
        <v>50</v>
      </c>
      <c r="BB50" s="75" t="s">
        <v>50</v>
      </c>
      <c r="BC50" s="72">
        <v>1</v>
      </c>
      <c r="BD50" s="73" t="s">
        <v>50</v>
      </c>
      <c r="BE50" s="73" t="s">
        <v>50</v>
      </c>
      <c r="BF50" s="72">
        <v>4</v>
      </c>
      <c r="BG50" s="74">
        <v>2</v>
      </c>
      <c r="BH50" s="73" t="s">
        <v>50</v>
      </c>
      <c r="BI50" s="72">
        <v>1</v>
      </c>
      <c r="BJ50" s="72">
        <v>1</v>
      </c>
      <c r="BK50" s="73" t="s">
        <v>50</v>
      </c>
      <c r="BL50" s="73" t="s">
        <v>50</v>
      </c>
      <c r="BM50" s="75" t="s">
        <v>50</v>
      </c>
      <c r="BN50" s="73" t="s">
        <v>50</v>
      </c>
      <c r="BO50" s="73" t="s">
        <v>50</v>
      </c>
      <c r="BP50" s="76">
        <v>3</v>
      </c>
      <c r="BQ50" s="77">
        <v>95</v>
      </c>
    </row>
    <row r="51" spans="1:69" ht="13.5" customHeight="1">
      <c r="A51" s="63" t="s">
        <v>88</v>
      </c>
      <c r="L51" s="4"/>
      <c r="W51" s="4"/>
      <c r="X51" s="64">
        <f t="shared" si="1"/>
        <v>351</v>
      </c>
      <c r="Y51" s="65">
        <v>319</v>
      </c>
      <c r="Z51" s="65">
        <v>306</v>
      </c>
      <c r="AA51" s="66" t="s">
        <v>50</v>
      </c>
      <c r="AB51" s="67">
        <v>1</v>
      </c>
      <c r="AC51" s="68" t="s">
        <v>50</v>
      </c>
      <c r="AD51" s="67">
        <v>3</v>
      </c>
      <c r="AE51" s="66" t="s">
        <v>50</v>
      </c>
      <c r="AF51" s="66" t="s">
        <v>50</v>
      </c>
      <c r="AG51" s="67">
        <v>1</v>
      </c>
      <c r="AH51" s="68" t="s">
        <v>50</v>
      </c>
      <c r="AI51" s="69">
        <v>6</v>
      </c>
      <c r="AJ51" s="67">
        <v>1</v>
      </c>
      <c r="AK51" s="66" t="s">
        <v>50</v>
      </c>
      <c r="AL51" s="67">
        <v>1</v>
      </c>
      <c r="AM51" s="66" t="s">
        <v>50</v>
      </c>
      <c r="AN51" s="70" t="s">
        <v>50</v>
      </c>
      <c r="AO51" s="71">
        <v>32</v>
      </c>
      <c r="AP51" s="72">
        <v>26</v>
      </c>
      <c r="AQ51" s="72">
        <v>15</v>
      </c>
      <c r="AR51" s="73" t="s">
        <v>50</v>
      </c>
      <c r="AS51" s="72">
        <v>2</v>
      </c>
      <c r="AT51" s="72">
        <v>2</v>
      </c>
      <c r="AU51" s="74">
        <v>8</v>
      </c>
      <c r="AV51" s="73" t="s">
        <v>50</v>
      </c>
      <c r="AW51" s="72">
        <v>1</v>
      </c>
      <c r="AX51" s="72">
        <v>2</v>
      </c>
      <c r="AY51" s="73" t="s">
        <v>50</v>
      </c>
      <c r="AZ51" s="73" t="s">
        <v>50</v>
      </c>
      <c r="BA51" s="75" t="s">
        <v>50</v>
      </c>
      <c r="BB51" s="75" t="s">
        <v>50</v>
      </c>
      <c r="BC51" s="73" t="s">
        <v>50</v>
      </c>
      <c r="BD51" s="73" t="s">
        <v>50</v>
      </c>
      <c r="BE51" s="73" t="s">
        <v>50</v>
      </c>
      <c r="BF51" s="72">
        <v>7</v>
      </c>
      <c r="BG51" s="75" t="s">
        <v>50</v>
      </c>
      <c r="BH51" s="73" t="s">
        <v>50</v>
      </c>
      <c r="BI51" s="73" t="s">
        <v>50</v>
      </c>
      <c r="BJ51" s="73" t="s">
        <v>50</v>
      </c>
      <c r="BK51" s="72">
        <v>1</v>
      </c>
      <c r="BL51" s="73" t="s">
        <v>50</v>
      </c>
      <c r="BM51" s="75" t="s">
        <v>50</v>
      </c>
      <c r="BN51" s="73" t="s">
        <v>50</v>
      </c>
      <c r="BO51" s="72">
        <v>3</v>
      </c>
      <c r="BP51" s="76">
        <v>6</v>
      </c>
      <c r="BQ51" s="77">
        <v>89</v>
      </c>
    </row>
    <row r="52" spans="1:69" ht="13.5" customHeight="1">
      <c r="A52" s="63" t="s">
        <v>89</v>
      </c>
      <c r="L52" s="4"/>
      <c r="W52" s="4"/>
      <c r="X52" s="64">
        <f t="shared" si="1"/>
        <v>616</v>
      </c>
      <c r="Y52" s="65">
        <v>575</v>
      </c>
      <c r="Z52" s="65">
        <v>567</v>
      </c>
      <c r="AA52" s="66" t="s">
        <v>50</v>
      </c>
      <c r="AB52" s="66" t="s">
        <v>50</v>
      </c>
      <c r="AC52" s="68" t="s">
        <v>50</v>
      </c>
      <c r="AD52" s="67">
        <v>2</v>
      </c>
      <c r="AE52" s="67">
        <v>1</v>
      </c>
      <c r="AF52" s="67">
        <v>2</v>
      </c>
      <c r="AG52" s="67">
        <v>2</v>
      </c>
      <c r="AH52" s="68" t="s">
        <v>50</v>
      </c>
      <c r="AI52" s="69">
        <v>1</v>
      </c>
      <c r="AJ52" s="66" t="s">
        <v>50</v>
      </c>
      <c r="AK52" s="66" t="s">
        <v>50</v>
      </c>
      <c r="AL52" s="66" t="s">
        <v>50</v>
      </c>
      <c r="AM52" s="66" t="s">
        <v>50</v>
      </c>
      <c r="AN52" s="70" t="s">
        <v>50</v>
      </c>
      <c r="AO52" s="71">
        <v>41</v>
      </c>
      <c r="AP52" s="72">
        <v>34</v>
      </c>
      <c r="AQ52" s="72">
        <v>20</v>
      </c>
      <c r="AR52" s="73" t="s">
        <v>50</v>
      </c>
      <c r="AS52" s="72">
        <v>1</v>
      </c>
      <c r="AT52" s="73" t="s">
        <v>50</v>
      </c>
      <c r="AU52" s="74">
        <v>18</v>
      </c>
      <c r="AV52" s="73" t="s">
        <v>50</v>
      </c>
      <c r="AW52" s="73" t="s">
        <v>50</v>
      </c>
      <c r="AX52" s="72">
        <v>1</v>
      </c>
      <c r="AY52" s="73" t="s">
        <v>50</v>
      </c>
      <c r="AZ52" s="73" t="s">
        <v>50</v>
      </c>
      <c r="BA52" s="75" t="s">
        <v>50</v>
      </c>
      <c r="BB52" s="75" t="s">
        <v>50</v>
      </c>
      <c r="BC52" s="73" t="s">
        <v>50</v>
      </c>
      <c r="BD52" s="73" t="s">
        <v>50</v>
      </c>
      <c r="BE52" s="73" t="s">
        <v>50</v>
      </c>
      <c r="BF52" s="72">
        <v>6</v>
      </c>
      <c r="BG52" s="74">
        <v>1</v>
      </c>
      <c r="BH52" s="72">
        <v>2</v>
      </c>
      <c r="BI52" s="72">
        <v>3</v>
      </c>
      <c r="BJ52" s="73" t="s">
        <v>50</v>
      </c>
      <c r="BK52" s="73" t="s">
        <v>50</v>
      </c>
      <c r="BL52" s="72">
        <v>1</v>
      </c>
      <c r="BM52" s="75" t="s">
        <v>50</v>
      </c>
      <c r="BN52" s="73" t="s">
        <v>50</v>
      </c>
      <c r="BO52" s="72">
        <v>1</v>
      </c>
      <c r="BP52" s="76">
        <v>7</v>
      </c>
      <c r="BQ52" s="77">
        <v>62</v>
      </c>
    </row>
    <row r="53" spans="1:69" ht="13.5" customHeight="1">
      <c r="A53" s="63" t="s">
        <v>90</v>
      </c>
      <c r="L53" s="4"/>
      <c r="W53" s="4"/>
      <c r="X53" s="64">
        <f t="shared" si="1"/>
        <v>888</v>
      </c>
      <c r="Y53" s="65">
        <v>835</v>
      </c>
      <c r="Z53" s="65">
        <v>808</v>
      </c>
      <c r="AA53" s="66" t="s">
        <v>50</v>
      </c>
      <c r="AB53" s="66" t="s">
        <v>50</v>
      </c>
      <c r="AC53" s="69">
        <v>1</v>
      </c>
      <c r="AD53" s="67">
        <v>3</v>
      </c>
      <c r="AE53" s="67">
        <v>1</v>
      </c>
      <c r="AF53" s="67">
        <v>6</v>
      </c>
      <c r="AG53" s="67">
        <v>6</v>
      </c>
      <c r="AH53" s="69">
        <v>1</v>
      </c>
      <c r="AI53" s="69">
        <v>3</v>
      </c>
      <c r="AJ53" s="67">
        <v>4</v>
      </c>
      <c r="AK53" s="66" t="s">
        <v>50</v>
      </c>
      <c r="AL53" s="67">
        <v>2</v>
      </c>
      <c r="AM53" s="66" t="s">
        <v>50</v>
      </c>
      <c r="AN53" s="70" t="s">
        <v>50</v>
      </c>
      <c r="AO53" s="71">
        <v>53</v>
      </c>
      <c r="AP53" s="72">
        <v>44</v>
      </c>
      <c r="AQ53" s="72">
        <v>28</v>
      </c>
      <c r="AR53" s="72">
        <v>1</v>
      </c>
      <c r="AS53" s="72">
        <v>4</v>
      </c>
      <c r="AT53" s="73" t="s">
        <v>50</v>
      </c>
      <c r="AU53" s="74">
        <v>8</v>
      </c>
      <c r="AV53" s="72">
        <v>3</v>
      </c>
      <c r="AW53" s="72">
        <v>4</v>
      </c>
      <c r="AX53" s="72">
        <v>3</v>
      </c>
      <c r="AY53" s="72">
        <v>1</v>
      </c>
      <c r="AZ53" s="72">
        <v>1</v>
      </c>
      <c r="BA53" s="74">
        <v>3</v>
      </c>
      <c r="BB53" s="75" t="s">
        <v>50</v>
      </c>
      <c r="BC53" s="73" t="s">
        <v>50</v>
      </c>
      <c r="BD53" s="73" t="s">
        <v>50</v>
      </c>
      <c r="BE53" s="73" t="s">
        <v>50</v>
      </c>
      <c r="BF53" s="72">
        <v>4</v>
      </c>
      <c r="BG53" s="74">
        <v>2</v>
      </c>
      <c r="BH53" s="72">
        <v>2</v>
      </c>
      <c r="BI53" s="72">
        <v>4</v>
      </c>
      <c r="BJ53" s="72">
        <v>1</v>
      </c>
      <c r="BK53" s="72">
        <v>3</v>
      </c>
      <c r="BL53" s="73" t="s">
        <v>50</v>
      </c>
      <c r="BM53" s="75" t="s">
        <v>50</v>
      </c>
      <c r="BN53" s="73" t="s">
        <v>50</v>
      </c>
      <c r="BO53" s="73" t="s">
        <v>50</v>
      </c>
      <c r="BP53" s="76">
        <v>9</v>
      </c>
      <c r="BQ53" s="77">
        <v>60</v>
      </c>
    </row>
    <row r="54" spans="1:69" ht="13.5" customHeight="1">
      <c r="A54" s="63" t="s">
        <v>91</v>
      </c>
      <c r="L54" s="4"/>
      <c r="W54" s="4"/>
      <c r="X54" s="64">
        <f t="shared" si="1"/>
        <v>526</v>
      </c>
      <c r="Y54" s="65">
        <v>467</v>
      </c>
      <c r="Z54" s="65">
        <v>459</v>
      </c>
      <c r="AA54" s="66" t="s">
        <v>50</v>
      </c>
      <c r="AB54" s="67">
        <v>1</v>
      </c>
      <c r="AC54" s="68" t="s">
        <v>50</v>
      </c>
      <c r="AD54" s="67">
        <v>3</v>
      </c>
      <c r="AE54" s="67">
        <v>1</v>
      </c>
      <c r="AF54" s="67">
        <v>1</v>
      </c>
      <c r="AG54" s="66" t="s">
        <v>50</v>
      </c>
      <c r="AH54" s="69">
        <v>1</v>
      </c>
      <c r="AI54" s="68" t="s">
        <v>50</v>
      </c>
      <c r="AJ54" s="67">
        <v>1</v>
      </c>
      <c r="AK54" s="66" t="s">
        <v>50</v>
      </c>
      <c r="AL54" s="66" t="s">
        <v>50</v>
      </c>
      <c r="AM54" s="66" t="s">
        <v>50</v>
      </c>
      <c r="AN54" s="70" t="s">
        <v>50</v>
      </c>
      <c r="AO54" s="71">
        <v>59</v>
      </c>
      <c r="AP54" s="72">
        <v>51</v>
      </c>
      <c r="AQ54" s="72">
        <v>35</v>
      </c>
      <c r="AR54" s="73" t="s">
        <v>50</v>
      </c>
      <c r="AS54" s="72">
        <v>5</v>
      </c>
      <c r="AT54" s="73" t="s">
        <v>50</v>
      </c>
      <c r="AU54" s="74">
        <v>16</v>
      </c>
      <c r="AV54" s="72">
        <v>3</v>
      </c>
      <c r="AW54" s="72">
        <v>4</v>
      </c>
      <c r="AX54" s="72">
        <v>5</v>
      </c>
      <c r="AY54" s="72">
        <v>1</v>
      </c>
      <c r="AZ54" s="73" t="s">
        <v>50</v>
      </c>
      <c r="BA54" s="74">
        <v>1</v>
      </c>
      <c r="BB54" s="75" t="s">
        <v>50</v>
      </c>
      <c r="BC54" s="73" t="s">
        <v>50</v>
      </c>
      <c r="BD54" s="73" t="s">
        <v>50</v>
      </c>
      <c r="BE54" s="73" t="s">
        <v>50</v>
      </c>
      <c r="BF54" s="72">
        <v>7</v>
      </c>
      <c r="BG54" s="74">
        <v>3</v>
      </c>
      <c r="BH54" s="72">
        <v>2</v>
      </c>
      <c r="BI54" s="72">
        <v>1</v>
      </c>
      <c r="BJ54" s="73" t="s">
        <v>50</v>
      </c>
      <c r="BK54" s="72">
        <v>2</v>
      </c>
      <c r="BL54" s="73" t="s">
        <v>50</v>
      </c>
      <c r="BM54" s="75" t="s">
        <v>50</v>
      </c>
      <c r="BN54" s="73" t="s">
        <v>50</v>
      </c>
      <c r="BO54" s="72">
        <v>1</v>
      </c>
      <c r="BP54" s="76">
        <v>8</v>
      </c>
      <c r="BQ54" s="77">
        <v>81</v>
      </c>
    </row>
    <row r="55" spans="1:69" ht="13.5" customHeight="1">
      <c r="A55" s="63" t="s">
        <v>92</v>
      </c>
      <c r="L55" s="4"/>
      <c r="W55" s="4"/>
      <c r="X55" s="64">
        <f t="shared" si="1"/>
        <v>441</v>
      </c>
      <c r="Y55" s="65">
        <v>414</v>
      </c>
      <c r="Z55" s="65">
        <v>407</v>
      </c>
      <c r="AA55" s="66" t="s">
        <v>50</v>
      </c>
      <c r="AB55" s="66" t="s">
        <v>50</v>
      </c>
      <c r="AC55" s="68" t="s">
        <v>50</v>
      </c>
      <c r="AD55" s="67">
        <v>3</v>
      </c>
      <c r="AE55" s="66" t="s">
        <v>50</v>
      </c>
      <c r="AF55" s="67">
        <v>1</v>
      </c>
      <c r="AG55" s="67">
        <v>1</v>
      </c>
      <c r="AH55" s="69">
        <v>1</v>
      </c>
      <c r="AI55" s="68" t="s">
        <v>50</v>
      </c>
      <c r="AJ55" s="66" t="s">
        <v>50</v>
      </c>
      <c r="AK55" s="66" t="s">
        <v>50</v>
      </c>
      <c r="AL55" s="67">
        <v>1</v>
      </c>
      <c r="AM55" s="66" t="s">
        <v>50</v>
      </c>
      <c r="AN55" s="70" t="s">
        <v>50</v>
      </c>
      <c r="AO55" s="71">
        <v>27</v>
      </c>
      <c r="AP55" s="72">
        <v>20</v>
      </c>
      <c r="AQ55" s="72">
        <v>13</v>
      </c>
      <c r="AR55" s="73" t="s">
        <v>50</v>
      </c>
      <c r="AS55" s="72">
        <v>2</v>
      </c>
      <c r="AT55" s="73" t="s">
        <v>50</v>
      </c>
      <c r="AU55" s="74">
        <v>8</v>
      </c>
      <c r="AV55" s="72">
        <v>1</v>
      </c>
      <c r="AW55" s="73" t="s">
        <v>50</v>
      </c>
      <c r="AX55" s="73" t="s">
        <v>50</v>
      </c>
      <c r="AY55" s="72">
        <v>1</v>
      </c>
      <c r="AZ55" s="73" t="s">
        <v>50</v>
      </c>
      <c r="BA55" s="75" t="s">
        <v>50</v>
      </c>
      <c r="BB55" s="75" t="s">
        <v>50</v>
      </c>
      <c r="BC55" s="72">
        <v>1</v>
      </c>
      <c r="BD55" s="73" t="s">
        <v>50</v>
      </c>
      <c r="BE55" s="73" t="s">
        <v>50</v>
      </c>
      <c r="BF55" s="72">
        <v>4</v>
      </c>
      <c r="BG55" s="75" t="s">
        <v>50</v>
      </c>
      <c r="BH55" s="73" t="s">
        <v>50</v>
      </c>
      <c r="BI55" s="72">
        <v>3</v>
      </c>
      <c r="BJ55" s="73" t="s">
        <v>50</v>
      </c>
      <c r="BK55" s="73" t="s">
        <v>50</v>
      </c>
      <c r="BL55" s="73" t="s">
        <v>50</v>
      </c>
      <c r="BM55" s="75" t="s">
        <v>50</v>
      </c>
      <c r="BN55" s="73" t="s">
        <v>50</v>
      </c>
      <c r="BO55" s="73" t="s">
        <v>50</v>
      </c>
      <c r="BP55" s="76">
        <v>7</v>
      </c>
      <c r="BQ55" s="77">
        <v>102</v>
      </c>
    </row>
    <row r="56" spans="1:69" ht="13.5" customHeight="1">
      <c r="A56" s="63" t="s">
        <v>93</v>
      </c>
      <c r="L56" s="4"/>
      <c r="W56" s="4"/>
      <c r="X56" s="64">
        <f t="shared" si="1"/>
        <v>327</v>
      </c>
      <c r="Y56" s="65">
        <v>266</v>
      </c>
      <c r="Z56" s="65">
        <v>105</v>
      </c>
      <c r="AA56" s="66" t="s">
        <v>50</v>
      </c>
      <c r="AB56" s="67">
        <v>68</v>
      </c>
      <c r="AC56" s="69">
        <v>1</v>
      </c>
      <c r="AD56" s="67">
        <v>1</v>
      </c>
      <c r="AE56" s="67">
        <v>1</v>
      </c>
      <c r="AF56" s="67">
        <v>83</v>
      </c>
      <c r="AG56" s="67">
        <v>2</v>
      </c>
      <c r="AH56" s="69">
        <v>3</v>
      </c>
      <c r="AI56" s="69">
        <v>1</v>
      </c>
      <c r="AJ56" s="67">
        <v>1</v>
      </c>
      <c r="AK56" s="66" t="s">
        <v>50</v>
      </c>
      <c r="AL56" s="66" t="s">
        <v>50</v>
      </c>
      <c r="AM56" s="66" t="s">
        <v>50</v>
      </c>
      <c r="AN56" s="70" t="s">
        <v>50</v>
      </c>
      <c r="AO56" s="71">
        <v>61</v>
      </c>
      <c r="AP56" s="72">
        <v>44</v>
      </c>
      <c r="AQ56" s="72">
        <v>9</v>
      </c>
      <c r="AR56" s="73" t="s">
        <v>50</v>
      </c>
      <c r="AS56" s="72">
        <v>6</v>
      </c>
      <c r="AT56" s="73" t="s">
        <v>50</v>
      </c>
      <c r="AU56" s="74">
        <v>2</v>
      </c>
      <c r="AV56" s="72">
        <v>1</v>
      </c>
      <c r="AW56" s="73" t="s">
        <v>50</v>
      </c>
      <c r="AX56" s="73" t="s">
        <v>50</v>
      </c>
      <c r="AY56" s="73" t="s">
        <v>50</v>
      </c>
      <c r="AZ56" s="73" t="s">
        <v>50</v>
      </c>
      <c r="BA56" s="75" t="s">
        <v>50</v>
      </c>
      <c r="BB56" s="75" t="s">
        <v>50</v>
      </c>
      <c r="BC56" s="73" t="s">
        <v>50</v>
      </c>
      <c r="BD56" s="73" t="s">
        <v>50</v>
      </c>
      <c r="BE56" s="73" t="s">
        <v>50</v>
      </c>
      <c r="BF56" s="72">
        <v>1</v>
      </c>
      <c r="BG56" s="74">
        <v>2</v>
      </c>
      <c r="BH56" s="72">
        <v>11</v>
      </c>
      <c r="BI56" s="72">
        <v>2</v>
      </c>
      <c r="BJ56" s="73" t="s">
        <v>50</v>
      </c>
      <c r="BK56" s="73" t="s">
        <v>50</v>
      </c>
      <c r="BL56" s="73" t="s">
        <v>50</v>
      </c>
      <c r="BM56" s="75" t="s">
        <v>50</v>
      </c>
      <c r="BN56" s="73" t="s">
        <v>50</v>
      </c>
      <c r="BO56" s="72">
        <v>19</v>
      </c>
      <c r="BP56" s="76">
        <v>17</v>
      </c>
      <c r="BQ56" s="77">
        <v>58</v>
      </c>
    </row>
    <row r="57" spans="1:69" ht="13.5" customHeight="1">
      <c r="A57" s="63" t="s">
        <v>94</v>
      </c>
      <c r="L57" s="4"/>
      <c r="W57" s="4"/>
      <c r="X57" s="64">
        <f t="shared" si="1"/>
        <v>216</v>
      </c>
      <c r="Y57" s="65">
        <v>182</v>
      </c>
      <c r="Z57" s="65">
        <v>156</v>
      </c>
      <c r="AA57" s="66" t="s">
        <v>50</v>
      </c>
      <c r="AB57" s="67">
        <v>1</v>
      </c>
      <c r="AC57" s="69">
        <v>1</v>
      </c>
      <c r="AD57" s="67">
        <v>2</v>
      </c>
      <c r="AE57" s="66" t="s">
        <v>50</v>
      </c>
      <c r="AF57" s="67">
        <v>18</v>
      </c>
      <c r="AG57" s="67">
        <v>3</v>
      </c>
      <c r="AH57" s="69">
        <v>1</v>
      </c>
      <c r="AI57" s="68" t="s">
        <v>50</v>
      </c>
      <c r="AJ57" s="66" t="s">
        <v>50</v>
      </c>
      <c r="AK57" s="66" t="s">
        <v>50</v>
      </c>
      <c r="AL57" s="66" t="s">
        <v>50</v>
      </c>
      <c r="AM57" s="66" t="s">
        <v>50</v>
      </c>
      <c r="AN57" s="70" t="s">
        <v>50</v>
      </c>
      <c r="AO57" s="71">
        <v>34</v>
      </c>
      <c r="AP57" s="72">
        <v>22</v>
      </c>
      <c r="AQ57" s="72">
        <v>18</v>
      </c>
      <c r="AR57" s="73" t="s">
        <v>50</v>
      </c>
      <c r="AS57" s="72">
        <v>5</v>
      </c>
      <c r="AT57" s="73" t="s">
        <v>50</v>
      </c>
      <c r="AU57" s="74">
        <v>8</v>
      </c>
      <c r="AV57" s="72">
        <v>1</v>
      </c>
      <c r="AW57" s="72">
        <v>4</v>
      </c>
      <c r="AX57" s="73" t="s">
        <v>50</v>
      </c>
      <c r="AY57" s="73" t="s">
        <v>50</v>
      </c>
      <c r="AZ57" s="73" t="s">
        <v>50</v>
      </c>
      <c r="BA57" s="75" t="s">
        <v>50</v>
      </c>
      <c r="BB57" s="75" t="s">
        <v>50</v>
      </c>
      <c r="BC57" s="73" t="s">
        <v>50</v>
      </c>
      <c r="BD57" s="73" t="s">
        <v>50</v>
      </c>
      <c r="BE57" s="73" t="s">
        <v>50</v>
      </c>
      <c r="BF57" s="72">
        <v>1</v>
      </c>
      <c r="BG57" s="75" t="s">
        <v>50</v>
      </c>
      <c r="BH57" s="72">
        <v>2</v>
      </c>
      <c r="BI57" s="73" t="s">
        <v>50</v>
      </c>
      <c r="BJ57" s="73" t="s">
        <v>50</v>
      </c>
      <c r="BK57" s="73" t="s">
        <v>50</v>
      </c>
      <c r="BL57" s="73" t="s">
        <v>50</v>
      </c>
      <c r="BM57" s="75" t="s">
        <v>50</v>
      </c>
      <c r="BN57" s="73" t="s">
        <v>50</v>
      </c>
      <c r="BO57" s="72">
        <v>1</v>
      </c>
      <c r="BP57" s="76">
        <v>12</v>
      </c>
      <c r="BQ57" s="77">
        <v>82</v>
      </c>
    </row>
    <row r="58" spans="1:69" ht="13.5" customHeight="1">
      <c r="A58" s="63" t="s">
        <v>95</v>
      </c>
      <c r="L58" s="4"/>
      <c r="W58" s="4"/>
      <c r="X58" s="64">
        <f t="shared" si="1"/>
        <v>271</v>
      </c>
      <c r="Y58" s="65">
        <v>271</v>
      </c>
      <c r="Z58" s="84" t="s">
        <v>50</v>
      </c>
      <c r="AA58" s="66" t="s">
        <v>50</v>
      </c>
      <c r="AB58" s="66" t="s">
        <v>50</v>
      </c>
      <c r="AC58" s="68" t="s">
        <v>50</v>
      </c>
      <c r="AD58" s="66" t="s">
        <v>50</v>
      </c>
      <c r="AE58" s="66" t="s">
        <v>50</v>
      </c>
      <c r="AF58" s="67">
        <v>271</v>
      </c>
      <c r="AG58" s="66" t="s">
        <v>50</v>
      </c>
      <c r="AH58" s="68" t="s">
        <v>50</v>
      </c>
      <c r="AI58" s="68" t="s">
        <v>50</v>
      </c>
      <c r="AJ58" s="66" t="s">
        <v>50</v>
      </c>
      <c r="AK58" s="66" t="s">
        <v>50</v>
      </c>
      <c r="AL58" s="66" t="s">
        <v>50</v>
      </c>
      <c r="AM58" s="66" t="s">
        <v>50</v>
      </c>
      <c r="AN58" s="70" t="s">
        <v>50</v>
      </c>
      <c r="AO58" s="79" t="s">
        <v>50</v>
      </c>
      <c r="AP58" s="73" t="s">
        <v>50</v>
      </c>
      <c r="AQ58" s="73" t="s">
        <v>50</v>
      </c>
      <c r="AR58" s="73" t="s">
        <v>50</v>
      </c>
      <c r="AS58" s="73" t="s">
        <v>50</v>
      </c>
      <c r="AT58" s="73" t="s">
        <v>50</v>
      </c>
      <c r="AU58" s="75" t="s">
        <v>50</v>
      </c>
      <c r="AV58" s="73" t="s">
        <v>50</v>
      </c>
      <c r="AW58" s="73" t="s">
        <v>50</v>
      </c>
      <c r="AX58" s="73" t="s">
        <v>50</v>
      </c>
      <c r="AY58" s="73" t="s">
        <v>50</v>
      </c>
      <c r="AZ58" s="73" t="s">
        <v>50</v>
      </c>
      <c r="BA58" s="75" t="s">
        <v>50</v>
      </c>
      <c r="BB58" s="75" t="s">
        <v>50</v>
      </c>
      <c r="BC58" s="73" t="s">
        <v>50</v>
      </c>
      <c r="BD58" s="73" t="s">
        <v>50</v>
      </c>
      <c r="BE58" s="73" t="s">
        <v>50</v>
      </c>
      <c r="BF58" s="73" t="s">
        <v>50</v>
      </c>
      <c r="BG58" s="75" t="s">
        <v>50</v>
      </c>
      <c r="BH58" s="73" t="s">
        <v>50</v>
      </c>
      <c r="BI58" s="73" t="s">
        <v>50</v>
      </c>
      <c r="BJ58" s="73" t="s">
        <v>50</v>
      </c>
      <c r="BK58" s="73" t="s">
        <v>50</v>
      </c>
      <c r="BL58" s="73" t="s">
        <v>50</v>
      </c>
      <c r="BM58" s="75" t="s">
        <v>50</v>
      </c>
      <c r="BN58" s="73" t="s">
        <v>50</v>
      </c>
      <c r="BO58" s="73" t="s">
        <v>50</v>
      </c>
      <c r="BP58" s="78" t="s">
        <v>50</v>
      </c>
      <c r="BQ58" s="77">
        <v>6</v>
      </c>
    </row>
    <row r="59" spans="1:69" ht="13.5" customHeight="1">
      <c r="A59" s="63" t="s">
        <v>96</v>
      </c>
      <c r="L59" s="4"/>
      <c r="W59" s="4"/>
      <c r="X59" s="64">
        <f t="shared" si="1"/>
        <v>544</v>
      </c>
      <c r="Y59" s="65">
        <v>544</v>
      </c>
      <c r="Z59" s="84" t="s">
        <v>50</v>
      </c>
      <c r="AA59" s="66" t="s">
        <v>50</v>
      </c>
      <c r="AB59" s="66" t="s">
        <v>50</v>
      </c>
      <c r="AC59" s="68" t="s">
        <v>50</v>
      </c>
      <c r="AD59" s="66" t="s">
        <v>50</v>
      </c>
      <c r="AE59" s="66" t="s">
        <v>50</v>
      </c>
      <c r="AF59" s="67">
        <v>544</v>
      </c>
      <c r="AG59" s="66" t="s">
        <v>50</v>
      </c>
      <c r="AH59" s="68" t="s">
        <v>50</v>
      </c>
      <c r="AI59" s="68" t="s">
        <v>50</v>
      </c>
      <c r="AJ59" s="66" t="s">
        <v>50</v>
      </c>
      <c r="AK59" s="66" t="s">
        <v>50</v>
      </c>
      <c r="AL59" s="66" t="s">
        <v>50</v>
      </c>
      <c r="AM59" s="66" t="s">
        <v>50</v>
      </c>
      <c r="AN59" s="70" t="s">
        <v>50</v>
      </c>
      <c r="AO59" s="79" t="s">
        <v>50</v>
      </c>
      <c r="AP59" s="73" t="s">
        <v>50</v>
      </c>
      <c r="AQ59" s="73" t="s">
        <v>50</v>
      </c>
      <c r="AR59" s="73" t="s">
        <v>50</v>
      </c>
      <c r="AS59" s="73" t="s">
        <v>50</v>
      </c>
      <c r="AT59" s="73" t="s">
        <v>50</v>
      </c>
      <c r="AU59" s="75" t="s">
        <v>50</v>
      </c>
      <c r="AV59" s="73" t="s">
        <v>50</v>
      </c>
      <c r="AW59" s="73" t="s">
        <v>50</v>
      </c>
      <c r="AX59" s="73" t="s">
        <v>50</v>
      </c>
      <c r="AY59" s="73" t="s">
        <v>50</v>
      </c>
      <c r="AZ59" s="73" t="s">
        <v>50</v>
      </c>
      <c r="BA59" s="75" t="s">
        <v>50</v>
      </c>
      <c r="BB59" s="75" t="s">
        <v>50</v>
      </c>
      <c r="BC59" s="73" t="s">
        <v>50</v>
      </c>
      <c r="BD59" s="73" t="s">
        <v>50</v>
      </c>
      <c r="BE59" s="73" t="s">
        <v>50</v>
      </c>
      <c r="BF59" s="73" t="s">
        <v>50</v>
      </c>
      <c r="BG59" s="75" t="s">
        <v>50</v>
      </c>
      <c r="BH59" s="73" t="s">
        <v>50</v>
      </c>
      <c r="BI59" s="73" t="s">
        <v>50</v>
      </c>
      <c r="BJ59" s="73" t="s">
        <v>50</v>
      </c>
      <c r="BK59" s="73" t="s">
        <v>50</v>
      </c>
      <c r="BL59" s="73" t="s">
        <v>50</v>
      </c>
      <c r="BM59" s="75" t="s">
        <v>50</v>
      </c>
      <c r="BN59" s="73" t="s">
        <v>50</v>
      </c>
      <c r="BO59" s="73" t="s">
        <v>50</v>
      </c>
      <c r="BP59" s="78" t="s">
        <v>50</v>
      </c>
      <c r="BQ59" s="77">
        <v>26</v>
      </c>
    </row>
    <row r="60" spans="1:69" ht="13.5" customHeight="1">
      <c r="A60" s="63" t="s">
        <v>97</v>
      </c>
      <c r="L60" s="4"/>
      <c r="W60" s="4"/>
      <c r="X60" s="64">
        <f t="shared" si="1"/>
        <v>729</v>
      </c>
      <c r="Y60" s="65">
        <v>726</v>
      </c>
      <c r="Z60" s="84" t="s">
        <v>50</v>
      </c>
      <c r="AA60" s="66" t="s">
        <v>50</v>
      </c>
      <c r="AB60" s="66" t="s">
        <v>50</v>
      </c>
      <c r="AC60" s="68" t="s">
        <v>50</v>
      </c>
      <c r="AD60" s="66" t="s">
        <v>50</v>
      </c>
      <c r="AE60" s="67">
        <v>2</v>
      </c>
      <c r="AF60" s="67">
        <v>724</v>
      </c>
      <c r="AG60" s="66" t="s">
        <v>50</v>
      </c>
      <c r="AH60" s="68" t="s">
        <v>50</v>
      </c>
      <c r="AI60" s="68" t="s">
        <v>50</v>
      </c>
      <c r="AJ60" s="66" t="s">
        <v>50</v>
      </c>
      <c r="AK60" s="66" t="s">
        <v>50</v>
      </c>
      <c r="AL60" s="66" t="s">
        <v>50</v>
      </c>
      <c r="AM60" s="66" t="s">
        <v>50</v>
      </c>
      <c r="AN60" s="70" t="s">
        <v>50</v>
      </c>
      <c r="AO60" s="71">
        <v>3</v>
      </c>
      <c r="AP60" s="72">
        <v>3</v>
      </c>
      <c r="AQ60" s="73" t="s">
        <v>50</v>
      </c>
      <c r="AR60" s="73" t="s">
        <v>50</v>
      </c>
      <c r="AS60" s="73" t="s">
        <v>50</v>
      </c>
      <c r="AT60" s="73" t="s">
        <v>50</v>
      </c>
      <c r="AU60" s="75" t="s">
        <v>50</v>
      </c>
      <c r="AV60" s="73" t="s">
        <v>50</v>
      </c>
      <c r="AW60" s="73" t="s">
        <v>50</v>
      </c>
      <c r="AX60" s="73" t="s">
        <v>50</v>
      </c>
      <c r="AY60" s="73" t="s">
        <v>50</v>
      </c>
      <c r="AZ60" s="73" t="s">
        <v>50</v>
      </c>
      <c r="BA60" s="75" t="s">
        <v>50</v>
      </c>
      <c r="BB60" s="75" t="s">
        <v>50</v>
      </c>
      <c r="BC60" s="73" t="s">
        <v>50</v>
      </c>
      <c r="BD60" s="73" t="s">
        <v>50</v>
      </c>
      <c r="BE60" s="73" t="s">
        <v>50</v>
      </c>
      <c r="BF60" s="73" t="s">
        <v>50</v>
      </c>
      <c r="BG60" s="74">
        <v>1</v>
      </c>
      <c r="BH60" s="72">
        <v>2</v>
      </c>
      <c r="BI60" s="73" t="s">
        <v>50</v>
      </c>
      <c r="BJ60" s="73" t="s">
        <v>50</v>
      </c>
      <c r="BK60" s="73" t="s">
        <v>50</v>
      </c>
      <c r="BL60" s="73" t="s">
        <v>50</v>
      </c>
      <c r="BM60" s="75" t="s">
        <v>50</v>
      </c>
      <c r="BN60" s="73" t="s">
        <v>50</v>
      </c>
      <c r="BO60" s="73" t="s">
        <v>50</v>
      </c>
      <c r="BP60" s="78" t="s">
        <v>50</v>
      </c>
      <c r="BQ60" s="77">
        <v>20</v>
      </c>
    </row>
    <row r="61" spans="1:69" ht="13.5" customHeight="1">
      <c r="A61" s="63" t="s">
        <v>98</v>
      </c>
      <c r="L61" s="4"/>
      <c r="W61" s="4"/>
      <c r="X61" s="64">
        <f t="shared" si="1"/>
        <v>485</v>
      </c>
      <c r="Y61" s="65">
        <v>466</v>
      </c>
      <c r="Z61" s="65">
        <v>5</v>
      </c>
      <c r="AA61" s="66" t="s">
        <v>50</v>
      </c>
      <c r="AB61" s="66" t="s">
        <v>50</v>
      </c>
      <c r="AC61" s="68" t="s">
        <v>50</v>
      </c>
      <c r="AD61" s="67">
        <v>3</v>
      </c>
      <c r="AE61" s="67">
        <v>10</v>
      </c>
      <c r="AF61" s="67">
        <v>447</v>
      </c>
      <c r="AG61" s="67">
        <v>1</v>
      </c>
      <c r="AH61" s="68" t="s">
        <v>50</v>
      </c>
      <c r="AI61" s="68" t="s">
        <v>50</v>
      </c>
      <c r="AJ61" s="66" t="s">
        <v>50</v>
      </c>
      <c r="AK61" s="66" t="s">
        <v>50</v>
      </c>
      <c r="AL61" s="66" t="s">
        <v>50</v>
      </c>
      <c r="AM61" s="66" t="s">
        <v>50</v>
      </c>
      <c r="AN61" s="70" t="s">
        <v>50</v>
      </c>
      <c r="AO61" s="71">
        <v>19</v>
      </c>
      <c r="AP61" s="72">
        <v>13</v>
      </c>
      <c r="AQ61" s="72">
        <v>1</v>
      </c>
      <c r="AR61" s="73" t="s">
        <v>50</v>
      </c>
      <c r="AS61" s="73" t="s">
        <v>50</v>
      </c>
      <c r="AT61" s="73" t="s">
        <v>50</v>
      </c>
      <c r="AU61" s="75" t="s">
        <v>50</v>
      </c>
      <c r="AV61" s="73" t="s">
        <v>50</v>
      </c>
      <c r="AW61" s="72">
        <v>1</v>
      </c>
      <c r="AX61" s="73" t="s">
        <v>50</v>
      </c>
      <c r="AY61" s="73" t="s">
        <v>50</v>
      </c>
      <c r="AZ61" s="73" t="s">
        <v>50</v>
      </c>
      <c r="BA61" s="75" t="s">
        <v>50</v>
      </c>
      <c r="BB61" s="75" t="s">
        <v>50</v>
      </c>
      <c r="BC61" s="73" t="s">
        <v>50</v>
      </c>
      <c r="BD61" s="73" t="s">
        <v>50</v>
      </c>
      <c r="BE61" s="73" t="s">
        <v>50</v>
      </c>
      <c r="BF61" s="72">
        <v>1</v>
      </c>
      <c r="BG61" s="74">
        <v>7</v>
      </c>
      <c r="BH61" s="72">
        <v>4</v>
      </c>
      <c r="BI61" s="73" t="s">
        <v>50</v>
      </c>
      <c r="BJ61" s="73" t="s">
        <v>50</v>
      </c>
      <c r="BK61" s="73" t="s">
        <v>50</v>
      </c>
      <c r="BL61" s="73" t="s">
        <v>50</v>
      </c>
      <c r="BM61" s="75" t="s">
        <v>50</v>
      </c>
      <c r="BN61" s="73" t="s">
        <v>50</v>
      </c>
      <c r="BO61" s="73" t="s">
        <v>50</v>
      </c>
      <c r="BP61" s="76">
        <v>6</v>
      </c>
      <c r="BQ61" s="77">
        <v>69</v>
      </c>
    </row>
    <row r="62" spans="1:69" ht="13.5" customHeight="1">
      <c r="A62" s="63" t="s">
        <v>99</v>
      </c>
      <c r="L62" s="4"/>
      <c r="W62" s="4"/>
      <c r="X62" s="64">
        <f t="shared" si="1"/>
        <v>402</v>
      </c>
      <c r="Y62" s="65">
        <v>334</v>
      </c>
      <c r="Z62" s="65">
        <v>315</v>
      </c>
      <c r="AA62" s="66" t="s">
        <v>50</v>
      </c>
      <c r="AB62" s="66" t="s">
        <v>50</v>
      </c>
      <c r="AC62" s="68" t="s">
        <v>50</v>
      </c>
      <c r="AD62" s="67">
        <v>9</v>
      </c>
      <c r="AE62" s="67">
        <v>5</v>
      </c>
      <c r="AF62" s="67">
        <v>1</v>
      </c>
      <c r="AG62" s="67">
        <v>3</v>
      </c>
      <c r="AH62" s="69">
        <v>1</v>
      </c>
      <c r="AI62" s="68" t="s">
        <v>50</v>
      </c>
      <c r="AJ62" s="66" t="s">
        <v>50</v>
      </c>
      <c r="AK62" s="66" t="s">
        <v>50</v>
      </c>
      <c r="AL62" s="66" t="s">
        <v>50</v>
      </c>
      <c r="AM62" s="66" t="s">
        <v>50</v>
      </c>
      <c r="AN62" s="70" t="s">
        <v>50</v>
      </c>
      <c r="AO62" s="71">
        <v>68</v>
      </c>
      <c r="AP62" s="72">
        <v>50</v>
      </c>
      <c r="AQ62" s="72">
        <v>21</v>
      </c>
      <c r="AR62" s="73" t="s">
        <v>50</v>
      </c>
      <c r="AS62" s="72">
        <v>1</v>
      </c>
      <c r="AT62" s="72">
        <v>1</v>
      </c>
      <c r="AU62" s="74">
        <v>14</v>
      </c>
      <c r="AV62" s="72">
        <v>3</v>
      </c>
      <c r="AW62" s="72">
        <v>1</v>
      </c>
      <c r="AX62" s="72">
        <v>1</v>
      </c>
      <c r="AY62" s="73" t="s">
        <v>50</v>
      </c>
      <c r="AZ62" s="73" t="s">
        <v>50</v>
      </c>
      <c r="BA62" s="75" t="s">
        <v>50</v>
      </c>
      <c r="BB62" s="75" t="s">
        <v>50</v>
      </c>
      <c r="BC62" s="73" t="s">
        <v>50</v>
      </c>
      <c r="BD62" s="73" t="s">
        <v>50</v>
      </c>
      <c r="BE62" s="73" t="s">
        <v>50</v>
      </c>
      <c r="BF62" s="72">
        <v>15</v>
      </c>
      <c r="BG62" s="74">
        <v>7</v>
      </c>
      <c r="BH62" s="72">
        <v>1</v>
      </c>
      <c r="BI62" s="72">
        <v>3</v>
      </c>
      <c r="BJ62" s="73" t="s">
        <v>50</v>
      </c>
      <c r="BK62" s="73" t="s">
        <v>50</v>
      </c>
      <c r="BL62" s="73" t="s">
        <v>50</v>
      </c>
      <c r="BM62" s="75" t="s">
        <v>50</v>
      </c>
      <c r="BN62" s="73" t="s">
        <v>50</v>
      </c>
      <c r="BO62" s="72">
        <v>3</v>
      </c>
      <c r="BP62" s="76">
        <v>18</v>
      </c>
      <c r="BQ62" s="77">
        <v>98</v>
      </c>
    </row>
    <row r="63" spans="1:69" ht="13.5" customHeight="1">
      <c r="A63" s="63" t="s">
        <v>100</v>
      </c>
      <c r="L63" s="4"/>
      <c r="W63" s="4"/>
      <c r="X63" s="64">
        <f t="shared" si="1"/>
        <v>604</v>
      </c>
      <c r="Y63" s="65">
        <v>582</v>
      </c>
      <c r="Z63" s="65">
        <v>566</v>
      </c>
      <c r="AA63" s="66" t="s">
        <v>50</v>
      </c>
      <c r="AB63" s="67">
        <v>1</v>
      </c>
      <c r="AC63" s="68" t="s">
        <v>50</v>
      </c>
      <c r="AD63" s="67">
        <v>2</v>
      </c>
      <c r="AE63" s="67">
        <v>2</v>
      </c>
      <c r="AF63" s="66" t="s">
        <v>50</v>
      </c>
      <c r="AG63" s="67">
        <v>5</v>
      </c>
      <c r="AH63" s="69">
        <v>1</v>
      </c>
      <c r="AI63" s="69">
        <v>4</v>
      </c>
      <c r="AJ63" s="67">
        <v>1</v>
      </c>
      <c r="AK63" s="66" t="s">
        <v>50</v>
      </c>
      <c r="AL63" s="66" t="s">
        <v>50</v>
      </c>
      <c r="AM63" s="66" t="s">
        <v>50</v>
      </c>
      <c r="AN63" s="70" t="s">
        <v>50</v>
      </c>
      <c r="AO63" s="71">
        <v>22</v>
      </c>
      <c r="AP63" s="72">
        <v>20</v>
      </c>
      <c r="AQ63" s="72">
        <v>14</v>
      </c>
      <c r="AR63" s="73" t="s">
        <v>50</v>
      </c>
      <c r="AS63" s="72">
        <v>6</v>
      </c>
      <c r="AT63" s="73" t="s">
        <v>50</v>
      </c>
      <c r="AU63" s="74">
        <v>4</v>
      </c>
      <c r="AV63" s="72">
        <v>1</v>
      </c>
      <c r="AW63" s="72">
        <v>2</v>
      </c>
      <c r="AX63" s="73" t="s">
        <v>50</v>
      </c>
      <c r="AY63" s="73" t="s">
        <v>50</v>
      </c>
      <c r="AZ63" s="73" t="s">
        <v>50</v>
      </c>
      <c r="BA63" s="74">
        <v>1</v>
      </c>
      <c r="BB63" s="75" t="s">
        <v>50</v>
      </c>
      <c r="BC63" s="73" t="s">
        <v>50</v>
      </c>
      <c r="BD63" s="73" t="s">
        <v>50</v>
      </c>
      <c r="BE63" s="73" t="s">
        <v>50</v>
      </c>
      <c r="BF63" s="72">
        <v>1</v>
      </c>
      <c r="BG63" s="74">
        <v>1</v>
      </c>
      <c r="BH63" s="73" t="s">
        <v>50</v>
      </c>
      <c r="BI63" s="72">
        <v>1</v>
      </c>
      <c r="BJ63" s="72">
        <v>1</v>
      </c>
      <c r="BK63" s="72">
        <v>1</v>
      </c>
      <c r="BL63" s="73" t="s">
        <v>50</v>
      </c>
      <c r="BM63" s="75" t="s">
        <v>50</v>
      </c>
      <c r="BN63" s="73" t="s">
        <v>50</v>
      </c>
      <c r="BO63" s="72">
        <v>1</v>
      </c>
      <c r="BP63" s="76">
        <v>2</v>
      </c>
      <c r="BQ63" s="77">
        <v>92</v>
      </c>
    </row>
    <row r="64" spans="1:69" ht="13.5" customHeight="1">
      <c r="A64" s="63" t="s">
        <v>101</v>
      </c>
      <c r="L64" s="4"/>
      <c r="W64" s="4"/>
      <c r="X64" s="64">
        <f t="shared" si="1"/>
        <v>385</v>
      </c>
      <c r="Y64" s="65">
        <v>271</v>
      </c>
      <c r="Z64" s="84" t="s">
        <v>50</v>
      </c>
      <c r="AA64" s="66" t="s">
        <v>50</v>
      </c>
      <c r="AB64" s="66" t="s">
        <v>50</v>
      </c>
      <c r="AC64" s="68" t="s">
        <v>50</v>
      </c>
      <c r="AD64" s="67">
        <v>75</v>
      </c>
      <c r="AE64" s="67">
        <v>26</v>
      </c>
      <c r="AF64" s="67">
        <v>138</v>
      </c>
      <c r="AG64" s="67">
        <v>32</v>
      </c>
      <c r="AH64" s="68" t="s">
        <v>50</v>
      </c>
      <c r="AI64" s="68" t="s">
        <v>50</v>
      </c>
      <c r="AJ64" s="66" t="s">
        <v>50</v>
      </c>
      <c r="AK64" s="66" t="s">
        <v>50</v>
      </c>
      <c r="AL64" s="66" t="s">
        <v>50</v>
      </c>
      <c r="AM64" s="66" t="s">
        <v>50</v>
      </c>
      <c r="AN64" s="70" t="s">
        <v>50</v>
      </c>
      <c r="AO64" s="71">
        <v>114</v>
      </c>
      <c r="AP64" s="72">
        <v>90</v>
      </c>
      <c r="AQ64" s="73" t="s">
        <v>50</v>
      </c>
      <c r="AR64" s="73" t="s">
        <v>50</v>
      </c>
      <c r="AS64" s="73" t="s">
        <v>50</v>
      </c>
      <c r="AT64" s="73" t="s">
        <v>50</v>
      </c>
      <c r="AU64" s="75" t="s">
        <v>50</v>
      </c>
      <c r="AV64" s="73" t="s">
        <v>50</v>
      </c>
      <c r="AW64" s="73" t="s">
        <v>50</v>
      </c>
      <c r="AX64" s="73" t="s">
        <v>50</v>
      </c>
      <c r="AY64" s="73" t="s">
        <v>50</v>
      </c>
      <c r="AZ64" s="73" t="s">
        <v>50</v>
      </c>
      <c r="BA64" s="75" t="s">
        <v>50</v>
      </c>
      <c r="BB64" s="75" t="s">
        <v>50</v>
      </c>
      <c r="BC64" s="73" t="s">
        <v>50</v>
      </c>
      <c r="BD64" s="73" t="s">
        <v>50</v>
      </c>
      <c r="BE64" s="73" t="s">
        <v>50</v>
      </c>
      <c r="BF64" s="72">
        <v>41</v>
      </c>
      <c r="BG64" s="74">
        <v>30</v>
      </c>
      <c r="BH64" s="72">
        <v>19</v>
      </c>
      <c r="BI64" s="73" t="s">
        <v>50</v>
      </c>
      <c r="BJ64" s="73" t="s">
        <v>50</v>
      </c>
      <c r="BK64" s="73" t="s">
        <v>50</v>
      </c>
      <c r="BL64" s="73" t="s">
        <v>50</v>
      </c>
      <c r="BM64" s="75" t="s">
        <v>50</v>
      </c>
      <c r="BN64" s="73" t="s">
        <v>50</v>
      </c>
      <c r="BO64" s="73" t="s">
        <v>50</v>
      </c>
      <c r="BP64" s="76">
        <v>24</v>
      </c>
      <c r="BQ64" s="77">
        <v>19</v>
      </c>
    </row>
    <row r="65" spans="1:69" ht="13.5" customHeight="1">
      <c r="A65" s="63" t="s">
        <v>102</v>
      </c>
      <c r="L65" s="4"/>
      <c r="W65" s="4"/>
      <c r="X65" s="64">
        <f t="shared" si="1"/>
        <v>2169</v>
      </c>
      <c r="Y65" s="65">
        <v>1954</v>
      </c>
      <c r="Z65" s="65">
        <v>1871</v>
      </c>
      <c r="AA65" s="66" t="s">
        <v>50</v>
      </c>
      <c r="AB65" s="67">
        <v>4</v>
      </c>
      <c r="AC65" s="69">
        <v>4</v>
      </c>
      <c r="AD65" s="67">
        <v>27</v>
      </c>
      <c r="AE65" s="67">
        <v>6</v>
      </c>
      <c r="AF65" s="67">
        <v>4</v>
      </c>
      <c r="AG65" s="67">
        <v>14</v>
      </c>
      <c r="AH65" s="69">
        <v>2</v>
      </c>
      <c r="AI65" s="69">
        <v>10</v>
      </c>
      <c r="AJ65" s="67">
        <v>10</v>
      </c>
      <c r="AK65" s="67">
        <v>1</v>
      </c>
      <c r="AL65" s="67">
        <v>1</v>
      </c>
      <c r="AM65" s="66" t="s">
        <v>50</v>
      </c>
      <c r="AN65" s="70" t="s">
        <v>50</v>
      </c>
      <c r="AO65" s="71">
        <v>215</v>
      </c>
      <c r="AP65" s="72">
        <v>176</v>
      </c>
      <c r="AQ65" s="72">
        <v>78</v>
      </c>
      <c r="AR65" s="73" t="s">
        <v>50</v>
      </c>
      <c r="AS65" s="72">
        <v>14</v>
      </c>
      <c r="AT65" s="72">
        <v>3</v>
      </c>
      <c r="AU65" s="74">
        <v>45</v>
      </c>
      <c r="AV65" s="72">
        <v>7</v>
      </c>
      <c r="AW65" s="72">
        <v>2</v>
      </c>
      <c r="AX65" s="72">
        <v>2</v>
      </c>
      <c r="AY65" s="72">
        <v>1</v>
      </c>
      <c r="AZ65" s="73" t="s">
        <v>50</v>
      </c>
      <c r="BA65" s="74">
        <v>2</v>
      </c>
      <c r="BB65" s="74">
        <v>1</v>
      </c>
      <c r="BC65" s="73" t="s">
        <v>50</v>
      </c>
      <c r="BD65" s="73" t="s">
        <v>50</v>
      </c>
      <c r="BE65" s="72">
        <v>1</v>
      </c>
      <c r="BF65" s="72">
        <v>64</v>
      </c>
      <c r="BG65" s="74">
        <v>7</v>
      </c>
      <c r="BH65" s="72">
        <v>2</v>
      </c>
      <c r="BI65" s="72">
        <v>9</v>
      </c>
      <c r="BJ65" s="72">
        <v>1</v>
      </c>
      <c r="BK65" s="72">
        <v>7</v>
      </c>
      <c r="BL65" s="73" t="s">
        <v>50</v>
      </c>
      <c r="BM65" s="75" t="s">
        <v>50</v>
      </c>
      <c r="BN65" s="73" t="s">
        <v>50</v>
      </c>
      <c r="BO65" s="72">
        <v>8</v>
      </c>
      <c r="BP65" s="76">
        <v>39</v>
      </c>
      <c r="BQ65" s="77">
        <v>111</v>
      </c>
    </row>
    <row r="66" spans="1:69" ht="13.5" customHeight="1">
      <c r="A66" s="63" t="s">
        <v>103</v>
      </c>
      <c r="L66" s="4"/>
      <c r="W66" s="4"/>
      <c r="X66" s="64">
        <f t="shared" si="1"/>
        <v>562</v>
      </c>
      <c r="Y66" s="65">
        <v>513</v>
      </c>
      <c r="Z66" s="65">
        <v>487</v>
      </c>
      <c r="AA66" s="66" t="s">
        <v>50</v>
      </c>
      <c r="AB66" s="66" t="s">
        <v>50</v>
      </c>
      <c r="AC66" s="68" t="s">
        <v>50</v>
      </c>
      <c r="AD66" s="67">
        <v>1</v>
      </c>
      <c r="AE66" s="66" t="s">
        <v>50</v>
      </c>
      <c r="AF66" s="67">
        <v>19</v>
      </c>
      <c r="AG66" s="67">
        <v>5</v>
      </c>
      <c r="AH66" s="68" t="s">
        <v>50</v>
      </c>
      <c r="AI66" s="68" t="s">
        <v>50</v>
      </c>
      <c r="AJ66" s="67">
        <v>1</v>
      </c>
      <c r="AK66" s="66" t="s">
        <v>50</v>
      </c>
      <c r="AL66" s="66" t="s">
        <v>50</v>
      </c>
      <c r="AM66" s="66" t="s">
        <v>50</v>
      </c>
      <c r="AN66" s="70" t="s">
        <v>50</v>
      </c>
      <c r="AO66" s="71">
        <v>49</v>
      </c>
      <c r="AP66" s="72">
        <v>41</v>
      </c>
      <c r="AQ66" s="72">
        <v>26</v>
      </c>
      <c r="AR66" s="73" t="s">
        <v>50</v>
      </c>
      <c r="AS66" s="72">
        <v>4</v>
      </c>
      <c r="AT66" s="73" t="s">
        <v>50</v>
      </c>
      <c r="AU66" s="74">
        <v>14</v>
      </c>
      <c r="AV66" s="72">
        <v>1</v>
      </c>
      <c r="AW66" s="72">
        <v>6</v>
      </c>
      <c r="AX66" s="73" t="s">
        <v>50</v>
      </c>
      <c r="AY66" s="72">
        <v>1</v>
      </c>
      <c r="AZ66" s="73" t="s">
        <v>50</v>
      </c>
      <c r="BA66" s="75" t="s">
        <v>50</v>
      </c>
      <c r="BB66" s="75" t="s">
        <v>50</v>
      </c>
      <c r="BC66" s="73" t="s">
        <v>50</v>
      </c>
      <c r="BD66" s="73" t="s">
        <v>50</v>
      </c>
      <c r="BE66" s="73" t="s">
        <v>50</v>
      </c>
      <c r="BF66" s="72">
        <v>5</v>
      </c>
      <c r="BG66" s="74">
        <v>2</v>
      </c>
      <c r="BH66" s="72">
        <v>6</v>
      </c>
      <c r="BI66" s="72">
        <v>1</v>
      </c>
      <c r="BJ66" s="73" t="s">
        <v>50</v>
      </c>
      <c r="BK66" s="73" t="s">
        <v>50</v>
      </c>
      <c r="BL66" s="73" t="s">
        <v>50</v>
      </c>
      <c r="BM66" s="75" t="s">
        <v>50</v>
      </c>
      <c r="BN66" s="73" t="s">
        <v>50</v>
      </c>
      <c r="BO66" s="72">
        <v>1</v>
      </c>
      <c r="BP66" s="76">
        <v>8</v>
      </c>
      <c r="BQ66" s="77">
        <v>125</v>
      </c>
    </row>
    <row r="67" spans="1:69" ht="13.5" customHeight="1">
      <c r="A67" s="63" t="s">
        <v>104</v>
      </c>
      <c r="L67" s="4"/>
      <c r="W67" s="4"/>
      <c r="X67" s="64">
        <f t="shared" si="1"/>
        <v>1224</v>
      </c>
      <c r="Y67" s="65">
        <v>854</v>
      </c>
      <c r="Z67" s="65">
        <v>680</v>
      </c>
      <c r="AA67" s="66" t="s">
        <v>50</v>
      </c>
      <c r="AB67" s="67">
        <v>7</v>
      </c>
      <c r="AC67" s="69">
        <v>29</v>
      </c>
      <c r="AD67" s="67">
        <v>10</v>
      </c>
      <c r="AE67" s="67">
        <v>46</v>
      </c>
      <c r="AF67" s="67">
        <v>15</v>
      </c>
      <c r="AG67" s="67">
        <v>12</v>
      </c>
      <c r="AH67" s="69">
        <v>4</v>
      </c>
      <c r="AI67" s="69">
        <v>9</v>
      </c>
      <c r="AJ67" s="67">
        <v>39</v>
      </c>
      <c r="AK67" s="67">
        <v>2</v>
      </c>
      <c r="AL67" s="67">
        <v>1</v>
      </c>
      <c r="AM67" s="66" t="s">
        <v>50</v>
      </c>
      <c r="AN67" s="70" t="s">
        <v>50</v>
      </c>
      <c r="AO67" s="71">
        <v>370</v>
      </c>
      <c r="AP67" s="72">
        <v>248</v>
      </c>
      <c r="AQ67" s="72">
        <v>112</v>
      </c>
      <c r="AR67" s="73" t="s">
        <v>50</v>
      </c>
      <c r="AS67" s="72">
        <v>21</v>
      </c>
      <c r="AT67" s="72">
        <v>19</v>
      </c>
      <c r="AU67" s="74">
        <v>37</v>
      </c>
      <c r="AV67" s="72">
        <v>8</v>
      </c>
      <c r="AW67" s="72">
        <v>8</v>
      </c>
      <c r="AX67" s="72">
        <v>8</v>
      </c>
      <c r="AY67" s="72">
        <v>6</v>
      </c>
      <c r="AZ67" s="73" t="s">
        <v>50</v>
      </c>
      <c r="BA67" s="74">
        <v>5</v>
      </c>
      <c r="BB67" s="75" t="s">
        <v>50</v>
      </c>
      <c r="BC67" s="73" t="s">
        <v>50</v>
      </c>
      <c r="BD67" s="73" t="s">
        <v>50</v>
      </c>
      <c r="BE67" s="73" t="s">
        <v>50</v>
      </c>
      <c r="BF67" s="72">
        <v>24</v>
      </c>
      <c r="BG67" s="74">
        <v>35</v>
      </c>
      <c r="BH67" s="72">
        <v>15</v>
      </c>
      <c r="BI67" s="72">
        <v>10</v>
      </c>
      <c r="BJ67" s="72">
        <v>1</v>
      </c>
      <c r="BK67" s="72">
        <v>22</v>
      </c>
      <c r="BL67" s="73" t="s">
        <v>50</v>
      </c>
      <c r="BM67" s="75" t="s">
        <v>50</v>
      </c>
      <c r="BN67" s="73" t="s">
        <v>50</v>
      </c>
      <c r="BO67" s="72">
        <v>29</v>
      </c>
      <c r="BP67" s="76">
        <v>122</v>
      </c>
      <c r="BQ67" s="77">
        <v>270</v>
      </c>
    </row>
    <row r="68" spans="1:69" ht="13.5" customHeight="1">
      <c r="A68" s="63" t="s">
        <v>105</v>
      </c>
      <c r="L68" s="4"/>
      <c r="W68" s="4"/>
      <c r="X68" s="64">
        <f t="shared" si="1"/>
        <v>106</v>
      </c>
      <c r="Y68" s="65">
        <v>81</v>
      </c>
      <c r="Z68" s="65">
        <v>64</v>
      </c>
      <c r="AA68" s="66" t="s">
        <v>50</v>
      </c>
      <c r="AB68" s="67">
        <v>1</v>
      </c>
      <c r="AC68" s="69">
        <v>1</v>
      </c>
      <c r="AD68" s="67">
        <v>4</v>
      </c>
      <c r="AE68" s="67">
        <v>7</v>
      </c>
      <c r="AF68" s="67">
        <v>1</v>
      </c>
      <c r="AG68" s="66" t="s">
        <v>50</v>
      </c>
      <c r="AH68" s="68" t="s">
        <v>50</v>
      </c>
      <c r="AI68" s="69">
        <v>1</v>
      </c>
      <c r="AJ68" s="67">
        <v>1</v>
      </c>
      <c r="AK68" s="66" t="s">
        <v>50</v>
      </c>
      <c r="AL68" s="67">
        <v>1</v>
      </c>
      <c r="AM68" s="66" t="s">
        <v>50</v>
      </c>
      <c r="AN68" s="70" t="s">
        <v>50</v>
      </c>
      <c r="AO68" s="71">
        <v>25</v>
      </c>
      <c r="AP68" s="72">
        <v>17</v>
      </c>
      <c r="AQ68" s="72">
        <v>8</v>
      </c>
      <c r="AR68" s="73" t="s">
        <v>50</v>
      </c>
      <c r="AS68" s="73" t="s">
        <v>50</v>
      </c>
      <c r="AT68" s="72">
        <v>1</v>
      </c>
      <c r="AU68" s="74">
        <v>3</v>
      </c>
      <c r="AV68" s="72">
        <v>1</v>
      </c>
      <c r="AW68" s="72">
        <v>1</v>
      </c>
      <c r="AX68" s="73" t="s">
        <v>50</v>
      </c>
      <c r="AY68" s="72">
        <v>2</v>
      </c>
      <c r="AZ68" s="73" t="s">
        <v>50</v>
      </c>
      <c r="BA68" s="75" t="s">
        <v>50</v>
      </c>
      <c r="BB68" s="75" t="s">
        <v>50</v>
      </c>
      <c r="BC68" s="73" t="s">
        <v>50</v>
      </c>
      <c r="BD68" s="73" t="s">
        <v>50</v>
      </c>
      <c r="BE68" s="73" t="s">
        <v>50</v>
      </c>
      <c r="BF68" s="72">
        <v>3</v>
      </c>
      <c r="BG68" s="74">
        <v>2</v>
      </c>
      <c r="BH68" s="73" t="s">
        <v>50</v>
      </c>
      <c r="BI68" s="72">
        <v>1</v>
      </c>
      <c r="BJ68" s="73" t="s">
        <v>50</v>
      </c>
      <c r="BK68" s="73" t="s">
        <v>50</v>
      </c>
      <c r="BL68" s="73" t="s">
        <v>50</v>
      </c>
      <c r="BM68" s="75" t="s">
        <v>50</v>
      </c>
      <c r="BN68" s="72">
        <v>1</v>
      </c>
      <c r="BO68" s="72">
        <v>2</v>
      </c>
      <c r="BP68" s="76">
        <v>8</v>
      </c>
      <c r="BQ68" s="77">
        <v>32</v>
      </c>
    </row>
    <row r="69" spans="1:69" ht="13.5" customHeight="1">
      <c r="A69" s="63" t="s">
        <v>106</v>
      </c>
      <c r="L69" s="4"/>
      <c r="W69" s="4"/>
      <c r="X69" s="64">
        <f t="shared" si="1"/>
        <v>558</v>
      </c>
      <c r="Y69" s="65">
        <v>475</v>
      </c>
      <c r="Z69" s="65">
        <v>424</v>
      </c>
      <c r="AA69" s="66" t="s">
        <v>50</v>
      </c>
      <c r="AB69" s="67">
        <v>2</v>
      </c>
      <c r="AC69" s="68" t="s">
        <v>50</v>
      </c>
      <c r="AD69" s="67">
        <v>7</v>
      </c>
      <c r="AE69" s="67">
        <v>13</v>
      </c>
      <c r="AF69" s="67">
        <v>4</v>
      </c>
      <c r="AG69" s="67">
        <v>6</v>
      </c>
      <c r="AH69" s="69">
        <v>3</v>
      </c>
      <c r="AI69" s="69">
        <v>4</v>
      </c>
      <c r="AJ69" s="67">
        <v>9</v>
      </c>
      <c r="AK69" s="67">
        <v>2</v>
      </c>
      <c r="AL69" s="67">
        <v>1</v>
      </c>
      <c r="AM69" s="66" t="s">
        <v>50</v>
      </c>
      <c r="AN69" s="70" t="s">
        <v>50</v>
      </c>
      <c r="AO69" s="71">
        <v>83</v>
      </c>
      <c r="AP69" s="72">
        <v>65</v>
      </c>
      <c r="AQ69" s="72">
        <v>31</v>
      </c>
      <c r="AR69" s="73" t="s">
        <v>50</v>
      </c>
      <c r="AS69" s="72">
        <v>1</v>
      </c>
      <c r="AT69" s="73" t="s">
        <v>50</v>
      </c>
      <c r="AU69" s="74">
        <v>8</v>
      </c>
      <c r="AV69" s="72">
        <v>6</v>
      </c>
      <c r="AW69" s="72">
        <v>4</v>
      </c>
      <c r="AX69" s="73" t="s">
        <v>50</v>
      </c>
      <c r="AY69" s="72">
        <v>2</v>
      </c>
      <c r="AZ69" s="73" t="s">
        <v>50</v>
      </c>
      <c r="BA69" s="74">
        <v>10</v>
      </c>
      <c r="BB69" s="75" t="s">
        <v>50</v>
      </c>
      <c r="BC69" s="73" t="s">
        <v>50</v>
      </c>
      <c r="BD69" s="73" t="s">
        <v>50</v>
      </c>
      <c r="BE69" s="73" t="s">
        <v>50</v>
      </c>
      <c r="BF69" s="72">
        <v>2</v>
      </c>
      <c r="BG69" s="74">
        <v>10</v>
      </c>
      <c r="BH69" s="72">
        <v>3</v>
      </c>
      <c r="BI69" s="72">
        <v>1</v>
      </c>
      <c r="BJ69" s="72">
        <v>1</v>
      </c>
      <c r="BK69" s="72">
        <v>17</v>
      </c>
      <c r="BL69" s="73" t="s">
        <v>50</v>
      </c>
      <c r="BM69" s="75" t="s">
        <v>50</v>
      </c>
      <c r="BN69" s="73" t="s">
        <v>50</v>
      </c>
      <c r="BO69" s="73" t="s">
        <v>50</v>
      </c>
      <c r="BP69" s="76">
        <v>18</v>
      </c>
      <c r="BQ69" s="77">
        <v>61</v>
      </c>
    </row>
    <row r="70" spans="1:69" ht="13.5" customHeight="1">
      <c r="A70" s="63" t="s">
        <v>107</v>
      </c>
      <c r="L70" s="4"/>
      <c r="W70" s="4"/>
      <c r="X70" s="64">
        <f t="shared" si="1"/>
        <v>1086</v>
      </c>
      <c r="Y70" s="65">
        <v>859</v>
      </c>
      <c r="Z70" s="65">
        <v>795</v>
      </c>
      <c r="AA70" s="66" t="s">
        <v>50</v>
      </c>
      <c r="AB70" s="66" t="s">
        <v>50</v>
      </c>
      <c r="AC70" s="68" t="s">
        <v>50</v>
      </c>
      <c r="AD70" s="67">
        <v>1</v>
      </c>
      <c r="AE70" s="67">
        <v>10</v>
      </c>
      <c r="AF70" s="67">
        <v>6</v>
      </c>
      <c r="AG70" s="67">
        <v>15</v>
      </c>
      <c r="AH70" s="69">
        <v>1</v>
      </c>
      <c r="AI70" s="69">
        <v>3</v>
      </c>
      <c r="AJ70" s="67">
        <v>26</v>
      </c>
      <c r="AK70" s="67">
        <v>1</v>
      </c>
      <c r="AL70" s="67">
        <v>1</v>
      </c>
      <c r="AM70" s="66" t="s">
        <v>50</v>
      </c>
      <c r="AN70" s="70" t="s">
        <v>50</v>
      </c>
      <c r="AO70" s="71">
        <v>227</v>
      </c>
      <c r="AP70" s="72">
        <v>182</v>
      </c>
      <c r="AQ70" s="72">
        <v>76</v>
      </c>
      <c r="AR70" s="73" t="s">
        <v>50</v>
      </c>
      <c r="AS70" s="72">
        <v>6</v>
      </c>
      <c r="AT70" s="72">
        <v>1</v>
      </c>
      <c r="AU70" s="74">
        <v>6</v>
      </c>
      <c r="AV70" s="72">
        <v>4</v>
      </c>
      <c r="AW70" s="72">
        <v>3</v>
      </c>
      <c r="AX70" s="72">
        <v>2</v>
      </c>
      <c r="AY70" s="72">
        <v>10</v>
      </c>
      <c r="AZ70" s="73" t="s">
        <v>50</v>
      </c>
      <c r="BA70" s="74">
        <v>44</v>
      </c>
      <c r="BB70" s="75" t="s">
        <v>50</v>
      </c>
      <c r="BC70" s="73" t="s">
        <v>50</v>
      </c>
      <c r="BD70" s="73" t="s">
        <v>50</v>
      </c>
      <c r="BE70" s="73" t="s">
        <v>50</v>
      </c>
      <c r="BF70" s="72">
        <v>11</v>
      </c>
      <c r="BG70" s="74">
        <v>6</v>
      </c>
      <c r="BH70" s="72">
        <v>4</v>
      </c>
      <c r="BI70" s="72">
        <v>3</v>
      </c>
      <c r="BJ70" s="72">
        <v>3</v>
      </c>
      <c r="BK70" s="72">
        <v>74</v>
      </c>
      <c r="BL70" s="73" t="s">
        <v>50</v>
      </c>
      <c r="BM70" s="75" t="s">
        <v>50</v>
      </c>
      <c r="BN70" s="73" t="s">
        <v>50</v>
      </c>
      <c r="BO70" s="72">
        <v>5</v>
      </c>
      <c r="BP70" s="76">
        <v>45</v>
      </c>
      <c r="BQ70" s="77">
        <v>104</v>
      </c>
    </row>
    <row r="71" spans="1:69" ht="13.5" customHeight="1">
      <c r="A71" s="63" t="s">
        <v>108</v>
      </c>
      <c r="L71" s="4"/>
      <c r="W71" s="4"/>
      <c r="X71" s="64">
        <f t="shared" si="1"/>
        <v>414</v>
      </c>
      <c r="Y71" s="65">
        <v>332</v>
      </c>
      <c r="Z71" s="65">
        <v>303</v>
      </c>
      <c r="AA71" s="66" t="s">
        <v>50</v>
      </c>
      <c r="AB71" s="67">
        <v>2</v>
      </c>
      <c r="AC71" s="68" t="s">
        <v>50</v>
      </c>
      <c r="AD71" s="67">
        <v>4</v>
      </c>
      <c r="AE71" s="67">
        <v>3</v>
      </c>
      <c r="AF71" s="67">
        <v>1</v>
      </c>
      <c r="AG71" s="66" t="s">
        <v>50</v>
      </c>
      <c r="AH71" s="69">
        <v>1</v>
      </c>
      <c r="AI71" s="69">
        <v>4</v>
      </c>
      <c r="AJ71" s="67">
        <v>10</v>
      </c>
      <c r="AK71" s="67">
        <v>4</v>
      </c>
      <c r="AL71" s="66" t="s">
        <v>50</v>
      </c>
      <c r="AM71" s="66" t="s">
        <v>50</v>
      </c>
      <c r="AN71" s="70" t="s">
        <v>50</v>
      </c>
      <c r="AO71" s="71">
        <v>82</v>
      </c>
      <c r="AP71" s="72">
        <v>62</v>
      </c>
      <c r="AQ71" s="72">
        <v>31</v>
      </c>
      <c r="AR71" s="73" t="s">
        <v>50</v>
      </c>
      <c r="AS71" s="72">
        <v>2</v>
      </c>
      <c r="AT71" s="73" t="s">
        <v>50</v>
      </c>
      <c r="AU71" s="74">
        <v>6</v>
      </c>
      <c r="AV71" s="72">
        <v>3</v>
      </c>
      <c r="AW71" s="73" t="s">
        <v>50</v>
      </c>
      <c r="AX71" s="72">
        <v>1</v>
      </c>
      <c r="AY71" s="72">
        <v>1</v>
      </c>
      <c r="AZ71" s="73" t="s">
        <v>50</v>
      </c>
      <c r="BA71" s="74">
        <v>18</v>
      </c>
      <c r="BB71" s="75" t="s">
        <v>50</v>
      </c>
      <c r="BC71" s="73" t="s">
        <v>50</v>
      </c>
      <c r="BD71" s="73" t="s">
        <v>50</v>
      </c>
      <c r="BE71" s="73" t="s">
        <v>50</v>
      </c>
      <c r="BF71" s="72">
        <v>3</v>
      </c>
      <c r="BG71" s="74">
        <v>4</v>
      </c>
      <c r="BH71" s="73" t="s">
        <v>50</v>
      </c>
      <c r="BI71" s="73" t="s">
        <v>50</v>
      </c>
      <c r="BJ71" s="73" t="s">
        <v>50</v>
      </c>
      <c r="BK71" s="72">
        <v>23</v>
      </c>
      <c r="BL71" s="73" t="s">
        <v>50</v>
      </c>
      <c r="BM71" s="75" t="s">
        <v>50</v>
      </c>
      <c r="BN71" s="73" t="s">
        <v>50</v>
      </c>
      <c r="BO71" s="72">
        <v>1</v>
      </c>
      <c r="BP71" s="76">
        <v>20</v>
      </c>
      <c r="BQ71" s="77">
        <v>60</v>
      </c>
    </row>
    <row r="72" spans="1:69" ht="13.5" customHeight="1">
      <c r="A72" s="63" t="s">
        <v>109</v>
      </c>
      <c r="L72" s="4"/>
      <c r="W72" s="4"/>
      <c r="X72" s="64">
        <f t="shared" si="1"/>
        <v>415</v>
      </c>
      <c r="Y72" s="65">
        <v>331</v>
      </c>
      <c r="Z72" s="65">
        <v>271</v>
      </c>
      <c r="AA72" s="66" t="s">
        <v>50</v>
      </c>
      <c r="AB72" s="67">
        <v>1</v>
      </c>
      <c r="AC72" s="68" t="s">
        <v>50</v>
      </c>
      <c r="AD72" s="67">
        <v>16</v>
      </c>
      <c r="AE72" s="67">
        <v>17</v>
      </c>
      <c r="AF72" s="67">
        <v>14</v>
      </c>
      <c r="AG72" s="67">
        <v>1</v>
      </c>
      <c r="AH72" s="68" t="s">
        <v>50</v>
      </c>
      <c r="AI72" s="69">
        <v>3</v>
      </c>
      <c r="AJ72" s="67">
        <v>7</v>
      </c>
      <c r="AK72" s="67">
        <v>1</v>
      </c>
      <c r="AL72" s="66" t="s">
        <v>50</v>
      </c>
      <c r="AM72" s="66" t="s">
        <v>50</v>
      </c>
      <c r="AN72" s="70" t="s">
        <v>50</v>
      </c>
      <c r="AO72" s="71">
        <v>84</v>
      </c>
      <c r="AP72" s="72">
        <v>70</v>
      </c>
      <c r="AQ72" s="72">
        <v>27</v>
      </c>
      <c r="AR72" s="73" t="s">
        <v>50</v>
      </c>
      <c r="AS72" s="73" t="s">
        <v>50</v>
      </c>
      <c r="AT72" s="73" t="s">
        <v>50</v>
      </c>
      <c r="AU72" s="74">
        <v>3</v>
      </c>
      <c r="AV72" s="72">
        <v>9</v>
      </c>
      <c r="AW72" s="73" t="s">
        <v>50</v>
      </c>
      <c r="AX72" s="73" t="s">
        <v>50</v>
      </c>
      <c r="AY72" s="72">
        <v>2</v>
      </c>
      <c r="AZ72" s="73" t="s">
        <v>50</v>
      </c>
      <c r="BA72" s="74">
        <v>13</v>
      </c>
      <c r="BB72" s="75" t="s">
        <v>50</v>
      </c>
      <c r="BC72" s="73" t="s">
        <v>50</v>
      </c>
      <c r="BD72" s="73" t="s">
        <v>50</v>
      </c>
      <c r="BE72" s="73" t="s">
        <v>50</v>
      </c>
      <c r="BF72" s="72">
        <v>18</v>
      </c>
      <c r="BG72" s="74">
        <v>10</v>
      </c>
      <c r="BH72" s="72">
        <v>2</v>
      </c>
      <c r="BI72" s="72">
        <v>2</v>
      </c>
      <c r="BJ72" s="72">
        <v>1</v>
      </c>
      <c r="BK72" s="72">
        <v>10</v>
      </c>
      <c r="BL72" s="73" t="s">
        <v>50</v>
      </c>
      <c r="BM72" s="75" t="s">
        <v>50</v>
      </c>
      <c r="BN72" s="73" t="s">
        <v>50</v>
      </c>
      <c r="BO72" s="73" t="s">
        <v>50</v>
      </c>
      <c r="BP72" s="76">
        <v>14</v>
      </c>
      <c r="BQ72" s="77">
        <v>31</v>
      </c>
    </row>
    <row r="73" spans="1:69" ht="13.5" customHeight="1" thickBot="1">
      <c r="A73" s="93" t="s">
        <v>110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4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5">
        <f t="shared" si="1"/>
        <v>311</v>
      </c>
      <c r="Y73" s="96">
        <v>245</v>
      </c>
      <c r="Z73" s="96">
        <v>240</v>
      </c>
      <c r="AA73" s="97" t="s">
        <v>50</v>
      </c>
      <c r="AB73" s="98">
        <v>1</v>
      </c>
      <c r="AC73" s="99" t="s">
        <v>50</v>
      </c>
      <c r="AD73" s="98">
        <v>1</v>
      </c>
      <c r="AE73" s="98">
        <v>1</v>
      </c>
      <c r="AF73" s="97" t="s">
        <v>50</v>
      </c>
      <c r="AG73" s="97" t="s">
        <v>50</v>
      </c>
      <c r="AH73" s="99" t="s">
        <v>50</v>
      </c>
      <c r="AI73" s="99" t="s">
        <v>50</v>
      </c>
      <c r="AJ73" s="98">
        <v>2</v>
      </c>
      <c r="AK73" s="97" t="s">
        <v>50</v>
      </c>
      <c r="AL73" s="97" t="s">
        <v>50</v>
      </c>
      <c r="AM73" s="97" t="s">
        <v>50</v>
      </c>
      <c r="AN73" s="100" t="s">
        <v>50</v>
      </c>
      <c r="AO73" s="101">
        <v>66</v>
      </c>
      <c r="AP73" s="102">
        <v>53</v>
      </c>
      <c r="AQ73" s="102">
        <v>28</v>
      </c>
      <c r="AR73" s="103" t="s">
        <v>50</v>
      </c>
      <c r="AS73" s="102">
        <v>2</v>
      </c>
      <c r="AT73" s="102">
        <v>1</v>
      </c>
      <c r="AU73" s="104">
        <v>1</v>
      </c>
      <c r="AV73" s="102">
        <v>10</v>
      </c>
      <c r="AW73" s="102">
        <v>1</v>
      </c>
      <c r="AX73" s="102">
        <v>1</v>
      </c>
      <c r="AY73" s="103" t="s">
        <v>50</v>
      </c>
      <c r="AZ73" s="103" t="s">
        <v>50</v>
      </c>
      <c r="BA73" s="104">
        <v>12</v>
      </c>
      <c r="BB73" s="105" t="s">
        <v>50</v>
      </c>
      <c r="BC73" s="103" t="s">
        <v>50</v>
      </c>
      <c r="BD73" s="103" t="s">
        <v>50</v>
      </c>
      <c r="BE73" s="103" t="s">
        <v>50</v>
      </c>
      <c r="BF73" s="103" t="s">
        <v>50</v>
      </c>
      <c r="BG73" s="104">
        <v>3</v>
      </c>
      <c r="BH73" s="103" t="s">
        <v>50</v>
      </c>
      <c r="BI73" s="102">
        <v>2</v>
      </c>
      <c r="BJ73" s="103" t="s">
        <v>50</v>
      </c>
      <c r="BK73" s="102">
        <v>19</v>
      </c>
      <c r="BL73" s="103" t="s">
        <v>50</v>
      </c>
      <c r="BM73" s="105" t="s">
        <v>50</v>
      </c>
      <c r="BN73" s="103" t="s">
        <v>50</v>
      </c>
      <c r="BO73" s="102">
        <v>1</v>
      </c>
      <c r="BP73" s="106">
        <v>13</v>
      </c>
      <c r="BQ73" s="107">
        <v>48</v>
      </c>
    </row>
    <row r="74" spans="29:30" ht="13.5" customHeight="1" thickTop="1">
      <c r="AC74" s="111"/>
      <c r="AD74" s="111"/>
    </row>
    <row r="75" spans="29:30" ht="13.5" customHeight="1">
      <c r="AC75" s="111"/>
      <c r="AD75" s="111"/>
    </row>
    <row r="76" spans="29:30" ht="13.5" customHeight="1">
      <c r="AC76" s="111"/>
      <c r="AD76" s="111"/>
    </row>
    <row r="77" spans="29:30" ht="13.5" customHeight="1">
      <c r="AC77" s="111"/>
      <c r="AD77" s="111"/>
    </row>
    <row r="78" spans="29:30" ht="13.5" customHeight="1">
      <c r="AC78" s="111"/>
      <c r="AD78" s="111"/>
    </row>
    <row r="79" spans="29:30" ht="13.5" customHeight="1">
      <c r="AC79" s="111"/>
      <c r="AD79" s="111"/>
    </row>
    <row r="80" spans="29:30" ht="13.5" customHeight="1">
      <c r="AC80" s="111"/>
      <c r="AD80" s="111"/>
    </row>
    <row r="81" spans="29:30" ht="13.5" customHeight="1">
      <c r="AC81" s="111"/>
      <c r="AD81" s="111"/>
    </row>
    <row r="82" spans="29:30" ht="13.5" customHeight="1">
      <c r="AC82" s="111"/>
      <c r="AD82" s="111"/>
    </row>
    <row r="83" spans="29:30" ht="13.5" customHeight="1">
      <c r="AC83" s="111"/>
      <c r="AD83" s="111"/>
    </row>
    <row r="84" spans="29:30" ht="13.5" customHeight="1">
      <c r="AC84" s="111"/>
      <c r="AD84" s="111"/>
    </row>
    <row r="85" spans="29:30" ht="13.5" customHeight="1">
      <c r="AC85" s="111"/>
      <c r="AD85" s="111"/>
    </row>
    <row r="86" spans="29:30" ht="13.5" customHeight="1">
      <c r="AC86" s="111"/>
      <c r="AD86" s="111"/>
    </row>
    <row r="87" spans="29:30" ht="13.5" customHeight="1">
      <c r="AC87" s="111"/>
      <c r="AD87" s="111"/>
    </row>
  </sheetData>
  <mergeCells count="63">
    <mergeCell ref="AJ9:AJ13"/>
    <mergeCell ref="AY11:AY13"/>
    <mergeCell ref="Y8:AC8"/>
    <mergeCell ref="AW11:AW13"/>
    <mergeCell ref="AC9:AC12"/>
    <mergeCell ref="AH9:AH13"/>
    <mergeCell ref="Y9:Y13"/>
    <mergeCell ref="AN9:AN13"/>
    <mergeCell ref="AL9:AL13"/>
    <mergeCell ref="AM9:AM13"/>
    <mergeCell ref="AI9:AI13"/>
    <mergeCell ref="AP10:AP13"/>
    <mergeCell ref="AU11:AU13"/>
    <mergeCell ref="AV11:AV13"/>
    <mergeCell ref="AQ11:AQ13"/>
    <mergeCell ref="AR11:AR13"/>
    <mergeCell ref="AS11:AS13"/>
    <mergeCell ref="BN9:BO9"/>
    <mergeCell ref="AZ11:AZ13"/>
    <mergeCell ref="BA11:BA13"/>
    <mergeCell ref="BB11:BB13"/>
    <mergeCell ref="BC11:BC13"/>
    <mergeCell ref="BO10:BO13"/>
    <mergeCell ref="BI10:BI13"/>
    <mergeCell ref="BG10:BG13"/>
    <mergeCell ref="BH10:BH13"/>
    <mergeCell ref="A8:W13"/>
    <mergeCell ref="AD8:AI8"/>
    <mergeCell ref="Z9:Z13"/>
    <mergeCell ref="AA9:AA13"/>
    <mergeCell ref="AB9:AB13"/>
    <mergeCell ref="AD9:AD13"/>
    <mergeCell ref="AF9:AF13"/>
    <mergeCell ref="AE9:AE13"/>
    <mergeCell ref="X8:X11"/>
    <mergeCell ref="AG9:AG13"/>
    <mergeCell ref="BH8:BM8"/>
    <mergeCell ref="BE11:BE13"/>
    <mergeCell ref="BJ10:BJ13"/>
    <mergeCell ref="BD11:BD13"/>
    <mergeCell ref="AT11:AT13"/>
    <mergeCell ref="AK9:AK13"/>
    <mergeCell ref="AX11:AX13"/>
    <mergeCell ref="BN8:BP8"/>
    <mergeCell ref="AJ8:AN8"/>
    <mergeCell ref="AO8:AO13"/>
    <mergeCell ref="AP8:AU8"/>
    <mergeCell ref="BK10:BK13"/>
    <mergeCell ref="BL10:BL13"/>
    <mergeCell ref="BM10:BM13"/>
    <mergeCell ref="BP9:BP13"/>
    <mergeCell ref="BH9:BM9"/>
    <mergeCell ref="BN10:BN13"/>
    <mergeCell ref="BQ8:BQ13"/>
    <mergeCell ref="AQ10:AU10"/>
    <mergeCell ref="AV10:AZ10"/>
    <mergeCell ref="BB10:BE10"/>
    <mergeCell ref="BF10:BF12"/>
    <mergeCell ref="AP9:AU9"/>
    <mergeCell ref="AV9:BA9"/>
    <mergeCell ref="BB9:BG9"/>
    <mergeCell ref="AV8:BA8"/>
    <mergeCell ref="BB8:BG8"/>
  </mergeCells>
  <printOptions/>
  <pageMargins left="1.02" right="0.5905511811023623" top="0.5905511811023623" bottom="0.5905511811023623" header="0.5118110236220472" footer="0.5118110236220472"/>
  <pageSetup firstPageNumber="47" useFirstPageNumber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Administrator</cp:lastModifiedBy>
  <cp:lastPrinted>2006-09-19T02:13:27Z</cp:lastPrinted>
  <dcterms:created xsi:type="dcterms:W3CDTF">2006-01-23T08:08:56Z</dcterms:created>
  <dcterms:modified xsi:type="dcterms:W3CDTF">2007-01-31T04:19:39Z</dcterms:modified>
  <cp:category/>
  <cp:version/>
  <cp:contentType/>
  <cp:contentStatus/>
</cp:coreProperties>
</file>