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410" windowHeight="8715" activeTab="0"/>
  </bookViews>
  <sheets>
    <sheet name="人口表３" sheetId="1" r:id="rId1"/>
  </sheets>
  <definedNames>
    <definedName name="_xlnm.Print_Area" localSheetId="0">'人口表３'!$A$1:$P$152</definedName>
  </definedNames>
  <calcPr fullCalcOnLoad="1"/>
</workbook>
</file>

<file path=xl/sharedStrings.xml><?xml version="1.0" encoding="utf-8"?>
<sst xmlns="http://schemas.openxmlformats.org/spreadsheetml/2006/main" count="270" uniqueCount="145">
  <si>
    <t>呉市</t>
  </si>
  <si>
    <t>竹原市</t>
  </si>
  <si>
    <t>三原市</t>
  </si>
  <si>
    <t>尾道市</t>
  </si>
  <si>
    <t>因島市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</si>
  <si>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</si>
  <si>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</si>
  <si>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</si>
  <si>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</si>
  <si>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</si>
  <si>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</si>
  <si>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</si>
  <si>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</si>
  <si>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</si>
  <si>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</si>
  <si>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</si>
  <si>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坂町</t>
  </si>
  <si>
    <t>江田島町</t>
  </si>
  <si>
    <t>音戸町</t>
  </si>
  <si>
    <t>倉橋町</t>
  </si>
  <si>
    <t>下蒲刈町</t>
  </si>
  <si>
    <t>蒲刈町</t>
  </si>
  <si>
    <t>佐伯郡</t>
  </si>
  <si>
    <t>大野町</t>
  </si>
  <si>
    <t>湯来町</t>
  </si>
  <si>
    <t>佐伯町</t>
  </si>
  <si>
    <t>吉和村</t>
  </si>
  <si>
    <t>宮島町</t>
  </si>
  <si>
    <t>能美町</t>
  </si>
  <si>
    <t>沖美町</t>
  </si>
  <si>
    <t>大柿町</t>
  </si>
  <si>
    <t>山県郡</t>
  </si>
  <si>
    <t>加計町</t>
  </si>
  <si>
    <t>筒賀村</t>
  </si>
  <si>
    <t>戸河内町</t>
  </si>
  <si>
    <t>芸北町</t>
  </si>
  <si>
    <t>大朝町</t>
  </si>
  <si>
    <t>千代田町</t>
  </si>
  <si>
    <t>豊平町</t>
  </si>
  <si>
    <t>高田郡</t>
  </si>
  <si>
    <t>吉田町</t>
  </si>
  <si>
    <t>八千代町</t>
  </si>
  <si>
    <t>美土里町</t>
  </si>
  <si>
    <t>高宮町</t>
  </si>
  <si>
    <t>甲田町</t>
  </si>
  <si>
    <t>向原町</t>
  </si>
  <si>
    <t>賀茂郡</t>
  </si>
  <si>
    <t>黒瀬町</t>
  </si>
  <si>
    <t>福富町</t>
  </si>
  <si>
    <t>豊栄町</t>
  </si>
  <si>
    <t>大和町</t>
  </si>
  <si>
    <t>河内町</t>
  </si>
  <si>
    <t>豊田郡</t>
  </si>
  <si>
    <t>本郷町</t>
  </si>
  <si>
    <t>安芸津町</t>
  </si>
  <si>
    <t>安浦町</t>
  </si>
  <si>
    <t>川尻町</t>
  </si>
  <si>
    <t>豊浜町</t>
  </si>
  <si>
    <t>豊町</t>
  </si>
  <si>
    <t>大崎町</t>
  </si>
  <si>
    <t>東野町</t>
  </si>
  <si>
    <t>木江町</t>
  </si>
  <si>
    <t>瀬戸田町</t>
  </si>
  <si>
    <t>御調郡</t>
  </si>
  <si>
    <t>御調町</t>
  </si>
  <si>
    <t>久井町</t>
  </si>
  <si>
    <t>向島町</t>
  </si>
  <si>
    <t>世羅郡</t>
  </si>
  <si>
    <t>甲山町</t>
  </si>
  <si>
    <t>世羅町</t>
  </si>
  <si>
    <t>世羅西町</t>
  </si>
  <si>
    <t>沼隈郡</t>
  </si>
  <si>
    <t>内海町</t>
  </si>
  <si>
    <t>沼隈町</t>
  </si>
  <si>
    <t>神辺町</t>
  </si>
  <si>
    <t>芦品郡</t>
  </si>
  <si>
    <t>新市町</t>
  </si>
  <si>
    <t>神石郡</t>
  </si>
  <si>
    <t>油木町</t>
  </si>
  <si>
    <t>神石町</t>
  </si>
  <si>
    <t>豊松村</t>
  </si>
  <si>
    <t>三和町</t>
  </si>
  <si>
    <t>甲奴郡</t>
  </si>
  <si>
    <t>上下町</t>
  </si>
  <si>
    <t>総領町</t>
  </si>
  <si>
    <t>甲奴町</t>
  </si>
  <si>
    <t>双三郡</t>
  </si>
  <si>
    <t>君田村</t>
  </si>
  <si>
    <t>布野村</t>
  </si>
  <si>
    <t>作木村</t>
  </si>
  <si>
    <t>吉舎町</t>
  </si>
  <si>
    <t>三良坂町</t>
  </si>
  <si>
    <t>比婆郡</t>
  </si>
  <si>
    <t>西城町</t>
  </si>
  <si>
    <t>東城町</t>
  </si>
  <si>
    <t>口和町</t>
  </si>
  <si>
    <t>高野町</t>
  </si>
  <si>
    <t>比和町</t>
  </si>
  <si>
    <t>佐伯区</t>
  </si>
  <si>
    <t>芸北</t>
  </si>
  <si>
    <t>広島</t>
  </si>
  <si>
    <t>呉</t>
  </si>
  <si>
    <t>賀茂</t>
  </si>
  <si>
    <t>三原</t>
  </si>
  <si>
    <t>尾道</t>
  </si>
  <si>
    <t>備北</t>
  </si>
  <si>
    <t>江能</t>
  </si>
  <si>
    <t>社　　　会　　　動　　　態</t>
  </si>
  <si>
    <t>自　　　然　　　動　　　態</t>
  </si>
  <si>
    <t>人　　　口</t>
  </si>
  <si>
    <t>転　　　入</t>
  </si>
  <si>
    <t>転　　　出</t>
  </si>
  <si>
    <t>出　　　生</t>
  </si>
  <si>
    <t>死　　　亡</t>
  </si>
  <si>
    <t>増　　　減</t>
  </si>
  <si>
    <t>男</t>
  </si>
  <si>
    <t>女</t>
  </si>
  <si>
    <t>世帯数</t>
  </si>
  <si>
    <t>社会増減</t>
  </si>
  <si>
    <t>自然増減</t>
  </si>
  <si>
    <t>市部</t>
  </si>
  <si>
    <t>中区</t>
  </si>
  <si>
    <t>東区</t>
  </si>
  <si>
    <t>南区</t>
  </si>
  <si>
    <t>西区</t>
  </si>
  <si>
    <t>安佐北区</t>
  </si>
  <si>
    <t>安芸区</t>
  </si>
  <si>
    <t>世羅西町</t>
  </si>
  <si>
    <t>広島地域</t>
  </si>
  <si>
    <t>　　　　（単位：人，世帯）</t>
  </si>
  <si>
    <t>市区町村名</t>
  </si>
  <si>
    <t xml:space="preserve"> 人　口　(平成６年１０月１日現在）</t>
  </si>
  <si>
    <t>市区町村名</t>
  </si>
  <si>
    <t>広島県</t>
  </si>
  <si>
    <t>郡部</t>
  </si>
  <si>
    <t>広島市</t>
  </si>
  <si>
    <t>安佐南区</t>
  </si>
  <si>
    <t>深安郡</t>
  </si>
  <si>
    <t>（広域市町村圏）</t>
  </si>
  <si>
    <t>竹原</t>
  </si>
  <si>
    <t>備後地域</t>
  </si>
  <si>
    <t>福山・府中</t>
  </si>
  <si>
    <t>備北地域</t>
  </si>
  <si>
    <t>　　　市区町村別人口及び世帯数（平成６年）</t>
  </si>
  <si>
    <t>注）　集計期間は前年１０月から当該年の９月まで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</si>
</sst>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 quotePrefix="1">
      <alignment horizontal="center" vertical="center"/>
    </xf>
    <xf numFmtId="177" fontId="2" fillId="0" borderId="3" xfId="0" applyNumberFormat="1" applyFont="1" applyBorder="1" applyAlignment="1">
      <alignment horizontal="distributed" vertical="center" shrinkToFit="1"/>
    </xf>
    <xf numFmtId="177" fontId="2" fillId="0" borderId="3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 quotePrefix="1">
      <alignment horizontal="distributed" vertical="center" shrinkToFit="1"/>
    </xf>
    <xf numFmtId="177" fontId="2" fillId="0" borderId="4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77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 quotePrefix="1">
      <alignment horizontal="distributed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4" fillId="0" borderId="8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177" fontId="2" fillId="0" borderId="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4" xfId="0" applyFont="1" applyBorder="1" applyAlignment="1" quotePrefix="1">
      <alignment horizontal="left" vertical="center"/>
    </xf>
    <xf numFmtId="0" fontId="3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6" xfId="0" applyFont="1" applyBorder="1" applyAlignment="1" quotePrefix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 quotePrefix="1">
      <alignment horizontal="distributed"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 quotePrefix="1">
      <alignment horizontal="distributed" vertical="center"/>
    </xf>
    <xf numFmtId="0" fontId="4" fillId="0" borderId="9" xfId="0" applyFont="1" applyBorder="1" applyAlignment="1" quotePrefix="1">
      <alignment horizontal="distributed" vertical="center"/>
    </xf>
    <xf numFmtId="177" fontId="2" fillId="0" borderId="1" xfId="0" applyNumberFormat="1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4" fillId="0" borderId="2" xfId="0" applyFont="1" applyBorder="1" applyAlignment="1" quotePrefix="1">
      <alignment horizontal="distributed" vertical="center"/>
    </xf>
    <xf numFmtId="0" fontId="4" fillId="0" borderId="7" xfId="0" applyFont="1" applyBorder="1" applyAlignment="1" quotePrefix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3"/>
  <sheetViews>
    <sheetView tabSelected="1" zoomScaleSheetLayoutView="5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8.625" style="1" customWidth="1"/>
    <col min="3" max="13" width="10.625" style="2" customWidth="1"/>
    <col min="14" max="14" width="0.6171875" style="1" customWidth="1"/>
    <col min="15" max="15" width="2.625" style="1" customWidth="1"/>
    <col min="16" max="16" width="8.625" style="1" customWidth="1"/>
    <col min="17" max="16384" width="10.625" style="1" customWidth="1"/>
  </cols>
  <sheetData>
    <row r="2" ht="14.25">
      <c r="E2" s="38" t="s">
        <v>143</v>
      </c>
    </row>
    <row r="3" spans="1:16" ht="12" customHeight="1">
      <c r="A3" s="3"/>
      <c r="C3" s="1"/>
      <c r="D3" s="1"/>
      <c r="E3" s="1"/>
      <c r="M3" s="47" t="s">
        <v>129</v>
      </c>
      <c r="N3" s="48"/>
      <c r="O3" s="48"/>
      <c r="P3" s="48"/>
    </row>
    <row r="4" spans="1:16" ht="12" customHeight="1">
      <c r="A4" s="66" t="s">
        <v>130</v>
      </c>
      <c r="B4" s="67"/>
      <c r="C4" s="62" t="s">
        <v>107</v>
      </c>
      <c r="D4" s="63"/>
      <c r="E4" s="64"/>
      <c r="F4" s="65" t="s">
        <v>108</v>
      </c>
      <c r="G4" s="63"/>
      <c r="H4" s="64"/>
      <c r="I4" s="5" t="s">
        <v>109</v>
      </c>
      <c r="J4" s="39" t="s">
        <v>131</v>
      </c>
      <c r="K4" s="40"/>
      <c r="L4" s="50"/>
      <c r="M4" s="51" t="s">
        <v>117</v>
      </c>
      <c r="N4" s="57"/>
      <c r="O4" s="51" t="s">
        <v>132</v>
      </c>
      <c r="P4" s="40"/>
    </row>
    <row r="5" spans="1:16" ht="12" customHeight="1">
      <c r="A5" s="68"/>
      <c r="B5" s="69"/>
      <c r="C5" s="6" t="s">
        <v>110</v>
      </c>
      <c r="D5" s="6" t="s">
        <v>111</v>
      </c>
      <c r="E5" s="7" t="s">
        <v>118</v>
      </c>
      <c r="F5" s="8" t="s">
        <v>112</v>
      </c>
      <c r="G5" s="8" t="s">
        <v>113</v>
      </c>
      <c r="H5" s="9" t="s">
        <v>119</v>
      </c>
      <c r="I5" s="10" t="s">
        <v>114</v>
      </c>
      <c r="J5" s="11"/>
      <c r="K5" s="8" t="s">
        <v>115</v>
      </c>
      <c r="L5" s="4" t="s">
        <v>116</v>
      </c>
      <c r="M5" s="58"/>
      <c r="N5" s="59"/>
      <c r="O5" s="52"/>
      <c r="P5" s="53"/>
    </row>
    <row r="6" spans="1:16" ht="12" customHeight="1">
      <c r="A6" s="70" t="s">
        <v>133</v>
      </c>
      <c r="B6" s="71"/>
      <c r="C6" s="12">
        <v>167421</v>
      </c>
      <c r="D6" s="13">
        <v>170508</v>
      </c>
      <c r="E6" s="13">
        <f>C6-D6</f>
        <v>-3087</v>
      </c>
      <c r="F6" s="13">
        <v>28878</v>
      </c>
      <c r="G6" s="13">
        <v>21756</v>
      </c>
      <c r="H6" s="13">
        <f>F6-G6</f>
        <v>7122</v>
      </c>
      <c r="I6" s="13">
        <f>E6+H6</f>
        <v>4035</v>
      </c>
      <c r="J6" s="13">
        <v>2879303</v>
      </c>
      <c r="K6" s="13">
        <v>1398854</v>
      </c>
      <c r="L6" s="13">
        <v>1480449</v>
      </c>
      <c r="M6" s="13">
        <v>1035081</v>
      </c>
      <c r="N6" s="14"/>
      <c r="O6" s="54" t="s">
        <v>133</v>
      </c>
      <c r="P6" s="55"/>
    </row>
    <row r="7" spans="1:16" ht="12" customHeight="1">
      <c r="A7" s="15"/>
      <c r="B7" s="15"/>
      <c r="C7" s="16"/>
      <c r="D7" s="13"/>
      <c r="E7" s="13"/>
      <c r="F7" s="13"/>
      <c r="G7" s="13"/>
      <c r="H7" s="13"/>
      <c r="I7" s="13"/>
      <c r="J7" s="13"/>
      <c r="K7" s="13"/>
      <c r="L7" s="13"/>
      <c r="M7" s="13"/>
      <c r="N7" s="17"/>
      <c r="O7" s="18"/>
      <c r="P7" s="19"/>
    </row>
    <row r="8" spans="1:16" ht="12" customHeight="1">
      <c r="A8" s="60" t="s">
        <v>120</v>
      </c>
      <c r="B8" s="61"/>
      <c r="C8" s="16">
        <v>138367</v>
      </c>
      <c r="D8" s="13">
        <v>139617</v>
      </c>
      <c r="E8" s="13">
        <f aca="true" t="shared" si="0" ref="E8:E70">C8-D8</f>
        <v>-1250</v>
      </c>
      <c r="F8" s="13">
        <v>23735</v>
      </c>
      <c r="G8" s="13">
        <v>15591</v>
      </c>
      <c r="H8" s="13">
        <f aca="true" t="shared" si="1" ref="H8:H70">F8-G8</f>
        <v>8144</v>
      </c>
      <c r="I8" s="13">
        <f aca="true" t="shared" si="2" ref="I8:I70">E8+H8</f>
        <v>6894</v>
      </c>
      <c r="J8" s="13">
        <v>2251716</v>
      </c>
      <c r="K8" s="13">
        <v>1096881</v>
      </c>
      <c r="L8" s="13">
        <v>1154835</v>
      </c>
      <c r="M8" s="13">
        <v>824661</v>
      </c>
      <c r="N8" s="17"/>
      <c r="O8" s="56" t="s">
        <v>120</v>
      </c>
      <c r="P8" s="49"/>
    </row>
    <row r="9" spans="1:16" ht="12" customHeight="1">
      <c r="A9" s="60" t="s">
        <v>134</v>
      </c>
      <c r="B9" s="61"/>
      <c r="C9" s="16">
        <v>29054</v>
      </c>
      <c r="D9" s="13">
        <v>30891</v>
      </c>
      <c r="E9" s="13">
        <f t="shared" si="0"/>
        <v>-1837</v>
      </c>
      <c r="F9" s="13">
        <v>5143</v>
      </c>
      <c r="G9" s="13">
        <v>6165</v>
      </c>
      <c r="H9" s="13">
        <f t="shared" si="1"/>
        <v>-1022</v>
      </c>
      <c r="I9" s="13">
        <f t="shared" si="2"/>
        <v>-2859</v>
      </c>
      <c r="J9" s="13">
        <v>627587</v>
      </c>
      <c r="K9" s="13">
        <v>301973</v>
      </c>
      <c r="L9" s="13">
        <v>325614</v>
      </c>
      <c r="M9" s="13">
        <v>210420</v>
      </c>
      <c r="N9" s="17"/>
      <c r="O9" s="56" t="s">
        <v>134</v>
      </c>
      <c r="P9" s="49"/>
    </row>
    <row r="10" spans="1:16" ht="12" customHeight="1">
      <c r="A10" s="15"/>
      <c r="B10" s="15"/>
      <c r="C10" s="16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7"/>
      <c r="O10" s="18"/>
      <c r="P10" s="19"/>
    </row>
    <row r="11" spans="1:16" ht="12" customHeight="1">
      <c r="A11" s="60" t="s">
        <v>135</v>
      </c>
      <c r="B11" s="61"/>
      <c r="C11" s="16">
        <v>86005</v>
      </c>
      <c r="D11" s="22">
        <v>87186</v>
      </c>
      <c r="E11" s="22">
        <f t="shared" si="0"/>
        <v>-1181</v>
      </c>
      <c r="F11" s="22">
        <v>12087</v>
      </c>
      <c r="G11" s="22">
        <v>6371</v>
      </c>
      <c r="H11" s="22">
        <f t="shared" si="1"/>
        <v>5716</v>
      </c>
      <c r="I11" s="22">
        <f t="shared" si="2"/>
        <v>4535</v>
      </c>
      <c r="J11" s="22">
        <v>1106378</v>
      </c>
      <c r="K11" s="22">
        <v>542351</v>
      </c>
      <c r="L11" s="22">
        <v>564027</v>
      </c>
      <c r="M11" s="22">
        <v>428483</v>
      </c>
      <c r="N11" s="17"/>
      <c r="O11" s="56" t="s">
        <v>135</v>
      </c>
      <c r="P11" s="49"/>
    </row>
    <row r="12" spans="1:16" ht="12" customHeight="1">
      <c r="A12" s="23"/>
      <c r="B12" s="20" t="s">
        <v>121</v>
      </c>
      <c r="C12" s="16">
        <v>11870</v>
      </c>
      <c r="D12" s="22">
        <v>13447</v>
      </c>
      <c r="E12" s="22">
        <f t="shared" si="0"/>
        <v>-1577</v>
      </c>
      <c r="F12" s="22">
        <v>1189</v>
      </c>
      <c r="G12" s="22">
        <v>893</v>
      </c>
      <c r="H12" s="22">
        <f t="shared" si="1"/>
        <v>296</v>
      </c>
      <c r="I12" s="22">
        <f t="shared" si="2"/>
        <v>-1281</v>
      </c>
      <c r="J12" s="22">
        <v>130074</v>
      </c>
      <c r="K12" s="22">
        <v>61385</v>
      </c>
      <c r="L12" s="22">
        <v>68689</v>
      </c>
      <c r="M12" s="22">
        <v>61439</v>
      </c>
      <c r="N12" s="17"/>
      <c r="O12" s="24"/>
      <c r="P12" s="25" t="s">
        <v>121</v>
      </c>
    </row>
    <row r="13" spans="1:16" ht="12" customHeight="1">
      <c r="A13" s="23"/>
      <c r="B13" s="20" t="s">
        <v>122</v>
      </c>
      <c r="C13" s="16">
        <v>10907</v>
      </c>
      <c r="D13" s="22">
        <v>11267</v>
      </c>
      <c r="E13" s="22">
        <f t="shared" si="0"/>
        <v>-360</v>
      </c>
      <c r="F13" s="22">
        <v>1525</v>
      </c>
      <c r="G13" s="22">
        <v>707</v>
      </c>
      <c r="H13" s="22">
        <f t="shared" si="1"/>
        <v>818</v>
      </c>
      <c r="I13" s="22">
        <f t="shared" si="2"/>
        <v>458</v>
      </c>
      <c r="J13" s="22">
        <v>125683</v>
      </c>
      <c r="K13" s="22">
        <v>61277</v>
      </c>
      <c r="L13" s="22">
        <v>64406</v>
      </c>
      <c r="M13" s="22">
        <v>46745</v>
      </c>
      <c r="N13" s="17"/>
      <c r="O13" s="24"/>
      <c r="P13" s="25" t="s">
        <v>122</v>
      </c>
    </row>
    <row r="14" spans="1:16" ht="12" customHeight="1">
      <c r="A14" s="23"/>
      <c r="B14" s="20" t="s">
        <v>123</v>
      </c>
      <c r="C14" s="16">
        <v>10964</v>
      </c>
      <c r="D14" s="22">
        <v>12650</v>
      </c>
      <c r="E14" s="22">
        <f t="shared" si="0"/>
        <v>-1686</v>
      </c>
      <c r="F14" s="22">
        <v>1304</v>
      </c>
      <c r="G14" s="22">
        <v>904</v>
      </c>
      <c r="H14" s="22">
        <f t="shared" si="1"/>
        <v>400</v>
      </c>
      <c r="I14" s="22">
        <f t="shared" si="2"/>
        <v>-1286</v>
      </c>
      <c r="J14" s="22">
        <v>141089</v>
      </c>
      <c r="K14" s="22">
        <v>70182</v>
      </c>
      <c r="L14" s="22">
        <v>70907</v>
      </c>
      <c r="M14" s="22">
        <v>62346</v>
      </c>
      <c r="N14" s="17"/>
      <c r="O14" s="24"/>
      <c r="P14" s="25" t="s">
        <v>123</v>
      </c>
    </row>
    <row r="15" spans="1:16" ht="12" customHeight="1">
      <c r="A15" s="23"/>
      <c r="B15" s="20" t="s">
        <v>124</v>
      </c>
      <c r="C15" s="16">
        <v>15592</v>
      </c>
      <c r="D15" s="22">
        <v>17137</v>
      </c>
      <c r="E15" s="22">
        <f t="shared" si="0"/>
        <v>-1545</v>
      </c>
      <c r="F15" s="22">
        <v>2073</v>
      </c>
      <c r="G15" s="22">
        <v>1005</v>
      </c>
      <c r="H15" s="22">
        <f t="shared" si="1"/>
        <v>1068</v>
      </c>
      <c r="I15" s="22">
        <f t="shared" si="2"/>
        <v>-477</v>
      </c>
      <c r="J15" s="22">
        <v>179333</v>
      </c>
      <c r="K15" s="22">
        <v>87903</v>
      </c>
      <c r="L15" s="22">
        <v>91430</v>
      </c>
      <c r="M15" s="22">
        <v>75417</v>
      </c>
      <c r="N15" s="17"/>
      <c r="O15" s="24"/>
      <c r="P15" s="25" t="s">
        <v>124</v>
      </c>
    </row>
    <row r="16" spans="1:16" ht="12" customHeight="1">
      <c r="A16" s="23"/>
      <c r="B16" s="20" t="s">
        <v>136</v>
      </c>
      <c r="C16" s="16">
        <v>12372</v>
      </c>
      <c r="D16" s="22">
        <v>11759</v>
      </c>
      <c r="E16" s="22">
        <f t="shared" si="0"/>
        <v>613</v>
      </c>
      <c r="F16" s="22">
        <v>2204</v>
      </c>
      <c r="G16" s="22">
        <v>904</v>
      </c>
      <c r="H16" s="22">
        <f t="shared" si="1"/>
        <v>1300</v>
      </c>
      <c r="I16" s="22">
        <f t="shared" si="2"/>
        <v>1913</v>
      </c>
      <c r="J16" s="22">
        <v>180553</v>
      </c>
      <c r="K16" s="22">
        <v>89574</v>
      </c>
      <c r="L16" s="22">
        <v>90979</v>
      </c>
      <c r="M16" s="22">
        <v>65248</v>
      </c>
      <c r="N16" s="17"/>
      <c r="O16" s="24"/>
      <c r="P16" s="25" t="s">
        <v>136</v>
      </c>
    </row>
    <row r="17" spans="1:16" ht="12" customHeight="1">
      <c r="A17" s="23"/>
      <c r="B17" s="20" t="s">
        <v>125</v>
      </c>
      <c r="C17" s="16">
        <v>8840</v>
      </c>
      <c r="D17" s="22">
        <v>7534</v>
      </c>
      <c r="E17" s="22">
        <f t="shared" si="0"/>
        <v>1306</v>
      </c>
      <c r="F17" s="22">
        <v>1479</v>
      </c>
      <c r="G17" s="22">
        <v>988</v>
      </c>
      <c r="H17" s="22">
        <f t="shared" si="1"/>
        <v>491</v>
      </c>
      <c r="I17" s="22">
        <f t="shared" si="2"/>
        <v>1797</v>
      </c>
      <c r="J17" s="22">
        <v>153001</v>
      </c>
      <c r="K17" s="22">
        <v>73548</v>
      </c>
      <c r="L17" s="22">
        <v>79453</v>
      </c>
      <c r="M17" s="22">
        <v>49691</v>
      </c>
      <c r="N17" s="17"/>
      <c r="O17" s="24"/>
      <c r="P17" s="25" t="s">
        <v>125</v>
      </c>
    </row>
    <row r="18" spans="1:16" ht="12" customHeight="1">
      <c r="A18" s="23"/>
      <c r="B18" s="20" t="s">
        <v>126</v>
      </c>
      <c r="C18" s="16">
        <v>5896</v>
      </c>
      <c r="D18" s="22">
        <v>4545</v>
      </c>
      <c r="E18" s="22">
        <f t="shared" si="0"/>
        <v>1351</v>
      </c>
      <c r="F18" s="22">
        <v>805</v>
      </c>
      <c r="G18" s="22">
        <v>415</v>
      </c>
      <c r="H18" s="22">
        <f t="shared" si="1"/>
        <v>390</v>
      </c>
      <c r="I18" s="22">
        <f t="shared" si="2"/>
        <v>1741</v>
      </c>
      <c r="J18" s="22">
        <v>73193</v>
      </c>
      <c r="K18" s="22">
        <v>37211</v>
      </c>
      <c r="L18" s="22">
        <v>35982</v>
      </c>
      <c r="M18" s="22">
        <v>25100</v>
      </c>
      <c r="N18" s="17"/>
      <c r="O18" s="24"/>
      <c r="P18" s="25" t="s">
        <v>126</v>
      </c>
    </row>
    <row r="19" spans="1:16" ht="12" customHeight="1">
      <c r="A19" s="26"/>
      <c r="B19" s="15" t="s">
        <v>98</v>
      </c>
      <c r="C19" s="16">
        <v>9564</v>
      </c>
      <c r="D19" s="22">
        <v>8847</v>
      </c>
      <c r="E19" s="22">
        <f t="shared" si="0"/>
        <v>717</v>
      </c>
      <c r="F19" s="22">
        <v>1508</v>
      </c>
      <c r="G19" s="22">
        <v>555</v>
      </c>
      <c r="H19" s="22">
        <f t="shared" si="1"/>
        <v>953</v>
      </c>
      <c r="I19" s="22">
        <f t="shared" si="2"/>
        <v>1670</v>
      </c>
      <c r="J19" s="22">
        <v>123452</v>
      </c>
      <c r="K19" s="22">
        <v>61271</v>
      </c>
      <c r="L19" s="22">
        <v>62181</v>
      </c>
      <c r="M19" s="22">
        <v>42497</v>
      </c>
      <c r="N19" s="17"/>
      <c r="O19" s="27"/>
      <c r="P19" s="19" t="s">
        <v>98</v>
      </c>
    </row>
    <row r="20" spans="1:16" ht="12" customHeight="1">
      <c r="A20" s="26"/>
      <c r="B20" s="26"/>
      <c r="C20" s="16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17"/>
      <c r="O20" s="27"/>
      <c r="P20" s="28"/>
    </row>
    <row r="21" spans="1:16" ht="12" customHeight="1">
      <c r="A21" s="46" t="s">
        <v>0</v>
      </c>
      <c r="B21" s="42"/>
      <c r="C21" s="16">
        <v>8870</v>
      </c>
      <c r="D21" s="22">
        <v>10013</v>
      </c>
      <c r="E21" s="22">
        <f t="shared" si="0"/>
        <v>-1143</v>
      </c>
      <c r="F21" s="22">
        <v>2030</v>
      </c>
      <c r="G21" s="22">
        <v>2055</v>
      </c>
      <c r="H21" s="22">
        <f t="shared" si="1"/>
        <v>-25</v>
      </c>
      <c r="I21" s="22">
        <f t="shared" si="2"/>
        <v>-1168</v>
      </c>
      <c r="J21" s="22">
        <v>210884</v>
      </c>
      <c r="K21" s="22">
        <v>101574</v>
      </c>
      <c r="L21" s="22">
        <v>109310</v>
      </c>
      <c r="M21" s="22">
        <v>77682</v>
      </c>
      <c r="N21" s="17"/>
      <c r="O21" s="45" t="s">
        <v>0</v>
      </c>
      <c r="P21" s="49"/>
    </row>
    <row r="22" spans="1:16" ht="12" customHeight="1">
      <c r="A22" s="46" t="s">
        <v>1</v>
      </c>
      <c r="B22" s="42"/>
      <c r="C22" s="16">
        <v>1284</v>
      </c>
      <c r="D22" s="22">
        <v>1404</v>
      </c>
      <c r="E22" s="22">
        <f t="shared" si="0"/>
        <v>-120</v>
      </c>
      <c r="F22" s="22">
        <v>328</v>
      </c>
      <c r="G22" s="22">
        <v>351</v>
      </c>
      <c r="H22" s="22">
        <f t="shared" si="1"/>
        <v>-23</v>
      </c>
      <c r="I22" s="22">
        <f t="shared" si="2"/>
        <v>-143</v>
      </c>
      <c r="J22" s="22">
        <v>33685</v>
      </c>
      <c r="K22" s="22">
        <v>15915</v>
      </c>
      <c r="L22" s="22">
        <v>17770</v>
      </c>
      <c r="M22" s="22">
        <v>11880</v>
      </c>
      <c r="N22" s="17"/>
      <c r="O22" s="45" t="s">
        <v>1</v>
      </c>
      <c r="P22" s="49"/>
    </row>
    <row r="23" spans="1:16" ht="12" customHeight="1">
      <c r="A23" s="46" t="s">
        <v>2</v>
      </c>
      <c r="B23" s="42"/>
      <c r="C23" s="16">
        <v>3084</v>
      </c>
      <c r="D23" s="22">
        <v>3636</v>
      </c>
      <c r="E23" s="22">
        <f t="shared" si="0"/>
        <v>-552</v>
      </c>
      <c r="F23" s="22">
        <v>767</v>
      </c>
      <c r="G23" s="22">
        <v>727</v>
      </c>
      <c r="H23" s="22">
        <f t="shared" si="1"/>
        <v>40</v>
      </c>
      <c r="I23" s="22">
        <f t="shared" si="2"/>
        <v>-512</v>
      </c>
      <c r="J23" s="22">
        <v>84253</v>
      </c>
      <c r="K23" s="22">
        <v>40163</v>
      </c>
      <c r="L23" s="22">
        <v>44090</v>
      </c>
      <c r="M23" s="22">
        <v>29319</v>
      </c>
      <c r="N23" s="17"/>
      <c r="O23" s="45" t="s">
        <v>2</v>
      </c>
      <c r="P23" s="49"/>
    </row>
    <row r="24" spans="1:16" ht="12" customHeight="1">
      <c r="A24" s="46" t="s">
        <v>3</v>
      </c>
      <c r="B24" s="42"/>
      <c r="C24" s="16">
        <v>3581</v>
      </c>
      <c r="D24" s="22">
        <v>4874</v>
      </c>
      <c r="E24" s="22">
        <f t="shared" si="0"/>
        <v>-1293</v>
      </c>
      <c r="F24" s="22">
        <v>863</v>
      </c>
      <c r="G24" s="22">
        <v>902</v>
      </c>
      <c r="H24" s="22">
        <f t="shared" si="1"/>
        <v>-39</v>
      </c>
      <c r="I24" s="22">
        <f t="shared" si="2"/>
        <v>-1332</v>
      </c>
      <c r="J24" s="22">
        <v>94203</v>
      </c>
      <c r="K24" s="22">
        <v>44135</v>
      </c>
      <c r="L24" s="22">
        <v>50068</v>
      </c>
      <c r="M24" s="22">
        <v>32609</v>
      </c>
      <c r="N24" s="17"/>
      <c r="O24" s="45" t="s">
        <v>3</v>
      </c>
      <c r="P24" s="49"/>
    </row>
    <row r="25" spans="1:16" ht="12" customHeight="1">
      <c r="A25" s="46" t="s">
        <v>4</v>
      </c>
      <c r="B25" s="42"/>
      <c r="C25" s="16">
        <v>875</v>
      </c>
      <c r="D25" s="22">
        <v>1183</v>
      </c>
      <c r="E25" s="22">
        <f t="shared" si="0"/>
        <v>-308</v>
      </c>
      <c r="F25" s="22">
        <v>199</v>
      </c>
      <c r="G25" s="22">
        <v>357</v>
      </c>
      <c r="H25" s="22">
        <f t="shared" si="1"/>
        <v>-158</v>
      </c>
      <c r="I25" s="22">
        <f t="shared" si="2"/>
        <v>-466</v>
      </c>
      <c r="J25" s="22">
        <v>30809</v>
      </c>
      <c r="K25" s="22">
        <v>14497</v>
      </c>
      <c r="L25" s="22">
        <v>16312</v>
      </c>
      <c r="M25" s="22">
        <v>11137</v>
      </c>
      <c r="N25" s="17"/>
      <c r="O25" s="45" t="s">
        <v>4</v>
      </c>
      <c r="P25" s="49"/>
    </row>
    <row r="26" spans="1:16" ht="12" customHeight="1">
      <c r="A26" s="46" t="s">
        <v>5</v>
      </c>
      <c r="B26" s="42"/>
      <c r="C26" s="16">
        <v>15021</v>
      </c>
      <c r="D26" s="22">
        <v>14625</v>
      </c>
      <c r="E26" s="22">
        <f t="shared" si="0"/>
        <v>396</v>
      </c>
      <c r="F26" s="22">
        <v>4051</v>
      </c>
      <c r="G26" s="22">
        <v>2486</v>
      </c>
      <c r="H26" s="22">
        <f t="shared" si="1"/>
        <v>1565</v>
      </c>
      <c r="I26" s="22">
        <f t="shared" si="2"/>
        <v>1961</v>
      </c>
      <c r="J26" s="22">
        <v>373685</v>
      </c>
      <c r="K26" s="22">
        <v>181820</v>
      </c>
      <c r="L26" s="22">
        <v>191865</v>
      </c>
      <c r="M26" s="22">
        <v>125207</v>
      </c>
      <c r="N26" s="17"/>
      <c r="O26" s="45" t="s">
        <v>5</v>
      </c>
      <c r="P26" s="49"/>
    </row>
    <row r="27" spans="1:16" ht="12" customHeight="1">
      <c r="A27" s="46" t="s">
        <v>6</v>
      </c>
      <c r="B27" s="42"/>
      <c r="C27" s="16">
        <v>1427</v>
      </c>
      <c r="D27" s="22">
        <v>1798</v>
      </c>
      <c r="E27" s="22">
        <f t="shared" si="0"/>
        <v>-371</v>
      </c>
      <c r="F27" s="22">
        <v>421</v>
      </c>
      <c r="G27" s="22">
        <v>367</v>
      </c>
      <c r="H27" s="22">
        <f t="shared" si="1"/>
        <v>54</v>
      </c>
      <c r="I27" s="22">
        <f t="shared" si="2"/>
        <v>-317</v>
      </c>
      <c r="J27" s="22">
        <v>44444</v>
      </c>
      <c r="K27" s="22">
        <v>21478</v>
      </c>
      <c r="L27" s="22">
        <v>22966</v>
      </c>
      <c r="M27" s="22">
        <v>13686</v>
      </c>
      <c r="N27" s="17"/>
      <c r="O27" s="45" t="s">
        <v>6</v>
      </c>
      <c r="P27" s="49"/>
    </row>
    <row r="28" spans="1:16" ht="12" customHeight="1">
      <c r="A28" s="46" t="s">
        <v>7</v>
      </c>
      <c r="B28" s="42"/>
      <c r="C28" s="16">
        <v>2124</v>
      </c>
      <c r="D28" s="22">
        <v>2160</v>
      </c>
      <c r="E28" s="22">
        <f t="shared" si="0"/>
        <v>-36</v>
      </c>
      <c r="F28" s="22">
        <v>414</v>
      </c>
      <c r="G28" s="22">
        <v>388</v>
      </c>
      <c r="H28" s="22">
        <f t="shared" si="1"/>
        <v>26</v>
      </c>
      <c r="I28" s="22">
        <f t="shared" si="2"/>
        <v>-10</v>
      </c>
      <c r="J28" s="22">
        <v>39970</v>
      </c>
      <c r="K28" s="22">
        <v>19146</v>
      </c>
      <c r="L28" s="22">
        <v>20824</v>
      </c>
      <c r="M28" s="22">
        <v>13543</v>
      </c>
      <c r="N28" s="17"/>
      <c r="O28" s="45" t="s">
        <v>7</v>
      </c>
      <c r="P28" s="49"/>
    </row>
    <row r="29" spans="1:16" ht="12" customHeight="1">
      <c r="A29" s="46" t="s">
        <v>8</v>
      </c>
      <c r="B29" s="42"/>
      <c r="C29" s="16">
        <v>878</v>
      </c>
      <c r="D29" s="22">
        <v>970</v>
      </c>
      <c r="E29" s="22">
        <f t="shared" si="0"/>
        <v>-92</v>
      </c>
      <c r="F29" s="22">
        <v>171</v>
      </c>
      <c r="G29" s="22">
        <v>255</v>
      </c>
      <c r="H29" s="22">
        <f t="shared" si="1"/>
        <v>-84</v>
      </c>
      <c r="I29" s="22">
        <f t="shared" si="2"/>
        <v>-176</v>
      </c>
      <c r="J29" s="22">
        <v>22364</v>
      </c>
      <c r="K29" s="22">
        <v>10775</v>
      </c>
      <c r="L29" s="22">
        <v>11589</v>
      </c>
      <c r="M29" s="22">
        <v>7349</v>
      </c>
      <c r="N29" s="17"/>
      <c r="O29" s="45" t="s">
        <v>8</v>
      </c>
      <c r="P29" s="49"/>
    </row>
    <row r="30" spans="1:16" ht="12" customHeight="1">
      <c r="A30" s="46" t="s">
        <v>9</v>
      </c>
      <c r="B30" s="42"/>
      <c r="C30" s="16">
        <v>1448</v>
      </c>
      <c r="D30" s="22">
        <v>1621</v>
      </c>
      <c r="E30" s="22">
        <f t="shared" si="0"/>
        <v>-173</v>
      </c>
      <c r="F30" s="22">
        <v>326</v>
      </c>
      <c r="G30" s="22">
        <v>294</v>
      </c>
      <c r="H30" s="22">
        <f t="shared" si="1"/>
        <v>32</v>
      </c>
      <c r="I30" s="22">
        <f t="shared" si="2"/>
        <v>-141</v>
      </c>
      <c r="J30" s="22">
        <v>33078</v>
      </c>
      <c r="K30" s="22">
        <v>16076</v>
      </c>
      <c r="L30" s="22">
        <v>17002</v>
      </c>
      <c r="M30" s="22">
        <v>11447</v>
      </c>
      <c r="N30" s="17"/>
      <c r="O30" s="45" t="s">
        <v>9</v>
      </c>
      <c r="P30" s="49"/>
    </row>
    <row r="31" spans="1:16" ht="12" customHeight="1">
      <c r="A31" s="46" t="s">
        <v>10</v>
      </c>
      <c r="B31" s="42"/>
      <c r="C31" s="16">
        <v>8729</v>
      </c>
      <c r="D31" s="22">
        <v>6207</v>
      </c>
      <c r="E31" s="22">
        <f t="shared" si="0"/>
        <v>2522</v>
      </c>
      <c r="F31" s="22">
        <v>1325</v>
      </c>
      <c r="G31" s="22">
        <v>665</v>
      </c>
      <c r="H31" s="22">
        <f t="shared" si="1"/>
        <v>660</v>
      </c>
      <c r="I31" s="22">
        <f t="shared" si="2"/>
        <v>3182</v>
      </c>
      <c r="J31" s="22">
        <v>107963</v>
      </c>
      <c r="K31" s="22">
        <v>55289</v>
      </c>
      <c r="L31" s="22">
        <v>52674</v>
      </c>
      <c r="M31" s="22">
        <v>39159</v>
      </c>
      <c r="N31" s="17"/>
      <c r="O31" s="45" t="s">
        <v>10</v>
      </c>
      <c r="P31" s="49"/>
    </row>
    <row r="32" spans="1:16" ht="12" customHeight="1">
      <c r="A32" s="46" t="s">
        <v>11</v>
      </c>
      <c r="B32" s="42"/>
      <c r="C32" s="16">
        <v>5041</v>
      </c>
      <c r="D32" s="22">
        <v>3940</v>
      </c>
      <c r="E32" s="22">
        <f t="shared" si="0"/>
        <v>1101</v>
      </c>
      <c r="F32" s="22">
        <v>753</v>
      </c>
      <c r="G32" s="22">
        <v>373</v>
      </c>
      <c r="H32" s="22">
        <f t="shared" si="1"/>
        <v>380</v>
      </c>
      <c r="I32" s="22">
        <f t="shared" si="2"/>
        <v>1481</v>
      </c>
      <c r="J32" s="22">
        <v>70000</v>
      </c>
      <c r="K32" s="22">
        <v>33662</v>
      </c>
      <c r="L32" s="22">
        <v>36338</v>
      </c>
      <c r="M32" s="22">
        <v>23160</v>
      </c>
      <c r="N32" s="17"/>
      <c r="O32" s="45" t="s">
        <v>11</v>
      </c>
      <c r="P32" s="49"/>
    </row>
    <row r="33" spans="1:16" ht="12" customHeight="1">
      <c r="A33" s="26"/>
      <c r="B33" s="26"/>
      <c r="C33" s="16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17"/>
      <c r="O33" s="27"/>
      <c r="P33" s="28"/>
    </row>
    <row r="34" spans="1:16" ht="12" customHeight="1">
      <c r="A34" s="46" t="s">
        <v>12</v>
      </c>
      <c r="B34" s="42"/>
      <c r="C34" s="16">
        <v>9952</v>
      </c>
      <c r="D34" s="22">
        <v>12089</v>
      </c>
      <c r="E34" s="22">
        <f t="shared" si="0"/>
        <v>-2137</v>
      </c>
      <c r="F34" s="22">
        <v>1687</v>
      </c>
      <c r="G34" s="22">
        <v>1208</v>
      </c>
      <c r="H34" s="22">
        <f t="shared" si="1"/>
        <v>479</v>
      </c>
      <c r="I34" s="22">
        <f t="shared" si="2"/>
        <v>-1658</v>
      </c>
      <c r="J34" s="22">
        <v>164777</v>
      </c>
      <c r="K34" s="22">
        <v>80890</v>
      </c>
      <c r="L34" s="22">
        <v>83887</v>
      </c>
      <c r="M34" s="22">
        <v>58890</v>
      </c>
      <c r="N34" s="17"/>
      <c r="O34" s="45" t="s">
        <v>12</v>
      </c>
      <c r="P34" s="49"/>
    </row>
    <row r="35" spans="1:16" ht="12" customHeight="1">
      <c r="A35" s="26"/>
      <c r="B35" s="15" t="s">
        <v>13</v>
      </c>
      <c r="C35" s="16">
        <v>3654</v>
      </c>
      <c r="D35" s="22">
        <v>4422</v>
      </c>
      <c r="E35" s="22">
        <f t="shared" si="0"/>
        <v>-768</v>
      </c>
      <c r="F35" s="22">
        <v>680</v>
      </c>
      <c r="G35" s="22">
        <v>260</v>
      </c>
      <c r="H35" s="22">
        <f t="shared" si="1"/>
        <v>420</v>
      </c>
      <c r="I35" s="22">
        <f t="shared" si="2"/>
        <v>-348</v>
      </c>
      <c r="J35" s="22">
        <v>51305</v>
      </c>
      <c r="K35" s="22">
        <v>25571</v>
      </c>
      <c r="L35" s="22">
        <v>25734</v>
      </c>
      <c r="M35" s="22">
        <v>18940</v>
      </c>
      <c r="N35" s="17"/>
      <c r="O35" s="27"/>
      <c r="P35" s="19" t="s">
        <v>13</v>
      </c>
    </row>
    <row r="36" spans="1:16" ht="12" customHeight="1">
      <c r="A36" s="26"/>
      <c r="B36" s="15" t="s">
        <v>14</v>
      </c>
      <c r="C36" s="16">
        <v>2304</v>
      </c>
      <c r="D36" s="22">
        <v>2899</v>
      </c>
      <c r="E36" s="22">
        <f t="shared" si="0"/>
        <v>-595</v>
      </c>
      <c r="F36" s="22">
        <v>421</v>
      </c>
      <c r="G36" s="22">
        <v>160</v>
      </c>
      <c r="H36" s="22">
        <f t="shared" si="1"/>
        <v>261</v>
      </c>
      <c r="I36" s="22">
        <f t="shared" si="2"/>
        <v>-334</v>
      </c>
      <c r="J36" s="22">
        <v>30235</v>
      </c>
      <c r="K36" s="22">
        <v>15231</v>
      </c>
      <c r="L36" s="22">
        <v>15004</v>
      </c>
      <c r="M36" s="22">
        <v>11097</v>
      </c>
      <c r="N36" s="17"/>
      <c r="O36" s="27"/>
      <c r="P36" s="19" t="s">
        <v>14</v>
      </c>
    </row>
    <row r="37" spans="1:16" ht="12" customHeight="1">
      <c r="A37" s="26"/>
      <c r="B37" s="15" t="s">
        <v>15</v>
      </c>
      <c r="C37" s="16">
        <v>1105</v>
      </c>
      <c r="D37" s="22">
        <v>1199</v>
      </c>
      <c r="E37" s="22">
        <f t="shared" si="0"/>
        <v>-94</v>
      </c>
      <c r="F37" s="22">
        <v>182</v>
      </c>
      <c r="G37" s="22">
        <v>171</v>
      </c>
      <c r="H37" s="22">
        <f t="shared" si="1"/>
        <v>11</v>
      </c>
      <c r="I37" s="22">
        <f t="shared" si="2"/>
        <v>-83</v>
      </c>
      <c r="J37" s="22">
        <v>25321</v>
      </c>
      <c r="K37" s="22">
        <v>12258</v>
      </c>
      <c r="L37" s="22">
        <v>13063</v>
      </c>
      <c r="M37" s="22">
        <v>8380</v>
      </c>
      <c r="N37" s="17"/>
      <c r="O37" s="27"/>
      <c r="P37" s="19" t="s">
        <v>15</v>
      </c>
    </row>
    <row r="38" spans="1:16" ht="12" customHeight="1">
      <c r="A38" s="26"/>
      <c r="B38" s="15" t="s">
        <v>16</v>
      </c>
      <c r="C38" s="16">
        <v>413</v>
      </c>
      <c r="D38" s="22">
        <v>678</v>
      </c>
      <c r="E38" s="22">
        <f t="shared" si="0"/>
        <v>-265</v>
      </c>
      <c r="F38" s="22">
        <v>89</v>
      </c>
      <c r="G38" s="22">
        <v>107</v>
      </c>
      <c r="H38" s="22">
        <f t="shared" si="1"/>
        <v>-18</v>
      </c>
      <c r="I38" s="22">
        <f t="shared" si="2"/>
        <v>-283</v>
      </c>
      <c r="J38" s="22">
        <v>12498</v>
      </c>
      <c r="K38" s="22">
        <v>5902</v>
      </c>
      <c r="L38" s="22">
        <v>6596</v>
      </c>
      <c r="M38" s="22">
        <v>4278</v>
      </c>
      <c r="N38" s="17"/>
      <c r="O38" s="27"/>
      <c r="P38" s="19" t="s">
        <v>16</v>
      </c>
    </row>
    <row r="39" spans="1:16" ht="12" customHeight="1">
      <c r="A39" s="26"/>
      <c r="B39" s="15" t="s">
        <v>17</v>
      </c>
      <c r="C39" s="16">
        <v>1581</v>
      </c>
      <c r="D39" s="22">
        <v>1720</v>
      </c>
      <c r="E39" s="22">
        <f t="shared" si="0"/>
        <v>-139</v>
      </c>
      <c r="F39" s="22">
        <v>96</v>
      </c>
      <c r="G39" s="22">
        <v>150</v>
      </c>
      <c r="H39" s="22">
        <f t="shared" si="1"/>
        <v>-54</v>
      </c>
      <c r="I39" s="22">
        <f t="shared" si="2"/>
        <v>-193</v>
      </c>
      <c r="J39" s="22">
        <v>14283</v>
      </c>
      <c r="K39" s="22">
        <v>7316</v>
      </c>
      <c r="L39" s="22">
        <v>6967</v>
      </c>
      <c r="M39" s="22">
        <v>4703</v>
      </c>
      <c r="N39" s="17"/>
      <c r="O39" s="27"/>
      <c r="P39" s="19" t="s">
        <v>17</v>
      </c>
    </row>
    <row r="40" spans="1:16" ht="12" customHeight="1">
      <c r="A40" s="26"/>
      <c r="B40" s="15" t="s">
        <v>18</v>
      </c>
      <c r="C40" s="16">
        <v>525</v>
      </c>
      <c r="D40" s="22">
        <v>570</v>
      </c>
      <c r="E40" s="22">
        <f t="shared" si="0"/>
        <v>-45</v>
      </c>
      <c r="F40" s="22">
        <v>129</v>
      </c>
      <c r="G40" s="22">
        <v>154</v>
      </c>
      <c r="H40" s="22">
        <f t="shared" si="1"/>
        <v>-25</v>
      </c>
      <c r="I40" s="22">
        <f t="shared" si="2"/>
        <v>-70</v>
      </c>
      <c r="J40" s="22">
        <v>16369</v>
      </c>
      <c r="K40" s="22">
        <v>7763</v>
      </c>
      <c r="L40" s="22">
        <v>8606</v>
      </c>
      <c r="M40" s="22">
        <v>5970</v>
      </c>
      <c r="N40" s="17"/>
      <c r="O40" s="27"/>
      <c r="P40" s="19" t="s">
        <v>18</v>
      </c>
    </row>
    <row r="41" spans="1:16" ht="12" customHeight="1">
      <c r="A41" s="26"/>
      <c r="B41" s="15" t="s">
        <v>19</v>
      </c>
      <c r="C41" s="16">
        <v>239</v>
      </c>
      <c r="D41" s="22">
        <v>352</v>
      </c>
      <c r="E41" s="22">
        <f t="shared" si="0"/>
        <v>-113</v>
      </c>
      <c r="F41" s="22">
        <v>64</v>
      </c>
      <c r="G41" s="22">
        <v>126</v>
      </c>
      <c r="H41" s="22">
        <f t="shared" si="1"/>
        <v>-62</v>
      </c>
      <c r="I41" s="22">
        <f t="shared" si="2"/>
        <v>-175</v>
      </c>
      <c r="J41" s="22">
        <v>8544</v>
      </c>
      <c r="K41" s="22">
        <v>3929</v>
      </c>
      <c r="L41" s="22">
        <v>4615</v>
      </c>
      <c r="M41" s="22">
        <v>3268</v>
      </c>
      <c r="N41" s="17"/>
      <c r="O41" s="27"/>
      <c r="P41" s="19" t="s">
        <v>19</v>
      </c>
    </row>
    <row r="42" spans="1:16" ht="12" customHeight="1">
      <c r="A42" s="26"/>
      <c r="B42" s="15" t="s">
        <v>20</v>
      </c>
      <c r="C42" s="16">
        <v>43</v>
      </c>
      <c r="D42" s="22">
        <v>145</v>
      </c>
      <c r="E42" s="22">
        <f t="shared" si="0"/>
        <v>-102</v>
      </c>
      <c r="F42" s="22">
        <v>15</v>
      </c>
      <c r="G42" s="22">
        <v>26</v>
      </c>
      <c r="H42" s="22">
        <f t="shared" si="1"/>
        <v>-11</v>
      </c>
      <c r="I42" s="22">
        <f t="shared" si="2"/>
        <v>-113</v>
      </c>
      <c r="J42" s="22">
        <v>3247</v>
      </c>
      <c r="K42" s="22">
        <v>1539</v>
      </c>
      <c r="L42" s="22">
        <v>1708</v>
      </c>
      <c r="M42" s="22">
        <v>1014</v>
      </c>
      <c r="N42" s="17"/>
      <c r="O42" s="27"/>
      <c r="P42" s="19" t="s">
        <v>20</v>
      </c>
    </row>
    <row r="43" spans="1:16" ht="12" customHeight="1">
      <c r="A43" s="26"/>
      <c r="B43" s="15" t="s">
        <v>21</v>
      </c>
      <c r="C43" s="16">
        <v>88</v>
      </c>
      <c r="D43" s="22">
        <v>104</v>
      </c>
      <c r="E43" s="22">
        <f t="shared" si="0"/>
        <v>-16</v>
      </c>
      <c r="F43" s="22">
        <v>11</v>
      </c>
      <c r="G43" s="22">
        <v>54</v>
      </c>
      <c r="H43" s="22">
        <f t="shared" si="1"/>
        <v>-43</v>
      </c>
      <c r="I43" s="22">
        <f t="shared" si="2"/>
        <v>-59</v>
      </c>
      <c r="J43" s="22">
        <v>2975</v>
      </c>
      <c r="K43" s="22">
        <v>1381</v>
      </c>
      <c r="L43" s="22">
        <v>1594</v>
      </c>
      <c r="M43" s="22">
        <v>1240</v>
      </c>
      <c r="N43" s="17"/>
      <c r="O43" s="27"/>
      <c r="P43" s="19" t="s">
        <v>21</v>
      </c>
    </row>
    <row r="44" spans="1:16" ht="12" customHeight="1">
      <c r="A44" s="26"/>
      <c r="B44" s="26"/>
      <c r="C44" s="16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17"/>
      <c r="O44" s="27"/>
      <c r="P44" s="28"/>
    </row>
    <row r="45" spans="1:16" ht="12" customHeight="1">
      <c r="A45" s="46" t="s">
        <v>22</v>
      </c>
      <c r="B45" s="42"/>
      <c r="C45" s="16">
        <v>3720</v>
      </c>
      <c r="D45" s="22">
        <v>3181</v>
      </c>
      <c r="E45" s="22">
        <f t="shared" si="0"/>
        <v>539</v>
      </c>
      <c r="F45" s="22">
        <v>481</v>
      </c>
      <c r="G45" s="22">
        <v>702</v>
      </c>
      <c r="H45" s="22">
        <f t="shared" si="1"/>
        <v>-221</v>
      </c>
      <c r="I45" s="22">
        <f t="shared" si="2"/>
        <v>318</v>
      </c>
      <c r="J45" s="22">
        <v>70269</v>
      </c>
      <c r="K45" s="22">
        <v>33366</v>
      </c>
      <c r="L45" s="22">
        <v>36903</v>
      </c>
      <c r="M45" s="22">
        <v>24604</v>
      </c>
      <c r="N45" s="17"/>
      <c r="O45" s="45" t="s">
        <v>22</v>
      </c>
      <c r="P45" s="49"/>
    </row>
    <row r="46" spans="1:16" ht="12" customHeight="1">
      <c r="A46" s="26"/>
      <c r="B46" s="15" t="s">
        <v>23</v>
      </c>
      <c r="C46" s="16">
        <v>1516</v>
      </c>
      <c r="D46" s="22">
        <v>1139</v>
      </c>
      <c r="E46" s="22">
        <f t="shared" si="0"/>
        <v>377</v>
      </c>
      <c r="F46" s="22">
        <v>206</v>
      </c>
      <c r="G46" s="22">
        <v>200</v>
      </c>
      <c r="H46" s="22">
        <f t="shared" si="1"/>
        <v>6</v>
      </c>
      <c r="I46" s="22">
        <f t="shared" si="2"/>
        <v>383</v>
      </c>
      <c r="J46" s="22">
        <v>25354</v>
      </c>
      <c r="K46" s="22">
        <v>12079</v>
      </c>
      <c r="L46" s="22">
        <v>13275</v>
      </c>
      <c r="M46" s="22">
        <v>8468</v>
      </c>
      <c r="N46" s="17"/>
      <c r="O46" s="27"/>
      <c r="P46" s="19" t="s">
        <v>23</v>
      </c>
    </row>
    <row r="47" spans="1:16" ht="12" customHeight="1">
      <c r="A47" s="26"/>
      <c r="B47" s="15" t="s">
        <v>24</v>
      </c>
      <c r="C47" s="16">
        <v>431</v>
      </c>
      <c r="D47" s="22">
        <v>429</v>
      </c>
      <c r="E47" s="22">
        <f t="shared" si="0"/>
        <v>2</v>
      </c>
      <c r="F47" s="22">
        <v>49</v>
      </c>
      <c r="G47" s="22">
        <v>91</v>
      </c>
      <c r="H47" s="22">
        <f t="shared" si="1"/>
        <v>-42</v>
      </c>
      <c r="I47" s="22">
        <f t="shared" si="2"/>
        <v>-40</v>
      </c>
      <c r="J47" s="22">
        <v>8303</v>
      </c>
      <c r="K47" s="22">
        <v>4072</v>
      </c>
      <c r="L47" s="22">
        <v>4231</v>
      </c>
      <c r="M47" s="22">
        <v>2677</v>
      </c>
      <c r="N47" s="17"/>
      <c r="O47" s="27"/>
      <c r="P47" s="19" t="s">
        <v>24</v>
      </c>
    </row>
    <row r="48" spans="1:16" ht="12" customHeight="1">
      <c r="A48" s="26"/>
      <c r="B48" s="15" t="s">
        <v>25</v>
      </c>
      <c r="C48" s="16">
        <v>870</v>
      </c>
      <c r="D48" s="22">
        <v>515</v>
      </c>
      <c r="E48" s="22">
        <f t="shared" si="0"/>
        <v>355</v>
      </c>
      <c r="F48" s="22">
        <v>80</v>
      </c>
      <c r="G48" s="22">
        <v>79</v>
      </c>
      <c r="H48" s="22">
        <f t="shared" si="1"/>
        <v>1</v>
      </c>
      <c r="I48" s="22">
        <f t="shared" si="2"/>
        <v>356</v>
      </c>
      <c r="J48" s="22">
        <v>12149</v>
      </c>
      <c r="K48" s="22">
        <v>5877</v>
      </c>
      <c r="L48" s="22">
        <v>6272</v>
      </c>
      <c r="M48" s="22">
        <v>3867</v>
      </c>
      <c r="N48" s="17"/>
      <c r="O48" s="27"/>
      <c r="P48" s="19" t="s">
        <v>25</v>
      </c>
    </row>
    <row r="49" spans="1:16" ht="12" customHeight="1">
      <c r="A49" s="26"/>
      <c r="B49" s="15" t="s">
        <v>26</v>
      </c>
      <c r="C49" s="16">
        <v>46</v>
      </c>
      <c r="D49" s="22">
        <v>42</v>
      </c>
      <c r="E49" s="22">
        <f t="shared" si="0"/>
        <v>4</v>
      </c>
      <c r="F49" s="22">
        <v>8</v>
      </c>
      <c r="G49" s="22">
        <v>15</v>
      </c>
      <c r="H49" s="22">
        <f t="shared" si="1"/>
        <v>-7</v>
      </c>
      <c r="I49" s="22">
        <f t="shared" si="2"/>
        <v>-3</v>
      </c>
      <c r="J49" s="22">
        <v>875</v>
      </c>
      <c r="K49" s="22">
        <v>423</v>
      </c>
      <c r="L49" s="22">
        <v>452</v>
      </c>
      <c r="M49" s="22">
        <v>420</v>
      </c>
      <c r="N49" s="17"/>
      <c r="O49" s="27"/>
      <c r="P49" s="19" t="s">
        <v>26</v>
      </c>
    </row>
    <row r="50" spans="1:16" ht="12" customHeight="1">
      <c r="A50" s="28"/>
      <c r="B50" s="29" t="s">
        <v>27</v>
      </c>
      <c r="C50" s="16">
        <v>68</v>
      </c>
      <c r="D50" s="22">
        <v>128</v>
      </c>
      <c r="E50" s="22">
        <f t="shared" si="0"/>
        <v>-60</v>
      </c>
      <c r="F50" s="22">
        <v>11</v>
      </c>
      <c r="G50" s="22">
        <v>27</v>
      </c>
      <c r="H50" s="22">
        <f t="shared" si="1"/>
        <v>-16</v>
      </c>
      <c r="I50" s="22">
        <f t="shared" si="2"/>
        <v>-76</v>
      </c>
      <c r="J50" s="22">
        <v>2576</v>
      </c>
      <c r="K50" s="22">
        <v>1142</v>
      </c>
      <c r="L50" s="22">
        <v>1434</v>
      </c>
      <c r="M50" s="22">
        <v>1021</v>
      </c>
      <c r="N50" s="17"/>
      <c r="O50" s="27"/>
      <c r="P50" s="19" t="s">
        <v>27</v>
      </c>
    </row>
    <row r="51" spans="1:16" ht="12" customHeight="1">
      <c r="A51" s="28"/>
      <c r="B51" s="29" t="s">
        <v>28</v>
      </c>
      <c r="C51" s="16">
        <v>223</v>
      </c>
      <c r="D51" s="22">
        <v>270</v>
      </c>
      <c r="E51" s="22">
        <f t="shared" si="0"/>
        <v>-47</v>
      </c>
      <c r="F51" s="22">
        <v>38</v>
      </c>
      <c r="G51" s="22">
        <v>89</v>
      </c>
      <c r="H51" s="22">
        <f t="shared" si="1"/>
        <v>-51</v>
      </c>
      <c r="I51" s="22">
        <f t="shared" si="2"/>
        <v>-98</v>
      </c>
      <c r="J51" s="22">
        <v>6527</v>
      </c>
      <c r="K51" s="22">
        <v>3031</v>
      </c>
      <c r="L51" s="22">
        <v>3496</v>
      </c>
      <c r="M51" s="22">
        <v>2451</v>
      </c>
      <c r="N51" s="17"/>
      <c r="O51" s="27"/>
      <c r="P51" s="19" t="s">
        <v>28</v>
      </c>
    </row>
    <row r="52" spans="1:16" ht="12" customHeight="1">
      <c r="A52" s="28"/>
      <c r="B52" s="29" t="s">
        <v>29</v>
      </c>
      <c r="C52" s="16">
        <v>150</v>
      </c>
      <c r="D52" s="22">
        <v>174</v>
      </c>
      <c r="E52" s="22">
        <f t="shared" si="0"/>
        <v>-24</v>
      </c>
      <c r="F52" s="22">
        <v>19</v>
      </c>
      <c r="G52" s="22">
        <v>72</v>
      </c>
      <c r="H52" s="22">
        <f t="shared" si="1"/>
        <v>-53</v>
      </c>
      <c r="I52" s="22">
        <f t="shared" si="2"/>
        <v>-77</v>
      </c>
      <c r="J52" s="22">
        <v>4478</v>
      </c>
      <c r="K52" s="22">
        <v>2074</v>
      </c>
      <c r="L52" s="22">
        <v>2404</v>
      </c>
      <c r="M52" s="22">
        <v>1751</v>
      </c>
      <c r="N52" s="17"/>
      <c r="O52" s="27"/>
      <c r="P52" s="19" t="s">
        <v>29</v>
      </c>
    </row>
    <row r="53" spans="1:16" ht="12" customHeight="1">
      <c r="A53" s="28"/>
      <c r="B53" s="29" t="s">
        <v>30</v>
      </c>
      <c r="C53" s="16">
        <v>416</v>
      </c>
      <c r="D53" s="13">
        <v>484</v>
      </c>
      <c r="E53" s="13">
        <f t="shared" si="0"/>
        <v>-68</v>
      </c>
      <c r="F53" s="13">
        <v>70</v>
      </c>
      <c r="G53" s="13">
        <v>129</v>
      </c>
      <c r="H53" s="13">
        <f t="shared" si="1"/>
        <v>-59</v>
      </c>
      <c r="I53" s="13">
        <f t="shared" si="2"/>
        <v>-127</v>
      </c>
      <c r="J53" s="13">
        <v>10007</v>
      </c>
      <c r="K53" s="13">
        <v>4668</v>
      </c>
      <c r="L53" s="13">
        <v>5339</v>
      </c>
      <c r="M53" s="13">
        <v>3949</v>
      </c>
      <c r="N53" s="17"/>
      <c r="O53" s="27"/>
      <c r="P53" s="19" t="s">
        <v>30</v>
      </c>
    </row>
    <row r="54" spans="1:16" ht="12" customHeight="1">
      <c r="A54" s="28"/>
      <c r="B54" s="2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21"/>
      <c r="O54" s="27"/>
      <c r="P54" s="19"/>
    </row>
    <row r="55" spans="1:16" ht="12" customHeight="1">
      <c r="A55" s="41" t="s">
        <v>31</v>
      </c>
      <c r="B55" s="42"/>
      <c r="C55" s="13">
        <v>1441</v>
      </c>
      <c r="D55" s="13">
        <v>1420</v>
      </c>
      <c r="E55" s="13">
        <f t="shared" si="0"/>
        <v>21</v>
      </c>
      <c r="F55" s="13">
        <v>226</v>
      </c>
      <c r="G55" s="13">
        <v>386</v>
      </c>
      <c r="H55" s="13">
        <f t="shared" si="1"/>
        <v>-160</v>
      </c>
      <c r="I55" s="13">
        <f t="shared" si="2"/>
        <v>-139</v>
      </c>
      <c r="J55" s="13">
        <v>33015</v>
      </c>
      <c r="K55" s="13">
        <v>15923</v>
      </c>
      <c r="L55" s="13">
        <v>17092</v>
      </c>
      <c r="M55" s="13">
        <v>11905</v>
      </c>
      <c r="N55" s="21"/>
      <c r="O55" s="45" t="s">
        <v>31</v>
      </c>
      <c r="P55" s="41"/>
    </row>
    <row r="56" spans="1:16" ht="12" customHeight="1">
      <c r="A56" s="19"/>
      <c r="B56" s="29" t="s">
        <v>32</v>
      </c>
      <c r="C56" s="13">
        <v>267</v>
      </c>
      <c r="D56" s="13">
        <v>303</v>
      </c>
      <c r="E56" s="13">
        <f t="shared" si="0"/>
        <v>-36</v>
      </c>
      <c r="F56" s="13">
        <v>41</v>
      </c>
      <c r="G56" s="13">
        <v>73</v>
      </c>
      <c r="H56" s="13">
        <f t="shared" si="1"/>
        <v>-32</v>
      </c>
      <c r="I56" s="13">
        <f t="shared" si="2"/>
        <v>-68</v>
      </c>
      <c r="J56" s="13">
        <v>5295</v>
      </c>
      <c r="K56" s="13">
        <v>2546</v>
      </c>
      <c r="L56" s="13">
        <v>2749</v>
      </c>
      <c r="M56" s="13">
        <v>1957</v>
      </c>
      <c r="N56" s="21"/>
      <c r="O56" s="18"/>
      <c r="P56" s="19" t="s">
        <v>32</v>
      </c>
    </row>
    <row r="57" spans="1:16" ht="12" customHeight="1">
      <c r="A57" s="19"/>
      <c r="B57" s="29" t="s">
        <v>33</v>
      </c>
      <c r="C57" s="13">
        <v>40</v>
      </c>
      <c r="D57" s="13">
        <v>54</v>
      </c>
      <c r="E57" s="13">
        <f t="shared" si="0"/>
        <v>-14</v>
      </c>
      <c r="F57" s="13">
        <v>9</v>
      </c>
      <c r="G57" s="13">
        <v>18</v>
      </c>
      <c r="H57" s="13">
        <f t="shared" si="1"/>
        <v>-9</v>
      </c>
      <c r="I57" s="13">
        <f t="shared" si="2"/>
        <v>-23</v>
      </c>
      <c r="J57" s="13">
        <v>1409</v>
      </c>
      <c r="K57" s="13">
        <v>653</v>
      </c>
      <c r="L57" s="13">
        <v>756</v>
      </c>
      <c r="M57" s="13">
        <v>533</v>
      </c>
      <c r="N57" s="21"/>
      <c r="O57" s="18"/>
      <c r="P57" s="19" t="s">
        <v>33</v>
      </c>
    </row>
    <row r="58" spans="1:16" ht="12" customHeight="1">
      <c r="A58" s="19"/>
      <c r="B58" s="29" t="s">
        <v>34</v>
      </c>
      <c r="C58" s="13">
        <v>116</v>
      </c>
      <c r="D58" s="13">
        <v>144</v>
      </c>
      <c r="E58" s="13">
        <f t="shared" si="0"/>
        <v>-28</v>
      </c>
      <c r="F58" s="13">
        <v>28</v>
      </c>
      <c r="G58" s="13">
        <v>52</v>
      </c>
      <c r="H58" s="13">
        <f t="shared" si="1"/>
        <v>-24</v>
      </c>
      <c r="I58" s="13">
        <f t="shared" si="2"/>
        <v>-52</v>
      </c>
      <c r="J58" s="13">
        <v>3548</v>
      </c>
      <c r="K58" s="13">
        <v>1626</v>
      </c>
      <c r="L58" s="13">
        <v>1922</v>
      </c>
      <c r="M58" s="13">
        <v>1299</v>
      </c>
      <c r="N58" s="21"/>
      <c r="O58" s="18"/>
      <c r="P58" s="19" t="s">
        <v>34</v>
      </c>
    </row>
    <row r="59" spans="1:16" ht="12" customHeight="1">
      <c r="A59" s="19"/>
      <c r="B59" s="29" t="s">
        <v>35</v>
      </c>
      <c r="C59" s="13">
        <v>108</v>
      </c>
      <c r="D59" s="13">
        <v>127</v>
      </c>
      <c r="E59" s="13">
        <f t="shared" si="0"/>
        <v>-19</v>
      </c>
      <c r="F59" s="13">
        <v>23</v>
      </c>
      <c r="G59" s="13">
        <v>45</v>
      </c>
      <c r="H59" s="13">
        <f t="shared" si="1"/>
        <v>-22</v>
      </c>
      <c r="I59" s="13">
        <f t="shared" si="2"/>
        <v>-41</v>
      </c>
      <c r="J59" s="13">
        <v>3245</v>
      </c>
      <c r="K59" s="13">
        <v>1596</v>
      </c>
      <c r="L59" s="13">
        <v>1649</v>
      </c>
      <c r="M59" s="13">
        <v>1077</v>
      </c>
      <c r="N59" s="21"/>
      <c r="O59" s="18"/>
      <c r="P59" s="19" t="s">
        <v>35</v>
      </c>
    </row>
    <row r="60" spans="1:16" ht="12" customHeight="1">
      <c r="A60" s="19"/>
      <c r="B60" s="29" t="s">
        <v>36</v>
      </c>
      <c r="C60" s="13">
        <v>162</v>
      </c>
      <c r="D60" s="13">
        <v>161</v>
      </c>
      <c r="E60" s="13">
        <f t="shared" si="0"/>
        <v>1</v>
      </c>
      <c r="F60" s="13">
        <v>22</v>
      </c>
      <c r="G60" s="13">
        <v>43</v>
      </c>
      <c r="H60" s="13">
        <f t="shared" si="1"/>
        <v>-21</v>
      </c>
      <c r="I60" s="13">
        <f t="shared" si="2"/>
        <v>-20</v>
      </c>
      <c r="J60" s="13">
        <v>3990</v>
      </c>
      <c r="K60" s="13">
        <v>1981</v>
      </c>
      <c r="L60" s="13">
        <v>2009</v>
      </c>
      <c r="M60" s="13">
        <v>1553</v>
      </c>
      <c r="N60" s="21"/>
      <c r="O60" s="18"/>
      <c r="P60" s="19" t="s">
        <v>36</v>
      </c>
    </row>
    <row r="61" spans="1:16" ht="12" customHeight="1">
      <c r="A61" s="19"/>
      <c r="B61" s="29" t="s">
        <v>37</v>
      </c>
      <c r="C61" s="13">
        <v>599</v>
      </c>
      <c r="D61" s="13">
        <v>467</v>
      </c>
      <c r="E61" s="13">
        <f t="shared" si="0"/>
        <v>132</v>
      </c>
      <c r="F61" s="13">
        <v>83</v>
      </c>
      <c r="G61" s="13">
        <v>102</v>
      </c>
      <c r="H61" s="13">
        <f t="shared" si="1"/>
        <v>-19</v>
      </c>
      <c r="I61" s="13">
        <f t="shared" si="2"/>
        <v>113</v>
      </c>
      <c r="J61" s="13">
        <v>10668</v>
      </c>
      <c r="K61" s="13">
        <v>5209</v>
      </c>
      <c r="L61" s="13">
        <v>5459</v>
      </c>
      <c r="M61" s="13">
        <v>3832</v>
      </c>
      <c r="N61" s="21"/>
      <c r="O61" s="18"/>
      <c r="P61" s="19" t="s">
        <v>37</v>
      </c>
    </row>
    <row r="62" spans="1:16" ht="12" customHeight="1">
      <c r="A62" s="19"/>
      <c r="B62" s="29" t="s">
        <v>38</v>
      </c>
      <c r="C62" s="13">
        <v>149</v>
      </c>
      <c r="D62" s="13">
        <v>164</v>
      </c>
      <c r="E62" s="13">
        <f t="shared" si="0"/>
        <v>-15</v>
      </c>
      <c r="F62" s="13">
        <v>20</v>
      </c>
      <c r="G62" s="13">
        <v>53</v>
      </c>
      <c r="H62" s="13">
        <f t="shared" si="1"/>
        <v>-33</v>
      </c>
      <c r="I62" s="13">
        <f t="shared" si="2"/>
        <v>-48</v>
      </c>
      <c r="J62" s="13">
        <v>4860</v>
      </c>
      <c r="K62" s="13">
        <v>2312</v>
      </c>
      <c r="L62" s="13">
        <v>2548</v>
      </c>
      <c r="M62" s="13">
        <v>1654</v>
      </c>
      <c r="N62" s="21"/>
      <c r="O62" s="18"/>
      <c r="P62" s="19" t="s">
        <v>38</v>
      </c>
    </row>
    <row r="63" spans="1:16" ht="12" customHeight="1">
      <c r="A63" s="19"/>
      <c r="B63" s="29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21"/>
      <c r="O63" s="18"/>
      <c r="P63" s="19"/>
    </row>
    <row r="64" spans="1:16" ht="12" customHeight="1">
      <c r="A64" s="41" t="s">
        <v>39</v>
      </c>
      <c r="B64" s="42"/>
      <c r="C64" s="13">
        <v>1625</v>
      </c>
      <c r="D64" s="13">
        <v>1510</v>
      </c>
      <c r="E64" s="13">
        <f t="shared" si="0"/>
        <v>115</v>
      </c>
      <c r="F64" s="13">
        <v>279</v>
      </c>
      <c r="G64" s="13">
        <v>369</v>
      </c>
      <c r="H64" s="13">
        <f t="shared" si="1"/>
        <v>-90</v>
      </c>
      <c r="I64" s="13">
        <f t="shared" si="2"/>
        <v>25</v>
      </c>
      <c r="J64" s="13">
        <v>35895</v>
      </c>
      <c r="K64" s="13">
        <v>17237</v>
      </c>
      <c r="L64" s="13">
        <v>18658</v>
      </c>
      <c r="M64" s="13">
        <v>11905</v>
      </c>
      <c r="N64" s="21"/>
      <c r="O64" s="45" t="s">
        <v>39</v>
      </c>
      <c r="P64" s="41"/>
    </row>
    <row r="65" spans="1:16" ht="12" customHeight="1">
      <c r="A65" s="19"/>
      <c r="B65" s="29" t="s">
        <v>40</v>
      </c>
      <c r="C65" s="13">
        <v>651</v>
      </c>
      <c r="D65" s="13">
        <v>637</v>
      </c>
      <c r="E65" s="13">
        <f t="shared" si="0"/>
        <v>14</v>
      </c>
      <c r="F65" s="13">
        <v>116</v>
      </c>
      <c r="G65" s="13">
        <v>106</v>
      </c>
      <c r="H65" s="13">
        <f t="shared" si="1"/>
        <v>10</v>
      </c>
      <c r="I65" s="13">
        <f t="shared" si="2"/>
        <v>24</v>
      </c>
      <c r="J65" s="13">
        <v>11682</v>
      </c>
      <c r="K65" s="13">
        <v>5720</v>
      </c>
      <c r="L65" s="13">
        <v>5962</v>
      </c>
      <c r="M65" s="13">
        <v>3893</v>
      </c>
      <c r="N65" s="21"/>
      <c r="O65" s="18"/>
      <c r="P65" s="19" t="s">
        <v>40</v>
      </c>
    </row>
    <row r="66" spans="1:16" ht="12" customHeight="1">
      <c r="A66" s="19"/>
      <c r="B66" s="29" t="s">
        <v>41</v>
      </c>
      <c r="C66" s="13">
        <v>249</v>
      </c>
      <c r="D66" s="13">
        <v>188</v>
      </c>
      <c r="E66" s="13">
        <f t="shared" si="0"/>
        <v>61</v>
      </c>
      <c r="F66" s="13">
        <v>32</v>
      </c>
      <c r="G66" s="13">
        <v>44</v>
      </c>
      <c r="H66" s="13">
        <f t="shared" si="1"/>
        <v>-12</v>
      </c>
      <c r="I66" s="13">
        <f t="shared" si="2"/>
        <v>49</v>
      </c>
      <c r="J66" s="13">
        <v>4458</v>
      </c>
      <c r="K66" s="13">
        <v>2146</v>
      </c>
      <c r="L66" s="13">
        <v>2312</v>
      </c>
      <c r="M66" s="13">
        <v>1451</v>
      </c>
      <c r="N66" s="21"/>
      <c r="O66" s="18"/>
      <c r="P66" s="19" t="s">
        <v>41</v>
      </c>
    </row>
    <row r="67" spans="1:16" ht="12" customHeight="1">
      <c r="A67" s="19"/>
      <c r="B67" s="29" t="s">
        <v>42</v>
      </c>
      <c r="C67" s="13">
        <v>133</v>
      </c>
      <c r="D67" s="13">
        <v>111</v>
      </c>
      <c r="E67" s="13">
        <f t="shared" si="0"/>
        <v>22</v>
      </c>
      <c r="F67" s="13">
        <v>21</v>
      </c>
      <c r="G67" s="13">
        <v>38</v>
      </c>
      <c r="H67" s="13">
        <f t="shared" si="1"/>
        <v>-17</v>
      </c>
      <c r="I67" s="13">
        <f t="shared" si="2"/>
        <v>5</v>
      </c>
      <c r="J67" s="13">
        <v>3700</v>
      </c>
      <c r="K67" s="13">
        <v>1760</v>
      </c>
      <c r="L67" s="13">
        <v>1940</v>
      </c>
      <c r="M67" s="13">
        <v>1174</v>
      </c>
      <c r="N67" s="21"/>
      <c r="O67" s="18"/>
      <c r="P67" s="19" t="s">
        <v>42</v>
      </c>
    </row>
    <row r="68" spans="1:16" ht="12" customHeight="1">
      <c r="A68" s="19"/>
      <c r="B68" s="29" t="s">
        <v>43</v>
      </c>
      <c r="C68" s="13">
        <v>144</v>
      </c>
      <c r="D68" s="13">
        <v>161</v>
      </c>
      <c r="E68" s="13">
        <f t="shared" si="0"/>
        <v>-17</v>
      </c>
      <c r="F68" s="13">
        <v>39</v>
      </c>
      <c r="G68" s="13">
        <v>61</v>
      </c>
      <c r="H68" s="13">
        <f t="shared" si="1"/>
        <v>-22</v>
      </c>
      <c r="I68" s="13">
        <f t="shared" si="2"/>
        <v>-39</v>
      </c>
      <c r="J68" s="13">
        <v>4703</v>
      </c>
      <c r="K68" s="13">
        <v>2241</v>
      </c>
      <c r="L68" s="13">
        <v>2462</v>
      </c>
      <c r="M68" s="13">
        <v>1631</v>
      </c>
      <c r="N68" s="21"/>
      <c r="O68" s="18"/>
      <c r="P68" s="19" t="s">
        <v>43</v>
      </c>
    </row>
    <row r="69" spans="1:16" ht="12" customHeight="1">
      <c r="A69" s="19"/>
      <c r="B69" s="29" t="s">
        <v>44</v>
      </c>
      <c r="C69" s="13">
        <v>227</v>
      </c>
      <c r="D69" s="13">
        <v>238</v>
      </c>
      <c r="E69" s="13">
        <f t="shared" si="0"/>
        <v>-11</v>
      </c>
      <c r="F69" s="13">
        <v>39</v>
      </c>
      <c r="G69" s="13">
        <v>66</v>
      </c>
      <c r="H69" s="13">
        <f t="shared" si="1"/>
        <v>-27</v>
      </c>
      <c r="I69" s="13">
        <f t="shared" si="2"/>
        <v>-38</v>
      </c>
      <c r="J69" s="13">
        <v>6151</v>
      </c>
      <c r="K69" s="13">
        <v>2925</v>
      </c>
      <c r="L69" s="13">
        <v>3226</v>
      </c>
      <c r="M69" s="13">
        <v>1976</v>
      </c>
      <c r="N69" s="21"/>
      <c r="O69" s="18"/>
      <c r="P69" s="19" t="s">
        <v>44</v>
      </c>
    </row>
    <row r="70" spans="1:16" ht="12" customHeight="1">
      <c r="A70" s="19"/>
      <c r="B70" s="29" t="s">
        <v>45</v>
      </c>
      <c r="C70" s="13">
        <v>221</v>
      </c>
      <c r="D70" s="13">
        <v>175</v>
      </c>
      <c r="E70" s="13">
        <f t="shared" si="0"/>
        <v>46</v>
      </c>
      <c r="F70" s="13">
        <v>32</v>
      </c>
      <c r="G70" s="13">
        <v>54</v>
      </c>
      <c r="H70" s="13">
        <f t="shared" si="1"/>
        <v>-22</v>
      </c>
      <c r="I70" s="13">
        <f t="shared" si="2"/>
        <v>24</v>
      </c>
      <c r="J70" s="13">
        <v>5201</v>
      </c>
      <c r="K70" s="13">
        <v>2445</v>
      </c>
      <c r="L70" s="13">
        <v>2756</v>
      </c>
      <c r="M70" s="13">
        <v>1780</v>
      </c>
      <c r="N70" s="21"/>
      <c r="O70" s="18"/>
      <c r="P70" s="19" t="s">
        <v>45</v>
      </c>
    </row>
    <row r="71" spans="1:16" ht="12" customHeight="1">
      <c r="A71" s="19"/>
      <c r="B71" s="29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21"/>
      <c r="O71" s="18"/>
      <c r="P71" s="19"/>
    </row>
    <row r="72" spans="1:16" ht="12" customHeight="1">
      <c r="A72" s="41" t="s">
        <v>46</v>
      </c>
      <c r="B72" s="42"/>
      <c r="C72" s="13">
        <v>2569</v>
      </c>
      <c r="D72" s="13">
        <v>1913</v>
      </c>
      <c r="E72" s="13">
        <f aca="true" t="shared" si="3" ref="E72:E135">C72-D72</f>
        <v>656</v>
      </c>
      <c r="F72" s="13">
        <v>361</v>
      </c>
      <c r="G72" s="13">
        <v>428</v>
      </c>
      <c r="H72" s="13">
        <f aca="true" t="shared" si="4" ref="H72:H135">F72-G72</f>
        <v>-67</v>
      </c>
      <c r="I72" s="13">
        <f aca="true" t="shared" si="5" ref="I72:I135">E72+H72</f>
        <v>589</v>
      </c>
      <c r="J72" s="13">
        <v>45616</v>
      </c>
      <c r="K72" s="13">
        <v>22116</v>
      </c>
      <c r="L72" s="13">
        <v>23500</v>
      </c>
      <c r="M72" s="13">
        <v>14105</v>
      </c>
      <c r="N72" s="21"/>
      <c r="O72" s="45" t="s">
        <v>46</v>
      </c>
      <c r="P72" s="46"/>
    </row>
    <row r="73" spans="1:16" ht="12" customHeight="1">
      <c r="A73" s="19"/>
      <c r="B73" s="29" t="s">
        <v>47</v>
      </c>
      <c r="C73" s="13">
        <v>1552</v>
      </c>
      <c r="D73" s="13">
        <v>890</v>
      </c>
      <c r="E73" s="13">
        <f t="shared" si="3"/>
        <v>662</v>
      </c>
      <c r="F73" s="13">
        <v>227</v>
      </c>
      <c r="G73" s="13">
        <v>129</v>
      </c>
      <c r="H73" s="13">
        <f t="shared" si="4"/>
        <v>98</v>
      </c>
      <c r="I73" s="13">
        <f t="shared" si="5"/>
        <v>760</v>
      </c>
      <c r="J73" s="13">
        <v>23156</v>
      </c>
      <c r="K73" s="13">
        <v>11365</v>
      </c>
      <c r="L73" s="13">
        <v>11791</v>
      </c>
      <c r="M73" s="13">
        <v>7020</v>
      </c>
      <c r="N73" s="21"/>
      <c r="O73" s="18"/>
      <c r="P73" s="19" t="s">
        <v>47</v>
      </c>
    </row>
    <row r="74" spans="1:16" ht="12" customHeight="1">
      <c r="A74" s="19"/>
      <c r="B74" s="29" t="s">
        <v>48</v>
      </c>
      <c r="C74" s="13">
        <v>94</v>
      </c>
      <c r="D74" s="13">
        <v>118</v>
      </c>
      <c r="E74" s="13">
        <f t="shared" si="3"/>
        <v>-24</v>
      </c>
      <c r="F74" s="13">
        <v>15</v>
      </c>
      <c r="G74" s="13">
        <v>42</v>
      </c>
      <c r="H74" s="13">
        <f t="shared" si="4"/>
        <v>-27</v>
      </c>
      <c r="I74" s="13">
        <f t="shared" si="5"/>
        <v>-51</v>
      </c>
      <c r="J74" s="13">
        <v>2869</v>
      </c>
      <c r="K74" s="13">
        <v>1346</v>
      </c>
      <c r="L74" s="13">
        <v>1523</v>
      </c>
      <c r="M74" s="13">
        <v>897</v>
      </c>
      <c r="N74" s="21"/>
      <c r="O74" s="18"/>
      <c r="P74" s="19" t="s">
        <v>48</v>
      </c>
    </row>
    <row r="75" spans="1:16" ht="12" customHeight="1">
      <c r="A75" s="19"/>
      <c r="B75" s="29" t="s">
        <v>49</v>
      </c>
      <c r="C75" s="13">
        <v>162</v>
      </c>
      <c r="D75" s="13">
        <v>161</v>
      </c>
      <c r="E75" s="13">
        <f t="shared" si="3"/>
        <v>1</v>
      </c>
      <c r="F75" s="13">
        <v>28</v>
      </c>
      <c r="G75" s="13">
        <v>58</v>
      </c>
      <c r="H75" s="13">
        <f t="shared" si="4"/>
        <v>-30</v>
      </c>
      <c r="I75" s="13">
        <f t="shared" si="5"/>
        <v>-29</v>
      </c>
      <c r="J75" s="13">
        <v>4718</v>
      </c>
      <c r="K75" s="13">
        <v>2240</v>
      </c>
      <c r="L75" s="13">
        <v>2478</v>
      </c>
      <c r="M75" s="13">
        <v>1553</v>
      </c>
      <c r="N75" s="21"/>
      <c r="O75" s="18"/>
      <c r="P75" s="19" t="s">
        <v>49</v>
      </c>
    </row>
    <row r="76" spans="1:16" ht="12" customHeight="1">
      <c r="A76" s="19"/>
      <c r="B76" s="29" t="s">
        <v>50</v>
      </c>
      <c r="C76" s="13">
        <v>449</v>
      </c>
      <c r="D76" s="13">
        <v>417</v>
      </c>
      <c r="E76" s="13">
        <f t="shared" si="3"/>
        <v>32</v>
      </c>
      <c r="F76" s="13">
        <v>44</v>
      </c>
      <c r="G76" s="13">
        <v>109</v>
      </c>
      <c r="H76" s="13">
        <f t="shared" si="4"/>
        <v>-65</v>
      </c>
      <c r="I76" s="13">
        <f t="shared" si="5"/>
        <v>-33</v>
      </c>
      <c r="J76" s="13">
        <v>7781</v>
      </c>
      <c r="K76" s="13">
        <v>3807</v>
      </c>
      <c r="L76" s="13">
        <v>3974</v>
      </c>
      <c r="M76" s="13">
        <v>2305</v>
      </c>
      <c r="N76" s="21"/>
      <c r="O76" s="18"/>
      <c r="P76" s="19" t="s">
        <v>50</v>
      </c>
    </row>
    <row r="77" spans="1:16" ht="12" customHeight="1">
      <c r="A77" s="19"/>
      <c r="B77" s="29" t="s">
        <v>51</v>
      </c>
      <c r="C77" s="13">
        <v>312</v>
      </c>
      <c r="D77" s="13">
        <v>327</v>
      </c>
      <c r="E77" s="13">
        <f t="shared" si="3"/>
        <v>-15</v>
      </c>
      <c r="F77" s="13">
        <v>47</v>
      </c>
      <c r="G77" s="13">
        <v>90</v>
      </c>
      <c r="H77" s="13">
        <f t="shared" si="4"/>
        <v>-43</v>
      </c>
      <c r="I77" s="13">
        <f t="shared" si="5"/>
        <v>-58</v>
      </c>
      <c r="J77" s="13">
        <v>7092</v>
      </c>
      <c r="K77" s="13">
        <v>3358</v>
      </c>
      <c r="L77" s="13">
        <v>3734</v>
      </c>
      <c r="M77" s="13">
        <v>2330</v>
      </c>
      <c r="N77" s="21"/>
      <c r="O77" s="18"/>
      <c r="P77" s="19" t="s">
        <v>51</v>
      </c>
    </row>
    <row r="78" spans="1:16" ht="12" customHeight="1">
      <c r="A78" s="19"/>
      <c r="B78" s="29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21"/>
      <c r="O78" s="18"/>
      <c r="P78" s="19"/>
    </row>
    <row r="79" spans="1:16" ht="12" customHeight="1">
      <c r="A79" s="41" t="s">
        <v>52</v>
      </c>
      <c r="B79" s="42"/>
      <c r="C79" s="13">
        <v>2724</v>
      </c>
      <c r="D79" s="13">
        <v>3052</v>
      </c>
      <c r="E79" s="13">
        <f t="shared" si="3"/>
        <v>-328</v>
      </c>
      <c r="F79" s="13">
        <v>499</v>
      </c>
      <c r="G79" s="13">
        <v>823</v>
      </c>
      <c r="H79" s="13">
        <f t="shared" si="4"/>
        <v>-324</v>
      </c>
      <c r="I79" s="13">
        <f t="shared" si="5"/>
        <v>-652</v>
      </c>
      <c r="J79" s="13">
        <v>75575</v>
      </c>
      <c r="K79" s="13">
        <v>35990</v>
      </c>
      <c r="L79" s="13">
        <v>39585</v>
      </c>
      <c r="M79" s="13">
        <v>26621</v>
      </c>
      <c r="N79" s="21"/>
      <c r="O79" s="45" t="s">
        <v>52</v>
      </c>
      <c r="P79" s="46"/>
    </row>
    <row r="80" spans="1:16" ht="12" customHeight="1">
      <c r="A80" s="19"/>
      <c r="B80" s="29" t="s">
        <v>53</v>
      </c>
      <c r="C80" s="13">
        <v>584</v>
      </c>
      <c r="D80" s="13">
        <v>442</v>
      </c>
      <c r="E80" s="13">
        <f t="shared" si="3"/>
        <v>142</v>
      </c>
      <c r="F80" s="13">
        <v>108</v>
      </c>
      <c r="G80" s="13">
        <v>97</v>
      </c>
      <c r="H80" s="13">
        <f t="shared" si="4"/>
        <v>11</v>
      </c>
      <c r="I80" s="13">
        <f t="shared" si="5"/>
        <v>153</v>
      </c>
      <c r="J80" s="13">
        <v>11313</v>
      </c>
      <c r="K80" s="13">
        <v>5480</v>
      </c>
      <c r="L80" s="13">
        <v>5833</v>
      </c>
      <c r="M80" s="13">
        <v>3596</v>
      </c>
      <c r="N80" s="21"/>
      <c r="O80" s="18"/>
      <c r="P80" s="19" t="s">
        <v>53</v>
      </c>
    </row>
    <row r="81" spans="1:16" ht="12" customHeight="1">
      <c r="A81" s="19"/>
      <c r="B81" s="29" t="s">
        <v>54</v>
      </c>
      <c r="C81" s="13">
        <v>505</v>
      </c>
      <c r="D81" s="13">
        <v>514</v>
      </c>
      <c r="E81" s="13">
        <f t="shared" si="3"/>
        <v>-9</v>
      </c>
      <c r="F81" s="13">
        <v>97</v>
      </c>
      <c r="G81" s="13">
        <v>127</v>
      </c>
      <c r="H81" s="13">
        <f t="shared" si="4"/>
        <v>-30</v>
      </c>
      <c r="I81" s="13">
        <f t="shared" si="5"/>
        <v>-39</v>
      </c>
      <c r="J81" s="13">
        <v>12898</v>
      </c>
      <c r="K81" s="13">
        <v>6187</v>
      </c>
      <c r="L81" s="13">
        <v>6711</v>
      </c>
      <c r="M81" s="13">
        <v>4323</v>
      </c>
      <c r="N81" s="21"/>
      <c r="O81" s="18"/>
      <c r="P81" s="19" t="s">
        <v>54</v>
      </c>
    </row>
    <row r="82" spans="1:16" ht="12" customHeight="1">
      <c r="A82" s="19"/>
      <c r="B82" s="29" t="s">
        <v>55</v>
      </c>
      <c r="C82" s="13">
        <v>431</v>
      </c>
      <c r="D82" s="13">
        <v>468</v>
      </c>
      <c r="E82" s="13">
        <f t="shared" si="3"/>
        <v>-37</v>
      </c>
      <c r="F82" s="13">
        <v>84</v>
      </c>
      <c r="G82" s="13">
        <v>131</v>
      </c>
      <c r="H82" s="13">
        <f t="shared" si="4"/>
        <v>-47</v>
      </c>
      <c r="I82" s="13">
        <f t="shared" si="5"/>
        <v>-84</v>
      </c>
      <c r="J82" s="13">
        <v>13485</v>
      </c>
      <c r="K82" s="13">
        <v>6440</v>
      </c>
      <c r="L82" s="13">
        <v>7045</v>
      </c>
      <c r="M82" s="13">
        <v>4404</v>
      </c>
      <c r="N82" s="21"/>
      <c r="O82" s="18"/>
      <c r="P82" s="19" t="s">
        <v>55</v>
      </c>
    </row>
    <row r="83" spans="1:16" ht="12" customHeight="1">
      <c r="A83" s="19"/>
      <c r="B83" s="29" t="s">
        <v>56</v>
      </c>
      <c r="C83" s="13">
        <v>372</v>
      </c>
      <c r="D83" s="13">
        <v>400</v>
      </c>
      <c r="E83" s="13">
        <f t="shared" si="3"/>
        <v>-28</v>
      </c>
      <c r="F83" s="13">
        <v>89</v>
      </c>
      <c r="G83" s="13">
        <v>88</v>
      </c>
      <c r="H83" s="13">
        <f t="shared" si="4"/>
        <v>1</v>
      </c>
      <c r="I83" s="13">
        <f t="shared" si="5"/>
        <v>-27</v>
      </c>
      <c r="J83" s="13">
        <v>10659</v>
      </c>
      <c r="K83" s="13">
        <v>5219</v>
      </c>
      <c r="L83" s="13">
        <v>5440</v>
      </c>
      <c r="M83" s="13">
        <v>3556</v>
      </c>
      <c r="N83" s="21"/>
      <c r="O83" s="18"/>
      <c r="P83" s="19" t="s">
        <v>56</v>
      </c>
    </row>
    <row r="84" spans="1:16" ht="12" customHeight="1">
      <c r="A84" s="19"/>
      <c r="B84" s="29" t="s">
        <v>57</v>
      </c>
      <c r="C84" s="13">
        <v>45</v>
      </c>
      <c r="D84" s="13">
        <v>117</v>
      </c>
      <c r="E84" s="13">
        <f t="shared" si="3"/>
        <v>-72</v>
      </c>
      <c r="F84" s="13">
        <v>3</v>
      </c>
      <c r="G84" s="13">
        <v>60</v>
      </c>
      <c r="H84" s="13">
        <f t="shared" si="4"/>
        <v>-57</v>
      </c>
      <c r="I84" s="13">
        <f t="shared" si="5"/>
        <v>-129</v>
      </c>
      <c r="J84" s="13">
        <v>2609</v>
      </c>
      <c r="K84" s="13">
        <v>1185</v>
      </c>
      <c r="L84" s="13">
        <v>1424</v>
      </c>
      <c r="M84" s="13">
        <v>1302</v>
      </c>
      <c r="N84" s="21"/>
      <c r="O84" s="18"/>
      <c r="P84" s="19" t="s">
        <v>57</v>
      </c>
    </row>
    <row r="85" spans="1:16" ht="12" customHeight="1">
      <c r="A85" s="19"/>
      <c r="B85" s="29" t="s">
        <v>58</v>
      </c>
      <c r="C85" s="13">
        <v>74</v>
      </c>
      <c r="D85" s="13">
        <v>122</v>
      </c>
      <c r="E85" s="13">
        <f t="shared" si="3"/>
        <v>-48</v>
      </c>
      <c r="F85" s="13">
        <v>15</v>
      </c>
      <c r="G85" s="13">
        <v>55</v>
      </c>
      <c r="H85" s="13">
        <f t="shared" si="4"/>
        <v>-40</v>
      </c>
      <c r="I85" s="13">
        <f t="shared" si="5"/>
        <v>-88</v>
      </c>
      <c r="J85" s="13">
        <v>3424</v>
      </c>
      <c r="K85" s="13">
        <v>1563</v>
      </c>
      <c r="L85" s="13">
        <v>1861</v>
      </c>
      <c r="M85" s="13">
        <v>1464</v>
      </c>
      <c r="N85" s="21"/>
      <c r="O85" s="18"/>
      <c r="P85" s="19" t="s">
        <v>58</v>
      </c>
    </row>
    <row r="86" spans="1:16" ht="12" customHeight="1">
      <c r="A86" s="19"/>
      <c r="B86" s="29" t="s">
        <v>59</v>
      </c>
      <c r="C86" s="13">
        <v>129</v>
      </c>
      <c r="D86" s="13">
        <v>218</v>
      </c>
      <c r="E86" s="13">
        <f t="shared" si="3"/>
        <v>-89</v>
      </c>
      <c r="F86" s="13">
        <v>20</v>
      </c>
      <c r="G86" s="13">
        <v>55</v>
      </c>
      <c r="H86" s="13">
        <f t="shared" si="4"/>
        <v>-35</v>
      </c>
      <c r="I86" s="13">
        <f t="shared" si="5"/>
        <v>-124</v>
      </c>
      <c r="J86" s="13">
        <v>4460</v>
      </c>
      <c r="K86" s="13">
        <v>1975</v>
      </c>
      <c r="L86" s="13">
        <v>2485</v>
      </c>
      <c r="M86" s="13">
        <v>1761</v>
      </c>
      <c r="N86" s="21"/>
      <c r="O86" s="18"/>
      <c r="P86" s="19" t="s">
        <v>59</v>
      </c>
    </row>
    <row r="87" spans="1:16" ht="12" customHeight="1">
      <c r="A87" s="19"/>
      <c r="B87" s="29" t="s">
        <v>60</v>
      </c>
      <c r="C87" s="22">
        <v>208</v>
      </c>
      <c r="D87" s="22">
        <v>206</v>
      </c>
      <c r="E87" s="13">
        <f t="shared" si="3"/>
        <v>2</v>
      </c>
      <c r="F87" s="13">
        <v>24</v>
      </c>
      <c r="G87" s="13">
        <v>36</v>
      </c>
      <c r="H87" s="13">
        <f t="shared" si="4"/>
        <v>-12</v>
      </c>
      <c r="I87" s="13">
        <f t="shared" si="5"/>
        <v>-10</v>
      </c>
      <c r="J87" s="13">
        <v>3371</v>
      </c>
      <c r="K87" s="22">
        <v>1670</v>
      </c>
      <c r="L87" s="22">
        <v>1701</v>
      </c>
      <c r="M87" s="22">
        <v>1347</v>
      </c>
      <c r="N87" s="30"/>
      <c r="O87" s="18"/>
      <c r="P87" s="19" t="s">
        <v>60</v>
      </c>
    </row>
    <row r="88" spans="1:16" ht="12" customHeight="1">
      <c r="A88" s="19"/>
      <c r="B88" s="29" t="s">
        <v>61</v>
      </c>
      <c r="C88" s="22">
        <v>87</v>
      </c>
      <c r="D88" s="22">
        <v>177</v>
      </c>
      <c r="E88" s="13">
        <f t="shared" si="3"/>
        <v>-90</v>
      </c>
      <c r="F88" s="13">
        <v>11</v>
      </c>
      <c r="G88" s="13">
        <v>68</v>
      </c>
      <c r="H88" s="13">
        <f t="shared" si="4"/>
        <v>-57</v>
      </c>
      <c r="I88" s="13">
        <f t="shared" si="5"/>
        <v>-147</v>
      </c>
      <c r="J88" s="13">
        <v>3218</v>
      </c>
      <c r="K88" s="22">
        <v>1439</v>
      </c>
      <c r="L88" s="22">
        <v>1779</v>
      </c>
      <c r="M88" s="22">
        <v>1396</v>
      </c>
      <c r="N88" s="30"/>
      <c r="O88" s="18"/>
      <c r="P88" s="19" t="s">
        <v>61</v>
      </c>
    </row>
    <row r="89" spans="1:16" ht="12" customHeight="1">
      <c r="A89" s="19"/>
      <c r="B89" s="29" t="s">
        <v>62</v>
      </c>
      <c r="C89" s="22">
        <v>289</v>
      </c>
      <c r="D89" s="22">
        <v>388</v>
      </c>
      <c r="E89" s="22">
        <f t="shared" si="3"/>
        <v>-99</v>
      </c>
      <c r="F89" s="22">
        <v>48</v>
      </c>
      <c r="G89" s="22">
        <v>106</v>
      </c>
      <c r="H89" s="22">
        <f t="shared" si="4"/>
        <v>-58</v>
      </c>
      <c r="I89" s="22">
        <f t="shared" si="5"/>
        <v>-157</v>
      </c>
      <c r="J89" s="22">
        <v>10138</v>
      </c>
      <c r="K89" s="22">
        <v>4832</v>
      </c>
      <c r="L89" s="22">
        <v>5306</v>
      </c>
      <c r="M89" s="22">
        <v>3472</v>
      </c>
      <c r="N89" s="30"/>
      <c r="O89" s="18"/>
      <c r="P89" s="19" t="s">
        <v>62</v>
      </c>
    </row>
    <row r="90" spans="1:16" ht="12" customHeight="1">
      <c r="A90" s="19"/>
      <c r="B90" s="29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30"/>
      <c r="O90" s="18"/>
      <c r="P90" s="19"/>
    </row>
    <row r="91" spans="1:16" ht="12" customHeight="1">
      <c r="A91" s="41" t="s">
        <v>63</v>
      </c>
      <c r="B91" s="42"/>
      <c r="C91" s="22">
        <v>1180</v>
      </c>
      <c r="D91" s="22">
        <v>1251</v>
      </c>
      <c r="E91" s="22">
        <f t="shared" si="3"/>
        <v>-71</v>
      </c>
      <c r="F91" s="22">
        <v>240</v>
      </c>
      <c r="G91" s="22">
        <v>334</v>
      </c>
      <c r="H91" s="22">
        <f t="shared" si="4"/>
        <v>-94</v>
      </c>
      <c r="I91" s="22">
        <f t="shared" si="5"/>
        <v>-165</v>
      </c>
      <c r="J91" s="22">
        <v>31738</v>
      </c>
      <c r="K91" s="22">
        <v>14893</v>
      </c>
      <c r="L91" s="22">
        <v>16845</v>
      </c>
      <c r="M91" s="22">
        <v>10245</v>
      </c>
      <c r="N91" s="30"/>
      <c r="O91" s="45" t="s">
        <v>63</v>
      </c>
      <c r="P91" s="46"/>
    </row>
    <row r="92" spans="1:16" ht="12" customHeight="1">
      <c r="A92" s="19"/>
      <c r="B92" s="29" t="s">
        <v>64</v>
      </c>
      <c r="C92" s="22">
        <v>324</v>
      </c>
      <c r="D92" s="22">
        <v>314</v>
      </c>
      <c r="E92" s="22">
        <f t="shared" si="3"/>
        <v>10</v>
      </c>
      <c r="F92" s="22">
        <v>60</v>
      </c>
      <c r="G92" s="22">
        <v>102</v>
      </c>
      <c r="H92" s="22">
        <f t="shared" si="4"/>
        <v>-42</v>
      </c>
      <c r="I92" s="22">
        <f t="shared" si="5"/>
        <v>-32</v>
      </c>
      <c r="J92" s="22">
        <v>8200</v>
      </c>
      <c r="K92" s="22">
        <v>3852</v>
      </c>
      <c r="L92" s="22">
        <v>4348</v>
      </c>
      <c r="M92" s="22">
        <v>2544</v>
      </c>
      <c r="N92" s="30"/>
      <c r="O92" s="18"/>
      <c r="P92" s="19" t="s">
        <v>64</v>
      </c>
    </row>
    <row r="93" spans="1:16" ht="12" customHeight="1">
      <c r="A93" s="19"/>
      <c r="B93" s="29" t="s">
        <v>65</v>
      </c>
      <c r="C93" s="22">
        <v>146</v>
      </c>
      <c r="D93" s="22">
        <v>206</v>
      </c>
      <c r="E93" s="22">
        <f t="shared" si="3"/>
        <v>-60</v>
      </c>
      <c r="F93" s="22">
        <v>32</v>
      </c>
      <c r="G93" s="22">
        <v>63</v>
      </c>
      <c r="H93" s="22">
        <f t="shared" si="4"/>
        <v>-31</v>
      </c>
      <c r="I93" s="22">
        <f t="shared" si="5"/>
        <v>-91</v>
      </c>
      <c r="J93" s="22">
        <v>5834</v>
      </c>
      <c r="K93" s="22">
        <v>2734</v>
      </c>
      <c r="L93" s="22">
        <v>3100</v>
      </c>
      <c r="M93" s="22">
        <v>1702</v>
      </c>
      <c r="N93" s="30"/>
      <c r="O93" s="18"/>
      <c r="P93" s="19" t="s">
        <v>65</v>
      </c>
    </row>
    <row r="94" spans="1:16" ht="12" customHeight="1">
      <c r="A94" s="19"/>
      <c r="B94" s="29" t="s">
        <v>66</v>
      </c>
      <c r="C94" s="22">
        <v>710</v>
      </c>
      <c r="D94" s="22">
        <v>731</v>
      </c>
      <c r="E94" s="22">
        <f t="shared" si="3"/>
        <v>-21</v>
      </c>
      <c r="F94" s="22">
        <v>148</v>
      </c>
      <c r="G94" s="22">
        <v>169</v>
      </c>
      <c r="H94" s="22">
        <f t="shared" si="4"/>
        <v>-21</v>
      </c>
      <c r="I94" s="22">
        <f t="shared" si="5"/>
        <v>-42</v>
      </c>
      <c r="J94" s="22">
        <v>17704</v>
      </c>
      <c r="K94" s="22">
        <v>8307</v>
      </c>
      <c r="L94" s="22">
        <v>9397</v>
      </c>
      <c r="M94" s="22">
        <v>5999</v>
      </c>
      <c r="N94" s="30"/>
      <c r="O94" s="18"/>
      <c r="P94" s="19" t="s">
        <v>66</v>
      </c>
    </row>
    <row r="95" spans="1:16" ht="12" customHeight="1">
      <c r="A95" s="19"/>
      <c r="B95" s="29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30"/>
      <c r="O95" s="18"/>
      <c r="P95" s="19"/>
    </row>
    <row r="96" spans="1:16" ht="12" customHeight="1">
      <c r="A96" s="41" t="s">
        <v>67</v>
      </c>
      <c r="B96" s="42"/>
      <c r="C96" s="22">
        <v>729</v>
      </c>
      <c r="D96" s="22">
        <v>723</v>
      </c>
      <c r="E96" s="22">
        <f t="shared" si="3"/>
        <v>6</v>
      </c>
      <c r="F96" s="22">
        <v>180</v>
      </c>
      <c r="G96" s="22">
        <v>236</v>
      </c>
      <c r="H96" s="22">
        <f t="shared" si="4"/>
        <v>-56</v>
      </c>
      <c r="I96" s="22">
        <f t="shared" si="5"/>
        <v>-50</v>
      </c>
      <c r="J96" s="22">
        <v>21122</v>
      </c>
      <c r="K96" s="22">
        <v>10157</v>
      </c>
      <c r="L96" s="22">
        <v>10965</v>
      </c>
      <c r="M96" s="22">
        <v>6564</v>
      </c>
      <c r="N96" s="30"/>
      <c r="O96" s="45" t="s">
        <v>67</v>
      </c>
      <c r="P96" s="46"/>
    </row>
    <row r="97" spans="1:16" ht="12" customHeight="1">
      <c r="A97" s="19"/>
      <c r="B97" s="29" t="s">
        <v>68</v>
      </c>
      <c r="C97" s="22">
        <v>296</v>
      </c>
      <c r="D97" s="22">
        <v>272</v>
      </c>
      <c r="E97" s="22">
        <f t="shared" si="3"/>
        <v>24</v>
      </c>
      <c r="F97" s="22">
        <v>76</v>
      </c>
      <c r="G97" s="22">
        <v>93</v>
      </c>
      <c r="H97" s="22">
        <f t="shared" si="4"/>
        <v>-17</v>
      </c>
      <c r="I97" s="22">
        <f t="shared" si="5"/>
        <v>7</v>
      </c>
      <c r="J97" s="22">
        <v>7527</v>
      </c>
      <c r="K97" s="22">
        <v>3649</v>
      </c>
      <c r="L97" s="22">
        <v>3878</v>
      </c>
      <c r="M97" s="22">
        <v>2358</v>
      </c>
      <c r="N97" s="30"/>
      <c r="O97" s="18"/>
      <c r="P97" s="19" t="s">
        <v>68</v>
      </c>
    </row>
    <row r="98" spans="1:16" ht="12" customHeight="1">
      <c r="A98" s="19"/>
      <c r="B98" s="29" t="s">
        <v>69</v>
      </c>
      <c r="C98" s="22">
        <v>304</v>
      </c>
      <c r="D98" s="22">
        <v>304</v>
      </c>
      <c r="E98" s="22">
        <f t="shared" si="3"/>
        <v>0</v>
      </c>
      <c r="F98" s="22">
        <v>67</v>
      </c>
      <c r="G98" s="22">
        <v>105</v>
      </c>
      <c r="H98" s="22">
        <f t="shared" si="4"/>
        <v>-38</v>
      </c>
      <c r="I98" s="22">
        <f t="shared" si="5"/>
        <v>-38</v>
      </c>
      <c r="J98" s="22">
        <v>9123</v>
      </c>
      <c r="K98" s="22">
        <v>4389</v>
      </c>
      <c r="L98" s="22">
        <v>4734</v>
      </c>
      <c r="M98" s="22">
        <v>2813</v>
      </c>
      <c r="N98" s="30"/>
      <c r="O98" s="18"/>
      <c r="P98" s="19" t="s">
        <v>69</v>
      </c>
    </row>
    <row r="99" spans="1:16" ht="12" customHeight="1">
      <c r="A99" s="19"/>
      <c r="B99" s="29" t="s">
        <v>70</v>
      </c>
      <c r="C99" s="22">
        <v>129</v>
      </c>
      <c r="D99" s="22">
        <v>147</v>
      </c>
      <c r="E99" s="22">
        <f t="shared" si="3"/>
        <v>-18</v>
      </c>
      <c r="F99" s="22">
        <v>37</v>
      </c>
      <c r="G99" s="22">
        <v>38</v>
      </c>
      <c r="H99" s="22">
        <f t="shared" si="4"/>
        <v>-1</v>
      </c>
      <c r="I99" s="22">
        <f t="shared" si="5"/>
        <v>-19</v>
      </c>
      <c r="J99" s="22">
        <v>4472</v>
      </c>
      <c r="K99" s="22">
        <v>2119</v>
      </c>
      <c r="L99" s="22">
        <v>2353</v>
      </c>
      <c r="M99" s="22">
        <v>1393</v>
      </c>
      <c r="N99" s="30"/>
      <c r="O99" s="18"/>
      <c r="P99" s="19" t="s">
        <v>127</v>
      </c>
    </row>
    <row r="100" spans="1:16" ht="12" customHeight="1">
      <c r="A100" s="21"/>
      <c r="B100" s="17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21"/>
      <c r="O100" s="21"/>
      <c r="P100" s="21"/>
    </row>
    <row r="101" spans="1:16" ht="12" customHeight="1">
      <c r="A101" s="41" t="s">
        <v>71</v>
      </c>
      <c r="B101" s="42"/>
      <c r="C101" s="13">
        <v>712</v>
      </c>
      <c r="D101" s="13">
        <v>864</v>
      </c>
      <c r="E101" s="13">
        <f t="shared" si="3"/>
        <v>-152</v>
      </c>
      <c r="F101" s="13">
        <v>139</v>
      </c>
      <c r="G101" s="13">
        <v>191</v>
      </c>
      <c r="H101" s="13">
        <f t="shared" si="4"/>
        <v>-52</v>
      </c>
      <c r="I101" s="13">
        <f t="shared" si="5"/>
        <v>-204</v>
      </c>
      <c r="J101" s="13">
        <v>17125</v>
      </c>
      <c r="K101" s="13">
        <v>8223</v>
      </c>
      <c r="L101" s="13">
        <v>8902</v>
      </c>
      <c r="M101" s="13">
        <v>5479</v>
      </c>
      <c r="N101" s="17"/>
      <c r="O101" s="41" t="s">
        <v>71</v>
      </c>
      <c r="P101" s="41"/>
    </row>
    <row r="102" spans="1:16" ht="12" customHeight="1">
      <c r="A102" s="19"/>
      <c r="B102" s="29" t="s">
        <v>72</v>
      </c>
      <c r="C102" s="13">
        <v>107</v>
      </c>
      <c r="D102" s="13">
        <v>148</v>
      </c>
      <c r="E102" s="13">
        <f t="shared" si="3"/>
        <v>-41</v>
      </c>
      <c r="F102" s="13">
        <v>20</v>
      </c>
      <c r="G102" s="13">
        <v>67</v>
      </c>
      <c r="H102" s="13">
        <f t="shared" si="4"/>
        <v>-47</v>
      </c>
      <c r="I102" s="13">
        <f t="shared" si="5"/>
        <v>-88</v>
      </c>
      <c r="J102" s="13">
        <v>3589</v>
      </c>
      <c r="K102" s="13">
        <v>1637</v>
      </c>
      <c r="L102" s="13">
        <v>1952</v>
      </c>
      <c r="M102" s="13">
        <v>1329</v>
      </c>
      <c r="N102" s="17"/>
      <c r="O102" s="19"/>
      <c r="P102" s="19" t="s">
        <v>72</v>
      </c>
    </row>
    <row r="103" spans="1:16" ht="12" customHeight="1">
      <c r="A103" s="19"/>
      <c r="B103" s="29" t="s">
        <v>73</v>
      </c>
      <c r="C103" s="13">
        <v>605</v>
      </c>
      <c r="D103" s="13">
        <v>716</v>
      </c>
      <c r="E103" s="13">
        <f t="shared" si="3"/>
        <v>-111</v>
      </c>
      <c r="F103" s="13">
        <v>119</v>
      </c>
      <c r="G103" s="13">
        <v>124</v>
      </c>
      <c r="H103" s="13">
        <f t="shared" si="4"/>
        <v>-5</v>
      </c>
      <c r="I103" s="13">
        <f t="shared" si="5"/>
        <v>-116</v>
      </c>
      <c r="J103" s="13">
        <v>13536</v>
      </c>
      <c r="K103" s="13">
        <v>6586</v>
      </c>
      <c r="L103" s="13">
        <v>6950</v>
      </c>
      <c r="M103" s="13">
        <v>4150</v>
      </c>
      <c r="N103" s="17"/>
      <c r="O103" s="19"/>
      <c r="P103" s="19" t="s">
        <v>73</v>
      </c>
    </row>
    <row r="104" spans="1:16" ht="12" customHeight="1">
      <c r="A104" s="19"/>
      <c r="B104" s="29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7"/>
      <c r="O104" s="19"/>
      <c r="P104" s="19"/>
    </row>
    <row r="105" spans="1:16" ht="12" customHeight="1">
      <c r="A105" s="41" t="s">
        <v>137</v>
      </c>
      <c r="B105" s="42"/>
      <c r="C105" s="13">
        <v>1679</v>
      </c>
      <c r="D105" s="13">
        <v>1732</v>
      </c>
      <c r="E105" s="13">
        <f t="shared" si="3"/>
        <v>-53</v>
      </c>
      <c r="F105" s="13">
        <v>367</v>
      </c>
      <c r="G105" s="13">
        <v>300</v>
      </c>
      <c r="H105" s="13">
        <f t="shared" si="4"/>
        <v>67</v>
      </c>
      <c r="I105" s="13">
        <f t="shared" si="5"/>
        <v>14</v>
      </c>
      <c r="J105" s="13">
        <v>39873</v>
      </c>
      <c r="K105" s="13">
        <v>19304</v>
      </c>
      <c r="L105" s="13">
        <v>20569</v>
      </c>
      <c r="M105" s="13">
        <v>11500</v>
      </c>
      <c r="N105" s="17"/>
      <c r="O105" s="41" t="s">
        <v>137</v>
      </c>
      <c r="P105" s="41"/>
    </row>
    <row r="106" spans="1:16" ht="12" customHeight="1">
      <c r="A106" s="19"/>
      <c r="B106" s="29" t="s">
        <v>74</v>
      </c>
      <c r="C106" s="13">
        <v>1679</v>
      </c>
      <c r="D106" s="13">
        <v>1732</v>
      </c>
      <c r="E106" s="13">
        <f t="shared" si="3"/>
        <v>-53</v>
      </c>
      <c r="F106" s="13">
        <v>367</v>
      </c>
      <c r="G106" s="13">
        <v>300</v>
      </c>
      <c r="H106" s="13">
        <f t="shared" si="4"/>
        <v>67</v>
      </c>
      <c r="I106" s="13">
        <f t="shared" si="5"/>
        <v>14</v>
      </c>
      <c r="J106" s="13">
        <v>39873</v>
      </c>
      <c r="K106" s="13">
        <v>19304</v>
      </c>
      <c r="L106" s="13">
        <v>20569</v>
      </c>
      <c r="M106" s="13">
        <v>11500</v>
      </c>
      <c r="N106" s="17"/>
      <c r="O106" s="19"/>
      <c r="P106" s="19" t="s">
        <v>74</v>
      </c>
    </row>
    <row r="107" spans="1:16" ht="12" customHeight="1">
      <c r="A107" s="19"/>
      <c r="B107" s="29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7"/>
      <c r="O107" s="19"/>
      <c r="P107" s="19"/>
    </row>
    <row r="108" spans="1:16" ht="12" customHeight="1">
      <c r="A108" s="41" t="s">
        <v>75</v>
      </c>
      <c r="B108" s="42"/>
      <c r="C108" s="13">
        <v>745</v>
      </c>
      <c r="D108" s="13">
        <v>820</v>
      </c>
      <c r="E108" s="13">
        <f t="shared" si="3"/>
        <v>-75</v>
      </c>
      <c r="F108" s="13">
        <v>181</v>
      </c>
      <c r="G108" s="13">
        <v>214</v>
      </c>
      <c r="H108" s="13">
        <f t="shared" si="4"/>
        <v>-33</v>
      </c>
      <c r="I108" s="13">
        <f t="shared" si="5"/>
        <v>-108</v>
      </c>
      <c r="J108" s="13">
        <v>22482</v>
      </c>
      <c r="K108" s="13">
        <v>10709</v>
      </c>
      <c r="L108" s="13">
        <v>11773</v>
      </c>
      <c r="M108" s="13">
        <v>6365</v>
      </c>
      <c r="N108" s="17"/>
      <c r="O108" s="41" t="s">
        <v>75</v>
      </c>
      <c r="P108" s="41"/>
    </row>
    <row r="109" spans="1:16" ht="12" customHeight="1">
      <c r="A109" s="19"/>
      <c r="B109" s="29" t="s">
        <v>76</v>
      </c>
      <c r="C109" s="13">
        <v>745</v>
      </c>
      <c r="D109" s="13">
        <v>820</v>
      </c>
      <c r="E109" s="13">
        <f t="shared" si="3"/>
        <v>-75</v>
      </c>
      <c r="F109" s="13">
        <v>181</v>
      </c>
      <c r="G109" s="13">
        <v>214</v>
      </c>
      <c r="H109" s="13">
        <f t="shared" si="4"/>
        <v>-33</v>
      </c>
      <c r="I109" s="13">
        <f t="shared" si="5"/>
        <v>-108</v>
      </c>
      <c r="J109" s="13">
        <v>22482</v>
      </c>
      <c r="K109" s="13">
        <v>10709</v>
      </c>
      <c r="L109" s="13">
        <v>11773</v>
      </c>
      <c r="M109" s="13">
        <v>6365</v>
      </c>
      <c r="N109" s="17"/>
      <c r="O109" s="19"/>
      <c r="P109" s="19" t="s">
        <v>76</v>
      </c>
    </row>
    <row r="110" spans="1:16" ht="12" customHeight="1">
      <c r="A110" s="19"/>
      <c r="B110" s="29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7"/>
      <c r="O110" s="19"/>
      <c r="P110" s="19"/>
    </row>
    <row r="111" spans="1:16" ht="12" customHeight="1">
      <c r="A111" s="41" t="s">
        <v>77</v>
      </c>
      <c r="B111" s="42"/>
      <c r="C111" s="13">
        <v>340</v>
      </c>
      <c r="D111" s="13">
        <v>426</v>
      </c>
      <c r="E111" s="13">
        <f t="shared" si="3"/>
        <v>-86</v>
      </c>
      <c r="F111" s="13">
        <v>83</v>
      </c>
      <c r="G111" s="13">
        <v>183</v>
      </c>
      <c r="H111" s="13">
        <f t="shared" si="4"/>
        <v>-100</v>
      </c>
      <c r="I111" s="13">
        <f t="shared" si="5"/>
        <v>-186</v>
      </c>
      <c r="J111" s="13">
        <v>13401</v>
      </c>
      <c r="K111" s="13">
        <v>6384</v>
      </c>
      <c r="L111" s="13">
        <v>7017</v>
      </c>
      <c r="M111" s="13">
        <v>4282</v>
      </c>
      <c r="N111" s="17"/>
      <c r="O111" s="41" t="s">
        <v>77</v>
      </c>
      <c r="P111" s="41"/>
    </row>
    <row r="112" spans="1:16" ht="12" customHeight="1">
      <c r="A112" s="19"/>
      <c r="B112" s="29" t="s">
        <v>78</v>
      </c>
      <c r="C112" s="13">
        <v>93</v>
      </c>
      <c r="D112" s="13">
        <v>111</v>
      </c>
      <c r="E112" s="13">
        <f t="shared" si="3"/>
        <v>-18</v>
      </c>
      <c r="F112" s="13">
        <v>20</v>
      </c>
      <c r="G112" s="13">
        <v>42</v>
      </c>
      <c r="H112" s="13">
        <f t="shared" si="4"/>
        <v>-22</v>
      </c>
      <c r="I112" s="13">
        <f t="shared" si="5"/>
        <v>-40</v>
      </c>
      <c r="J112" s="13">
        <v>3448</v>
      </c>
      <c r="K112" s="13">
        <v>1608</v>
      </c>
      <c r="L112" s="13">
        <v>1840</v>
      </c>
      <c r="M112" s="13">
        <v>1194</v>
      </c>
      <c r="N112" s="17"/>
      <c r="O112" s="19"/>
      <c r="P112" s="19" t="s">
        <v>78</v>
      </c>
    </row>
    <row r="113" spans="1:16" ht="12" customHeight="1">
      <c r="A113" s="19"/>
      <c r="B113" s="29" t="s">
        <v>79</v>
      </c>
      <c r="C113" s="13">
        <v>74</v>
      </c>
      <c r="D113" s="13">
        <v>118</v>
      </c>
      <c r="E113" s="13">
        <f t="shared" si="3"/>
        <v>-44</v>
      </c>
      <c r="F113" s="13">
        <v>10</v>
      </c>
      <c r="G113" s="13">
        <v>45</v>
      </c>
      <c r="H113" s="13">
        <f t="shared" si="4"/>
        <v>-35</v>
      </c>
      <c r="I113" s="13">
        <f t="shared" si="5"/>
        <v>-79</v>
      </c>
      <c r="J113" s="13">
        <v>3175</v>
      </c>
      <c r="K113" s="13">
        <v>1495</v>
      </c>
      <c r="L113" s="13">
        <v>1680</v>
      </c>
      <c r="M113" s="13">
        <v>1074</v>
      </c>
      <c r="N113" s="17"/>
      <c r="O113" s="19"/>
      <c r="P113" s="19" t="s">
        <v>79</v>
      </c>
    </row>
    <row r="114" spans="1:16" ht="12" customHeight="1">
      <c r="A114" s="19"/>
      <c r="B114" s="29" t="s">
        <v>80</v>
      </c>
      <c r="C114" s="13">
        <v>44</v>
      </c>
      <c r="D114" s="13">
        <v>62</v>
      </c>
      <c r="E114" s="13">
        <f t="shared" si="3"/>
        <v>-18</v>
      </c>
      <c r="F114" s="13">
        <v>12</v>
      </c>
      <c r="G114" s="13">
        <v>31</v>
      </c>
      <c r="H114" s="13">
        <f t="shared" si="4"/>
        <v>-19</v>
      </c>
      <c r="I114" s="13">
        <f t="shared" si="5"/>
        <v>-37</v>
      </c>
      <c r="J114" s="13">
        <v>1966</v>
      </c>
      <c r="K114" s="13">
        <v>945</v>
      </c>
      <c r="L114" s="13">
        <v>1021</v>
      </c>
      <c r="M114" s="13">
        <v>587</v>
      </c>
      <c r="N114" s="17"/>
      <c r="O114" s="19"/>
      <c r="P114" s="19" t="s">
        <v>80</v>
      </c>
    </row>
    <row r="115" spans="1:16" ht="12" customHeight="1">
      <c r="A115" s="19"/>
      <c r="B115" s="29" t="s">
        <v>81</v>
      </c>
      <c r="C115" s="13">
        <v>129</v>
      </c>
      <c r="D115" s="13">
        <v>135</v>
      </c>
      <c r="E115" s="13">
        <f t="shared" si="3"/>
        <v>-6</v>
      </c>
      <c r="F115" s="13">
        <v>41</v>
      </c>
      <c r="G115" s="13">
        <v>65</v>
      </c>
      <c r="H115" s="13">
        <f t="shared" si="4"/>
        <v>-24</v>
      </c>
      <c r="I115" s="13">
        <f t="shared" si="5"/>
        <v>-30</v>
      </c>
      <c r="J115" s="13">
        <v>4812</v>
      </c>
      <c r="K115" s="13">
        <v>2336</v>
      </c>
      <c r="L115" s="13">
        <v>2476</v>
      </c>
      <c r="M115" s="13">
        <v>1427</v>
      </c>
      <c r="N115" s="17"/>
      <c r="O115" s="19"/>
      <c r="P115" s="19" t="s">
        <v>81</v>
      </c>
    </row>
    <row r="116" spans="1:16" ht="12" customHeight="1">
      <c r="A116" s="19"/>
      <c r="B116" s="29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7"/>
      <c r="O116" s="19"/>
      <c r="P116" s="19"/>
    </row>
    <row r="117" spans="1:16" ht="12" customHeight="1">
      <c r="A117" s="41" t="s">
        <v>82</v>
      </c>
      <c r="B117" s="42"/>
      <c r="C117" s="13">
        <v>339</v>
      </c>
      <c r="D117" s="13">
        <v>461</v>
      </c>
      <c r="E117" s="13">
        <f t="shared" si="3"/>
        <v>-122</v>
      </c>
      <c r="F117" s="13">
        <v>89</v>
      </c>
      <c r="G117" s="13">
        <v>173</v>
      </c>
      <c r="H117" s="13">
        <f t="shared" si="4"/>
        <v>-84</v>
      </c>
      <c r="I117" s="13">
        <f t="shared" si="5"/>
        <v>-206</v>
      </c>
      <c r="J117" s="13">
        <v>12300</v>
      </c>
      <c r="K117" s="13">
        <v>5788</v>
      </c>
      <c r="L117" s="13">
        <v>6512</v>
      </c>
      <c r="M117" s="13">
        <v>3838</v>
      </c>
      <c r="N117" s="17"/>
      <c r="O117" s="41" t="s">
        <v>82</v>
      </c>
      <c r="P117" s="41"/>
    </row>
    <row r="118" spans="1:16" ht="12" customHeight="1">
      <c r="A118" s="19"/>
      <c r="B118" s="29" t="s">
        <v>83</v>
      </c>
      <c r="C118" s="13">
        <v>205</v>
      </c>
      <c r="D118" s="13">
        <v>213</v>
      </c>
      <c r="E118" s="13">
        <f t="shared" si="3"/>
        <v>-8</v>
      </c>
      <c r="F118" s="13">
        <v>47</v>
      </c>
      <c r="G118" s="13">
        <v>82</v>
      </c>
      <c r="H118" s="13">
        <f t="shared" si="4"/>
        <v>-35</v>
      </c>
      <c r="I118" s="13">
        <f t="shared" si="5"/>
        <v>-43</v>
      </c>
      <c r="J118" s="13">
        <v>6897</v>
      </c>
      <c r="K118" s="13">
        <v>3288</v>
      </c>
      <c r="L118" s="13">
        <v>3609</v>
      </c>
      <c r="M118" s="13">
        <v>2007</v>
      </c>
      <c r="N118" s="17"/>
      <c r="O118" s="19"/>
      <c r="P118" s="19" t="s">
        <v>83</v>
      </c>
    </row>
    <row r="119" spans="1:16" ht="12" customHeight="1">
      <c r="A119" s="19"/>
      <c r="B119" s="29" t="s">
        <v>84</v>
      </c>
      <c r="C119" s="13">
        <v>44</v>
      </c>
      <c r="D119" s="13">
        <v>113</v>
      </c>
      <c r="E119" s="13">
        <f t="shared" si="3"/>
        <v>-69</v>
      </c>
      <c r="F119" s="13">
        <v>9</v>
      </c>
      <c r="G119" s="13">
        <v>35</v>
      </c>
      <c r="H119" s="13">
        <f t="shared" si="4"/>
        <v>-26</v>
      </c>
      <c r="I119" s="13">
        <f t="shared" si="5"/>
        <v>-95</v>
      </c>
      <c r="J119" s="13">
        <v>1992</v>
      </c>
      <c r="K119" s="13">
        <v>923</v>
      </c>
      <c r="L119" s="13">
        <v>1069</v>
      </c>
      <c r="M119" s="13">
        <v>727</v>
      </c>
      <c r="N119" s="17"/>
      <c r="O119" s="19"/>
      <c r="P119" s="19" t="s">
        <v>84</v>
      </c>
    </row>
    <row r="120" spans="1:16" ht="12" customHeight="1">
      <c r="A120" s="19"/>
      <c r="B120" s="29" t="s">
        <v>85</v>
      </c>
      <c r="C120" s="13">
        <v>90</v>
      </c>
      <c r="D120" s="13">
        <v>135</v>
      </c>
      <c r="E120" s="13">
        <f t="shared" si="3"/>
        <v>-45</v>
      </c>
      <c r="F120" s="13">
        <v>33</v>
      </c>
      <c r="G120" s="13">
        <v>56</v>
      </c>
      <c r="H120" s="13">
        <f t="shared" si="4"/>
        <v>-23</v>
      </c>
      <c r="I120" s="13">
        <f t="shared" si="5"/>
        <v>-68</v>
      </c>
      <c r="J120" s="13">
        <v>3411</v>
      </c>
      <c r="K120" s="13">
        <v>1577</v>
      </c>
      <c r="L120" s="13">
        <v>1834</v>
      </c>
      <c r="M120" s="13">
        <v>1104</v>
      </c>
      <c r="N120" s="17"/>
      <c r="O120" s="19"/>
      <c r="P120" s="19" t="s">
        <v>85</v>
      </c>
    </row>
    <row r="121" spans="1:16" ht="12" customHeight="1">
      <c r="A121" s="19"/>
      <c r="B121" s="29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7"/>
      <c r="O121" s="19"/>
      <c r="P121" s="19"/>
    </row>
    <row r="122" spans="1:16" ht="12" customHeight="1">
      <c r="A122" s="41" t="s">
        <v>86</v>
      </c>
      <c r="B122" s="42"/>
      <c r="C122" s="13">
        <v>666</v>
      </c>
      <c r="D122" s="13">
        <v>713</v>
      </c>
      <c r="E122" s="13">
        <f t="shared" si="3"/>
        <v>-47</v>
      </c>
      <c r="F122" s="13">
        <v>151</v>
      </c>
      <c r="G122" s="13">
        <v>283</v>
      </c>
      <c r="H122" s="13">
        <f t="shared" si="4"/>
        <v>-132</v>
      </c>
      <c r="I122" s="13">
        <f t="shared" si="5"/>
        <v>-179</v>
      </c>
      <c r="J122" s="13">
        <v>19748</v>
      </c>
      <c r="K122" s="13">
        <v>9318</v>
      </c>
      <c r="L122" s="13">
        <v>10430</v>
      </c>
      <c r="M122" s="13">
        <v>6428</v>
      </c>
      <c r="N122" s="17"/>
      <c r="O122" s="41" t="s">
        <v>86</v>
      </c>
      <c r="P122" s="41"/>
    </row>
    <row r="123" spans="1:16" ht="12" customHeight="1">
      <c r="A123" s="19"/>
      <c r="B123" s="29" t="s">
        <v>87</v>
      </c>
      <c r="C123" s="13">
        <v>96</v>
      </c>
      <c r="D123" s="13">
        <v>41</v>
      </c>
      <c r="E123" s="13">
        <f t="shared" si="3"/>
        <v>55</v>
      </c>
      <c r="F123" s="13">
        <v>22</v>
      </c>
      <c r="G123" s="13">
        <v>31</v>
      </c>
      <c r="H123" s="13">
        <f t="shared" si="4"/>
        <v>-9</v>
      </c>
      <c r="I123" s="13">
        <f t="shared" si="5"/>
        <v>46</v>
      </c>
      <c r="J123" s="13">
        <v>2015</v>
      </c>
      <c r="K123" s="13">
        <v>944</v>
      </c>
      <c r="L123" s="13">
        <v>1071</v>
      </c>
      <c r="M123" s="13">
        <v>591</v>
      </c>
      <c r="N123" s="17"/>
      <c r="O123" s="19"/>
      <c r="P123" s="19" t="s">
        <v>87</v>
      </c>
    </row>
    <row r="124" spans="1:16" ht="12" customHeight="1">
      <c r="A124" s="19"/>
      <c r="B124" s="29" t="s">
        <v>88</v>
      </c>
      <c r="C124" s="13">
        <v>42</v>
      </c>
      <c r="D124" s="13">
        <v>85</v>
      </c>
      <c r="E124" s="13">
        <f t="shared" si="3"/>
        <v>-43</v>
      </c>
      <c r="F124" s="13">
        <v>15</v>
      </c>
      <c r="G124" s="13">
        <v>27</v>
      </c>
      <c r="H124" s="13">
        <f t="shared" si="4"/>
        <v>-12</v>
      </c>
      <c r="I124" s="13">
        <f t="shared" si="5"/>
        <v>-55</v>
      </c>
      <c r="J124" s="13">
        <v>2089</v>
      </c>
      <c r="K124" s="13">
        <v>988</v>
      </c>
      <c r="L124" s="13">
        <v>1101</v>
      </c>
      <c r="M124" s="13">
        <v>590</v>
      </c>
      <c r="N124" s="17"/>
      <c r="O124" s="19"/>
      <c r="P124" s="19" t="s">
        <v>88</v>
      </c>
    </row>
    <row r="125" spans="1:16" ht="12" customHeight="1">
      <c r="A125" s="19"/>
      <c r="B125" s="29" t="s">
        <v>89</v>
      </c>
      <c r="C125" s="13">
        <v>63</v>
      </c>
      <c r="D125" s="13">
        <v>74</v>
      </c>
      <c r="E125" s="13">
        <f t="shared" si="3"/>
        <v>-11</v>
      </c>
      <c r="F125" s="13">
        <v>13</v>
      </c>
      <c r="G125" s="13">
        <v>35</v>
      </c>
      <c r="H125" s="13">
        <f t="shared" si="4"/>
        <v>-22</v>
      </c>
      <c r="I125" s="13">
        <f t="shared" si="5"/>
        <v>-33</v>
      </c>
      <c r="J125" s="13">
        <v>2054</v>
      </c>
      <c r="K125" s="13">
        <v>959</v>
      </c>
      <c r="L125" s="13">
        <v>1095</v>
      </c>
      <c r="M125" s="13">
        <v>744</v>
      </c>
      <c r="N125" s="17"/>
      <c r="O125" s="19"/>
      <c r="P125" s="19" t="s">
        <v>89</v>
      </c>
    </row>
    <row r="126" spans="1:16" ht="12" customHeight="1">
      <c r="A126" s="19"/>
      <c r="B126" s="29" t="s">
        <v>90</v>
      </c>
      <c r="C126" s="13">
        <v>162</v>
      </c>
      <c r="D126" s="13">
        <v>227</v>
      </c>
      <c r="E126" s="13">
        <f t="shared" si="3"/>
        <v>-65</v>
      </c>
      <c r="F126" s="13">
        <v>40</v>
      </c>
      <c r="G126" s="13">
        <v>82</v>
      </c>
      <c r="H126" s="13">
        <f t="shared" si="4"/>
        <v>-42</v>
      </c>
      <c r="I126" s="13">
        <f t="shared" si="5"/>
        <v>-107</v>
      </c>
      <c r="J126" s="13">
        <v>5479</v>
      </c>
      <c r="K126" s="13">
        <v>2582</v>
      </c>
      <c r="L126" s="13">
        <v>2897</v>
      </c>
      <c r="M126" s="13">
        <v>1869</v>
      </c>
      <c r="N126" s="17"/>
      <c r="O126" s="19"/>
      <c r="P126" s="19" t="s">
        <v>90</v>
      </c>
    </row>
    <row r="127" spans="1:16" ht="12" customHeight="1">
      <c r="A127" s="19"/>
      <c r="B127" s="29" t="s">
        <v>91</v>
      </c>
      <c r="C127" s="13">
        <v>158</v>
      </c>
      <c r="D127" s="13">
        <v>196</v>
      </c>
      <c r="E127" s="13">
        <f t="shared" si="3"/>
        <v>-38</v>
      </c>
      <c r="F127" s="13">
        <v>39</v>
      </c>
      <c r="G127" s="13">
        <v>51</v>
      </c>
      <c r="H127" s="13">
        <f t="shared" si="4"/>
        <v>-12</v>
      </c>
      <c r="I127" s="13">
        <f t="shared" si="5"/>
        <v>-50</v>
      </c>
      <c r="J127" s="13">
        <v>4103</v>
      </c>
      <c r="K127" s="13">
        <v>1948</v>
      </c>
      <c r="L127" s="13">
        <v>2155</v>
      </c>
      <c r="M127" s="13">
        <v>1350</v>
      </c>
      <c r="N127" s="17"/>
      <c r="O127" s="19"/>
      <c r="P127" s="19" t="s">
        <v>91</v>
      </c>
    </row>
    <row r="128" spans="1:16" ht="12" customHeight="1">
      <c r="A128" s="19"/>
      <c r="B128" s="29" t="s">
        <v>81</v>
      </c>
      <c r="C128" s="13">
        <v>145</v>
      </c>
      <c r="D128" s="13">
        <v>90</v>
      </c>
      <c r="E128" s="13">
        <f t="shared" si="3"/>
        <v>55</v>
      </c>
      <c r="F128" s="13">
        <v>22</v>
      </c>
      <c r="G128" s="13">
        <v>57</v>
      </c>
      <c r="H128" s="13">
        <f t="shared" si="4"/>
        <v>-35</v>
      </c>
      <c r="I128" s="13">
        <f t="shared" si="5"/>
        <v>20</v>
      </c>
      <c r="J128" s="13">
        <v>4008</v>
      </c>
      <c r="K128" s="13">
        <v>1897</v>
      </c>
      <c r="L128" s="13">
        <v>2111</v>
      </c>
      <c r="M128" s="13">
        <v>1284</v>
      </c>
      <c r="N128" s="17"/>
      <c r="O128" s="19"/>
      <c r="P128" s="19" t="s">
        <v>81</v>
      </c>
    </row>
    <row r="129" spans="1:16" ht="12" customHeight="1">
      <c r="A129" s="19"/>
      <c r="B129" s="29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7"/>
      <c r="O129" s="19"/>
      <c r="P129" s="19"/>
    </row>
    <row r="130" spans="1:16" ht="12" customHeight="1">
      <c r="A130" s="41" t="s">
        <v>92</v>
      </c>
      <c r="B130" s="42"/>
      <c r="C130" s="13">
        <v>633</v>
      </c>
      <c r="D130" s="13">
        <v>736</v>
      </c>
      <c r="E130" s="13">
        <f t="shared" si="3"/>
        <v>-103</v>
      </c>
      <c r="F130" s="13">
        <v>180</v>
      </c>
      <c r="G130" s="13">
        <v>335</v>
      </c>
      <c r="H130" s="13">
        <f t="shared" si="4"/>
        <v>-155</v>
      </c>
      <c r="I130" s="13">
        <f t="shared" si="5"/>
        <v>-258</v>
      </c>
      <c r="J130" s="13">
        <v>24651</v>
      </c>
      <c r="K130" s="13">
        <v>11675</v>
      </c>
      <c r="L130" s="13">
        <v>12976</v>
      </c>
      <c r="M130" s="13">
        <v>7689</v>
      </c>
      <c r="N130" s="17"/>
      <c r="O130" s="41" t="s">
        <v>92</v>
      </c>
      <c r="P130" s="41"/>
    </row>
    <row r="131" spans="1:16" ht="12" customHeight="1">
      <c r="A131" s="19"/>
      <c r="B131" s="29" t="s">
        <v>93</v>
      </c>
      <c r="C131" s="13">
        <v>104</v>
      </c>
      <c r="D131" s="13">
        <v>167</v>
      </c>
      <c r="E131" s="13">
        <f t="shared" si="3"/>
        <v>-63</v>
      </c>
      <c r="F131" s="13">
        <v>31</v>
      </c>
      <c r="G131" s="13">
        <v>85</v>
      </c>
      <c r="H131" s="13">
        <f t="shared" si="4"/>
        <v>-54</v>
      </c>
      <c r="I131" s="13">
        <f t="shared" si="5"/>
        <v>-117</v>
      </c>
      <c r="J131" s="13">
        <v>5538</v>
      </c>
      <c r="K131" s="13">
        <v>2616</v>
      </c>
      <c r="L131" s="13">
        <v>2922</v>
      </c>
      <c r="M131" s="13">
        <v>1651</v>
      </c>
      <c r="N131" s="17"/>
      <c r="O131" s="19"/>
      <c r="P131" s="19" t="s">
        <v>93</v>
      </c>
    </row>
    <row r="132" spans="1:16" ht="12" customHeight="1">
      <c r="A132" s="19"/>
      <c r="B132" s="29" t="s">
        <v>94</v>
      </c>
      <c r="C132" s="13">
        <v>327</v>
      </c>
      <c r="D132" s="13">
        <v>334</v>
      </c>
      <c r="E132" s="13">
        <f t="shared" si="3"/>
        <v>-7</v>
      </c>
      <c r="F132" s="13">
        <v>91</v>
      </c>
      <c r="G132" s="13">
        <v>139</v>
      </c>
      <c r="H132" s="13">
        <f t="shared" si="4"/>
        <v>-48</v>
      </c>
      <c r="I132" s="13">
        <f t="shared" si="5"/>
        <v>-55</v>
      </c>
      <c r="J132" s="13">
        <v>11345</v>
      </c>
      <c r="K132" s="13">
        <v>5386</v>
      </c>
      <c r="L132" s="13">
        <v>5959</v>
      </c>
      <c r="M132" s="13">
        <v>3744</v>
      </c>
      <c r="N132" s="17"/>
      <c r="O132" s="19"/>
      <c r="P132" s="19" t="s">
        <v>94</v>
      </c>
    </row>
    <row r="133" spans="1:16" ht="12" customHeight="1">
      <c r="A133" s="19"/>
      <c r="B133" s="29" t="s">
        <v>95</v>
      </c>
      <c r="C133" s="13">
        <v>88</v>
      </c>
      <c r="D133" s="13">
        <v>81</v>
      </c>
      <c r="E133" s="13">
        <f t="shared" si="3"/>
        <v>7</v>
      </c>
      <c r="F133" s="13">
        <v>22</v>
      </c>
      <c r="G133" s="13">
        <v>37</v>
      </c>
      <c r="H133" s="13">
        <f t="shared" si="4"/>
        <v>-15</v>
      </c>
      <c r="I133" s="13">
        <f t="shared" si="5"/>
        <v>-8</v>
      </c>
      <c r="J133" s="13">
        <v>2885</v>
      </c>
      <c r="K133" s="13">
        <v>1371</v>
      </c>
      <c r="L133" s="13">
        <v>1514</v>
      </c>
      <c r="M133" s="13">
        <v>869</v>
      </c>
      <c r="N133" s="17"/>
      <c r="O133" s="19"/>
      <c r="P133" s="19" t="s">
        <v>95</v>
      </c>
    </row>
    <row r="134" spans="1:16" ht="12" customHeight="1">
      <c r="A134" s="19"/>
      <c r="B134" s="29" t="s">
        <v>96</v>
      </c>
      <c r="C134" s="13">
        <v>69</v>
      </c>
      <c r="D134" s="13">
        <v>110</v>
      </c>
      <c r="E134" s="13">
        <f t="shared" si="3"/>
        <v>-41</v>
      </c>
      <c r="F134" s="13">
        <v>21</v>
      </c>
      <c r="G134" s="13">
        <v>39</v>
      </c>
      <c r="H134" s="13">
        <f t="shared" si="4"/>
        <v>-18</v>
      </c>
      <c r="I134" s="13">
        <f t="shared" si="5"/>
        <v>-59</v>
      </c>
      <c r="J134" s="13">
        <v>2656</v>
      </c>
      <c r="K134" s="13">
        <v>1269</v>
      </c>
      <c r="L134" s="13">
        <v>1387</v>
      </c>
      <c r="M134" s="13">
        <v>754</v>
      </c>
      <c r="N134" s="17"/>
      <c r="O134" s="19"/>
      <c r="P134" s="19" t="s">
        <v>96</v>
      </c>
    </row>
    <row r="135" spans="1:16" ht="12" customHeight="1">
      <c r="A135" s="19"/>
      <c r="B135" s="29" t="s">
        <v>97</v>
      </c>
      <c r="C135" s="13">
        <v>45</v>
      </c>
      <c r="D135" s="13">
        <v>44</v>
      </c>
      <c r="E135" s="13">
        <f t="shared" si="3"/>
        <v>1</v>
      </c>
      <c r="F135" s="13">
        <v>15</v>
      </c>
      <c r="G135" s="13">
        <v>35</v>
      </c>
      <c r="H135" s="13">
        <f t="shared" si="4"/>
        <v>-20</v>
      </c>
      <c r="I135" s="13">
        <f t="shared" si="5"/>
        <v>-19</v>
      </c>
      <c r="J135" s="13">
        <v>2227</v>
      </c>
      <c r="K135" s="13">
        <v>1033</v>
      </c>
      <c r="L135" s="13">
        <v>1194</v>
      </c>
      <c r="M135" s="13">
        <v>671</v>
      </c>
      <c r="N135" s="17"/>
      <c r="O135" s="19"/>
      <c r="P135" s="19" t="s">
        <v>97</v>
      </c>
    </row>
    <row r="136" spans="1:16" ht="12" customHeight="1">
      <c r="A136" s="19"/>
      <c r="B136" s="29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7"/>
      <c r="O136" s="19"/>
      <c r="P136" s="19"/>
    </row>
    <row r="137" spans="1:16" ht="12" customHeight="1">
      <c r="A137" s="43" t="s">
        <v>138</v>
      </c>
      <c r="B137" s="42"/>
      <c r="C137" s="44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7"/>
      <c r="O137" s="43"/>
      <c r="P137" s="41"/>
    </row>
    <row r="138" spans="1:16" ht="12" customHeight="1">
      <c r="A138" s="41" t="s">
        <v>128</v>
      </c>
      <c r="B138" s="42"/>
      <c r="C138" s="13">
        <v>132535</v>
      </c>
      <c r="D138" s="13">
        <v>132706</v>
      </c>
      <c r="E138" s="13">
        <v>-171</v>
      </c>
      <c r="F138" s="13">
        <v>20226</v>
      </c>
      <c r="G138" s="13">
        <v>13822</v>
      </c>
      <c r="H138" s="13">
        <v>6404</v>
      </c>
      <c r="I138" s="13">
        <v>6233</v>
      </c>
      <c r="J138" s="13">
        <v>1965684</v>
      </c>
      <c r="K138" s="13">
        <v>960077</v>
      </c>
      <c r="L138" s="13">
        <v>1005607</v>
      </c>
      <c r="M138" s="13">
        <v>732773</v>
      </c>
      <c r="N138" s="17"/>
      <c r="O138" s="41" t="s">
        <v>128</v>
      </c>
      <c r="P138" s="41"/>
    </row>
    <row r="139" spans="1:16" ht="12" customHeight="1">
      <c r="A139" s="19"/>
      <c r="B139" s="29" t="s">
        <v>100</v>
      </c>
      <c r="C139" s="16">
        <v>103076</v>
      </c>
      <c r="D139" s="13">
        <v>104331</v>
      </c>
      <c r="E139" s="13">
        <v>-1255</v>
      </c>
      <c r="F139" s="13">
        <v>14916</v>
      </c>
      <c r="G139" s="13">
        <v>8187</v>
      </c>
      <c r="H139" s="13">
        <v>6729</v>
      </c>
      <c r="I139" s="13">
        <v>5474</v>
      </c>
      <c r="J139" s="13">
        <v>1382398</v>
      </c>
      <c r="K139" s="13">
        <v>676666</v>
      </c>
      <c r="L139" s="2">
        <v>705732</v>
      </c>
      <c r="M139" s="13">
        <v>523598</v>
      </c>
      <c r="N139" s="17"/>
      <c r="O139" s="19"/>
      <c r="P139" s="19" t="s">
        <v>100</v>
      </c>
    </row>
    <row r="140" spans="1:16" ht="12" customHeight="1">
      <c r="A140" s="19"/>
      <c r="B140" s="29" t="s">
        <v>101</v>
      </c>
      <c r="C140" s="16">
        <v>10687</v>
      </c>
      <c r="D140" s="13">
        <v>12291</v>
      </c>
      <c r="E140" s="13">
        <v>-1604</v>
      </c>
      <c r="F140" s="13">
        <v>2440</v>
      </c>
      <c r="G140" s="13">
        <v>2749</v>
      </c>
      <c r="H140" s="13">
        <v>-309</v>
      </c>
      <c r="I140" s="13">
        <v>-1913</v>
      </c>
      <c r="J140" s="13">
        <v>272196</v>
      </c>
      <c r="K140" s="13">
        <v>130593</v>
      </c>
      <c r="L140" s="2">
        <v>141603</v>
      </c>
      <c r="M140" s="13">
        <v>99900</v>
      </c>
      <c r="N140" s="17"/>
      <c r="O140" s="19"/>
      <c r="P140" s="19" t="s">
        <v>101</v>
      </c>
    </row>
    <row r="141" spans="1:16" ht="12" customHeight="1">
      <c r="A141" s="19"/>
      <c r="B141" s="29" t="s">
        <v>139</v>
      </c>
      <c r="C141" s="16">
        <v>2213</v>
      </c>
      <c r="D141" s="13">
        <v>2519</v>
      </c>
      <c r="E141" s="13">
        <v>-306</v>
      </c>
      <c r="F141" s="13">
        <v>480</v>
      </c>
      <c r="G141" s="13">
        <v>637</v>
      </c>
      <c r="H141" s="13">
        <v>-157</v>
      </c>
      <c r="I141" s="13">
        <v>-463</v>
      </c>
      <c r="J141" s="13">
        <v>57632</v>
      </c>
      <c r="K141" s="13">
        <v>27186</v>
      </c>
      <c r="L141" s="2">
        <v>30446</v>
      </c>
      <c r="M141" s="13">
        <v>20707</v>
      </c>
      <c r="N141" s="17"/>
      <c r="O141" s="19"/>
      <c r="P141" s="19" t="s">
        <v>139</v>
      </c>
    </row>
    <row r="142" spans="1:16" ht="12" customHeight="1">
      <c r="A142" s="19"/>
      <c r="B142" s="29" t="s">
        <v>102</v>
      </c>
      <c r="C142" s="16">
        <v>11298</v>
      </c>
      <c r="D142" s="13">
        <v>8120</v>
      </c>
      <c r="E142" s="13">
        <v>3178</v>
      </c>
      <c r="F142" s="13">
        <v>1686</v>
      </c>
      <c r="G142" s="13">
        <v>1093</v>
      </c>
      <c r="H142" s="13">
        <v>593</v>
      </c>
      <c r="I142" s="13">
        <v>3771</v>
      </c>
      <c r="J142" s="13">
        <v>153579</v>
      </c>
      <c r="K142" s="13">
        <v>77405</v>
      </c>
      <c r="L142" s="2">
        <v>76174</v>
      </c>
      <c r="M142" s="13">
        <v>53264</v>
      </c>
      <c r="N142" s="17"/>
      <c r="O142" s="19"/>
      <c r="P142" s="19" t="s">
        <v>102</v>
      </c>
    </row>
    <row r="143" spans="1:16" ht="12" customHeight="1">
      <c r="A143" s="19"/>
      <c r="B143" s="29" t="s">
        <v>106</v>
      </c>
      <c r="C143" s="16">
        <v>2370</v>
      </c>
      <c r="D143" s="13">
        <v>2648</v>
      </c>
      <c r="E143" s="13">
        <v>-278</v>
      </c>
      <c r="F143" s="13">
        <v>223</v>
      </c>
      <c r="G143" s="13">
        <v>440</v>
      </c>
      <c r="H143" s="13">
        <v>-217</v>
      </c>
      <c r="I143" s="13">
        <v>-495</v>
      </c>
      <c r="J143" s="13">
        <v>35295</v>
      </c>
      <c r="K143" s="13">
        <v>17089</v>
      </c>
      <c r="L143" s="2">
        <v>18206</v>
      </c>
      <c r="M143" s="13">
        <v>12854</v>
      </c>
      <c r="N143" s="17"/>
      <c r="O143" s="19"/>
      <c r="P143" s="19" t="s">
        <v>106</v>
      </c>
    </row>
    <row r="144" spans="1:16" ht="12" customHeight="1">
      <c r="A144" s="19"/>
      <c r="B144" s="29" t="s">
        <v>99</v>
      </c>
      <c r="C144" s="16">
        <v>2891</v>
      </c>
      <c r="D144" s="13">
        <v>2797</v>
      </c>
      <c r="E144" s="13">
        <v>94</v>
      </c>
      <c r="F144" s="13">
        <v>481</v>
      </c>
      <c r="G144" s="13">
        <v>716</v>
      </c>
      <c r="H144" s="13">
        <v>-235</v>
      </c>
      <c r="I144" s="13">
        <v>-141</v>
      </c>
      <c r="J144" s="13">
        <v>64584</v>
      </c>
      <c r="K144" s="13">
        <v>31138</v>
      </c>
      <c r="L144" s="2">
        <v>33446</v>
      </c>
      <c r="M144" s="13">
        <v>22450</v>
      </c>
      <c r="N144" s="17"/>
      <c r="O144" s="19"/>
      <c r="P144" s="19" t="s">
        <v>99</v>
      </c>
    </row>
    <row r="145" spans="1:16" ht="12" customHeight="1">
      <c r="A145" s="19"/>
      <c r="B145" s="29"/>
      <c r="C145" s="16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7"/>
      <c r="O145" s="19"/>
      <c r="P145" s="19"/>
    </row>
    <row r="146" spans="1:16" ht="12" customHeight="1">
      <c r="A146" s="41" t="s">
        <v>140</v>
      </c>
      <c r="B146" s="42"/>
      <c r="C146" s="16">
        <v>30451</v>
      </c>
      <c r="D146" s="13">
        <v>32975</v>
      </c>
      <c r="E146" s="13">
        <v>-2524</v>
      </c>
      <c r="F146" s="13">
        <v>7694</v>
      </c>
      <c r="G146" s="13">
        <v>6582</v>
      </c>
      <c r="H146" s="13">
        <v>1112</v>
      </c>
      <c r="I146" s="13">
        <v>-1412</v>
      </c>
      <c r="J146" s="13">
        <v>801483</v>
      </c>
      <c r="K146" s="13">
        <v>385363</v>
      </c>
      <c r="L146" s="13">
        <v>416120</v>
      </c>
      <c r="M146" s="13">
        <v>265468</v>
      </c>
      <c r="N146" s="17"/>
      <c r="O146" s="41" t="s">
        <v>140</v>
      </c>
      <c r="P146" s="41"/>
    </row>
    <row r="147" spans="1:16" ht="12" customHeight="1">
      <c r="A147" s="19"/>
      <c r="B147" s="29" t="s">
        <v>103</v>
      </c>
      <c r="C147" s="16">
        <v>4543</v>
      </c>
      <c r="D147" s="13">
        <v>5007</v>
      </c>
      <c r="E147" s="13">
        <v>-464</v>
      </c>
      <c r="F147" s="13">
        <v>1087</v>
      </c>
      <c r="G147" s="13">
        <v>1123</v>
      </c>
      <c r="H147" s="13">
        <v>-36</v>
      </c>
      <c r="I147" s="13">
        <v>-500</v>
      </c>
      <c r="J147" s="13">
        <v>122522</v>
      </c>
      <c r="K147" s="13">
        <v>58534</v>
      </c>
      <c r="L147" s="13">
        <v>63988</v>
      </c>
      <c r="M147" s="13">
        <v>41181</v>
      </c>
      <c r="N147" s="17"/>
      <c r="O147" s="19"/>
      <c r="P147" s="19" t="s">
        <v>103</v>
      </c>
    </row>
    <row r="148" spans="1:16" ht="12" customHeight="1">
      <c r="A148" s="19"/>
      <c r="B148" s="29" t="s">
        <v>104</v>
      </c>
      <c r="C148" s="16">
        <v>5455</v>
      </c>
      <c r="D148" s="13">
        <v>7176</v>
      </c>
      <c r="E148" s="13">
        <v>-1721</v>
      </c>
      <c r="F148" s="13">
        <v>1258</v>
      </c>
      <c r="G148" s="13">
        <v>1534</v>
      </c>
      <c r="H148" s="13">
        <v>-276</v>
      </c>
      <c r="I148" s="13">
        <v>-1997</v>
      </c>
      <c r="J148" s="13">
        <v>152854</v>
      </c>
      <c r="K148" s="13">
        <v>71771</v>
      </c>
      <c r="L148" s="13">
        <v>81083</v>
      </c>
      <c r="M148" s="13">
        <v>53217</v>
      </c>
      <c r="N148" s="17"/>
      <c r="O148" s="19"/>
      <c r="P148" s="19" t="s">
        <v>104</v>
      </c>
    </row>
    <row r="149" spans="1:16" ht="12" customHeight="1">
      <c r="A149" s="19"/>
      <c r="B149" s="31" t="s">
        <v>141</v>
      </c>
      <c r="C149" s="16">
        <v>20453</v>
      </c>
      <c r="D149" s="13">
        <v>20792</v>
      </c>
      <c r="E149" s="13">
        <v>-339</v>
      </c>
      <c r="F149" s="13">
        <v>5349</v>
      </c>
      <c r="G149" s="13">
        <v>3925</v>
      </c>
      <c r="H149" s="13">
        <v>1424</v>
      </c>
      <c r="I149" s="13">
        <v>1085</v>
      </c>
      <c r="J149" s="13">
        <v>526107</v>
      </c>
      <c r="K149" s="13">
        <v>255058</v>
      </c>
      <c r="L149" s="13">
        <v>271049</v>
      </c>
      <c r="M149" s="13">
        <v>171070</v>
      </c>
      <c r="N149" s="17"/>
      <c r="O149" s="19"/>
      <c r="P149" s="32" t="s">
        <v>141</v>
      </c>
    </row>
    <row r="150" spans="1:16" ht="12" customHeight="1">
      <c r="A150" s="19"/>
      <c r="B150" s="29"/>
      <c r="C150" s="16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7"/>
      <c r="O150" s="19"/>
      <c r="P150" s="19"/>
    </row>
    <row r="151" spans="1:16" ht="12" customHeight="1">
      <c r="A151" s="41" t="s">
        <v>142</v>
      </c>
      <c r="B151" s="42"/>
      <c r="C151" s="16">
        <v>4435</v>
      </c>
      <c r="D151" s="13">
        <v>4827</v>
      </c>
      <c r="E151" s="13">
        <v>-392</v>
      </c>
      <c r="F151" s="13">
        <v>958</v>
      </c>
      <c r="G151" s="13">
        <v>1352</v>
      </c>
      <c r="H151" s="13">
        <v>-394</v>
      </c>
      <c r="I151" s="13">
        <v>-786</v>
      </c>
      <c r="J151" s="13">
        <v>112136</v>
      </c>
      <c r="K151" s="13">
        <v>53414</v>
      </c>
      <c r="L151" s="13">
        <v>58722</v>
      </c>
      <c r="M151" s="13">
        <v>36840</v>
      </c>
      <c r="N151" s="17"/>
      <c r="O151" s="41" t="s">
        <v>142</v>
      </c>
      <c r="P151" s="41"/>
    </row>
    <row r="152" spans="1:16" ht="12" customHeight="1">
      <c r="A152" s="33"/>
      <c r="B152" s="34" t="s">
        <v>105</v>
      </c>
      <c r="C152" s="35">
        <v>4435</v>
      </c>
      <c r="D152" s="36">
        <v>4827</v>
      </c>
      <c r="E152" s="36">
        <v>-392</v>
      </c>
      <c r="F152" s="36">
        <v>958</v>
      </c>
      <c r="G152" s="36">
        <v>1352</v>
      </c>
      <c r="H152" s="36">
        <v>-394</v>
      </c>
      <c r="I152" s="36">
        <v>-786</v>
      </c>
      <c r="J152" s="36">
        <v>112136</v>
      </c>
      <c r="K152" s="36">
        <v>53414</v>
      </c>
      <c r="L152" s="36">
        <v>58722</v>
      </c>
      <c r="M152" s="36">
        <v>36840</v>
      </c>
      <c r="N152" s="37"/>
      <c r="O152" s="33"/>
      <c r="P152" s="33" t="s">
        <v>105</v>
      </c>
    </row>
    <row r="153" ht="12" customHeight="1">
      <c r="A153" s="1" t="s">
        <v>144</v>
      </c>
    </row>
  </sheetData>
  <mergeCells count="77">
    <mergeCell ref="O31:P31"/>
    <mergeCell ref="O8:P8"/>
    <mergeCell ref="O32:P32"/>
    <mergeCell ref="O34:P34"/>
    <mergeCell ref="O30:P30"/>
    <mergeCell ref="O25:P25"/>
    <mergeCell ref="A31:B31"/>
    <mergeCell ref="A8:B8"/>
    <mergeCell ref="C4:E4"/>
    <mergeCell ref="F4:H4"/>
    <mergeCell ref="A9:B9"/>
    <mergeCell ref="A11:B11"/>
    <mergeCell ref="A4:B5"/>
    <mergeCell ref="A6:B6"/>
    <mergeCell ref="J4:L4"/>
    <mergeCell ref="O4:P5"/>
    <mergeCell ref="O6:P6"/>
    <mergeCell ref="A22:B22"/>
    <mergeCell ref="A21:B21"/>
    <mergeCell ref="O9:P9"/>
    <mergeCell ref="O11:P11"/>
    <mergeCell ref="O21:P21"/>
    <mergeCell ref="M4:N5"/>
    <mergeCell ref="A45:B45"/>
    <mergeCell ref="A32:B32"/>
    <mergeCell ref="O22:P22"/>
    <mergeCell ref="O23:P23"/>
    <mergeCell ref="O24:P24"/>
    <mergeCell ref="O45:P45"/>
    <mergeCell ref="O26:P26"/>
    <mergeCell ref="O27:P27"/>
    <mergeCell ref="O28:P28"/>
    <mergeCell ref="O29:P29"/>
    <mergeCell ref="M3:P3"/>
    <mergeCell ref="A34:B34"/>
    <mergeCell ref="A26:B26"/>
    <mergeCell ref="A25:B25"/>
    <mergeCell ref="A30:B30"/>
    <mergeCell ref="A29:B29"/>
    <mergeCell ref="A28:B28"/>
    <mergeCell ref="A27:B27"/>
    <mergeCell ref="A23:B23"/>
    <mergeCell ref="A24:B24"/>
    <mergeCell ref="A91:B91"/>
    <mergeCell ref="A96:B96"/>
    <mergeCell ref="A55:B55"/>
    <mergeCell ref="A64:B64"/>
    <mergeCell ref="A72:B72"/>
    <mergeCell ref="A79:B79"/>
    <mergeCell ref="O91:P91"/>
    <mergeCell ref="O96:P96"/>
    <mergeCell ref="O72:P72"/>
    <mergeCell ref="O55:P55"/>
    <mergeCell ref="O64:P64"/>
    <mergeCell ref="O79:P79"/>
    <mergeCell ref="O111:P111"/>
    <mergeCell ref="A101:B101"/>
    <mergeCell ref="O101:P101"/>
    <mergeCell ref="A105:B105"/>
    <mergeCell ref="O105:P105"/>
    <mergeCell ref="A108:B108"/>
    <mergeCell ref="O108:P108"/>
    <mergeCell ref="A111:B111"/>
    <mergeCell ref="A138:B138"/>
    <mergeCell ref="O138:P138"/>
    <mergeCell ref="A117:B117"/>
    <mergeCell ref="O117:P117"/>
    <mergeCell ref="A122:B122"/>
    <mergeCell ref="O122:P122"/>
    <mergeCell ref="A130:B130"/>
    <mergeCell ref="O130:P130"/>
    <mergeCell ref="A137:C137"/>
    <mergeCell ref="O137:P137"/>
    <mergeCell ref="A146:B146"/>
    <mergeCell ref="O146:P146"/>
    <mergeCell ref="A151:B151"/>
    <mergeCell ref="O151:P151"/>
  </mergeCells>
  <printOptions/>
  <pageMargins left="0.87" right="0.64" top="0.93" bottom="0.48" header="0.78" footer="0.39"/>
  <pageSetup horizontalDpi="300" verticalDpi="300" orientation="landscape" paperSize="9" scale="42" r:id="rId1"/>
  <rowBreaks count="2" manualBreakCount="2">
    <brk id="54" max="15" man="1"/>
    <brk id="10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広島県</cp:lastModifiedBy>
  <cp:lastPrinted>1999-03-12T00:54:25Z</cp:lastPrinted>
  <dcterms:created xsi:type="dcterms:W3CDTF">1999-01-25T00:32:38Z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