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h18" sheetId="1" r:id="rId1"/>
  </sheets>
  <definedNames/>
  <calcPr fullCalcOnLoad="1"/>
</workbook>
</file>

<file path=xl/sharedStrings.xml><?xml version="1.0" encoding="utf-8"?>
<sst xmlns="http://schemas.openxmlformats.org/spreadsheetml/2006/main" count="192" uniqueCount="64">
  <si>
    <t>だいこん</t>
  </si>
  <si>
    <t>ほうれんそう</t>
  </si>
  <si>
    <t>きゅうり</t>
  </si>
  <si>
    <t>かぼちゃ</t>
  </si>
  <si>
    <t>なす</t>
  </si>
  <si>
    <t>トマト</t>
  </si>
  <si>
    <t>ピーマン</t>
  </si>
  <si>
    <t>かんしょ</t>
  </si>
  <si>
    <t>たまねぎ</t>
  </si>
  <si>
    <r>
      <t>（単位　数量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，価額　千円〉</t>
    </r>
  </si>
  <si>
    <t>品　目　名</t>
  </si>
  <si>
    <r>
      <t>広島市中央卸売市場
中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央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市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場</t>
    </r>
  </si>
  <si>
    <t>数　　　　　　　　　　　　　　　　　　　　　　　　　　　　　　　　　　　量</t>
  </si>
  <si>
    <r>
      <t>野菜総量（</t>
    </r>
    <r>
      <rPr>
        <b/>
        <i/>
        <sz val="8"/>
        <rFont val="ＭＳ 明朝"/>
        <family val="1"/>
      </rPr>
      <t>ｔ</t>
    </r>
    <r>
      <rPr>
        <sz val="8"/>
        <rFont val="ＭＳ ゴシック"/>
        <family val="3"/>
      </rPr>
      <t>）</t>
    </r>
  </si>
  <si>
    <r>
      <t>(</t>
    </r>
    <r>
      <rPr>
        <sz val="6"/>
        <rFont val="ＭＳ 明朝"/>
        <family val="1"/>
      </rPr>
      <t>内</t>
    </r>
    <r>
      <rPr>
        <sz val="6"/>
        <rFont val="Century Gothic"/>
        <family val="2"/>
      </rPr>
      <t>)</t>
    </r>
  </si>
  <si>
    <t>〃</t>
  </si>
  <si>
    <t>にんじん</t>
  </si>
  <si>
    <t>ごぼう</t>
  </si>
  <si>
    <t>はくさい</t>
  </si>
  <si>
    <t>キャベツ</t>
  </si>
  <si>
    <t>ねぎ</t>
  </si>
  <si>
    <t>ブロッコリー</t>
  </si>
  <si>
    <t>レタス</t>
  </si>
  <si>
    <t>ばれいしょ</t>
  </si>
  <si>
    <t>やまのいも</t>
  </si>
  <si>
    <t>えのきだけ</t>
  </si>
  <si>
    <t>しめじ</t>
  </si>
  <si>
    <t>価　　　　　　　　　　　　　　　　　　　　　　　　　　　　　　　　　　　額</t>
  </si>
  <si>
    <t>野菜総額（千円）</t>
  </si>
  <si>
    <t>〃</t>
  </si>
  <si>
    <t>にんじん</t>
  </si>
  <si>
    <t>ごぼう</t>
  </si>
  <si>
    <t>はくさい</t>
  </si>
  <si>
    <t>キャベツ</t>
  </si>
  <si>
    <t>ねぎ</t>
  </si>
  <si>
    <t>ブロッコリー</t>
  </si>
  <si>
    <t>レタス</t>
  </si>
  <si>
    <t>きゅうり</t>
  </si>
  <si>
    <t>かぼちゃ</t>
  </si>
  <si>
    <t>なす</t>
  </si>
  <si>
    <t>トマト</t>
  </si>
  <si>
    <t>ピーマン</t>
  </si>
  <si>
    <t>かんしょ</t>
  </si>
  <si>
    <t>ばれいしょ</t>
  </si>
  <si>
    <t>やまのいも</t>
  </si>
  <si>
    <t>たまねぎ</t>
  </si>
  <si>
    <t>えのきだけ</t>
  </si>
  <si>
    <t>しめじ</t>
  </si>
  <si>
    <t>1　野　　　　　　　　　　　菜</t>
  </si>
  <si>
    <r>
      <t>広島市</t>
    </r>
    <r>
      <rPr>
        <sz val="8"/>
        <rFont val="ＭＳ 明朝"/>
        <family val="1"/>
      </rPr>
      <t xml:space="preserve">中央
</t>
    </r>
    <r>
      <rPr>
        <sz val="8"/>
        <rFont val="ＭＳ 明朝"/>
        <family val="1"/>
      </rPr>
      <t>東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部</t>
    </r>
    <r>
      <rPr>
        <sz val="8"/>
        <rFont val="ＭＳ 明朝"/>
        <family val="1"/>
      </rPr>
      <t xml:space="preserve">   </t>
    </r>
  </si>
  <si>
    <r>
      <t>総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数</t>
    </r>
  </si>
  <si>
    <t>1 この調査は，全国の青果物卸売市場が開設されている都市について調査した内，広島県の都市市場について取りまとめたものである。</t>
  </si>
  <si>
    <r>
      <t xml:space="preserve">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卸売市場
　市   場</t>
    </r>
  </si>
  <si>
    <r>
      <t xml:space="preserve">22  </t>
    </r>
    <r>
      <rPr>
        <sz val="8"/>
        <rFont val="ＭＳ 明朝"/>
        <family val="1"/>
      </rPr>
      <t>年</t>
    </r>
  </si>
  <si>
    <r>
      <t>福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山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場</t>
    </r>
  </si>
  <si>
    <r>
      <t>呉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場</t>
    </r>
  </si>
  <si>
    <r>
      <t>22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</si>
  <si>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r>
      <t>23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</si>
  <si>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r>
      <t xml:space="preserve">23  </t>
    </r>
    <r>
      <rPr>
        <sz val="8"/>
        <rFont val="ＭＳ 明朝"/>
        <family val="1"/>
      </rPr>
      <t>年</t>
    </r>
  </si>
  <si>
    <t>平成22・23年</t>
  </si>
  <si>
    <t xml:space="preserve">64　市　場　別　卸　売 </t>
  </si>
  <si>
    <t xml:space="preserve"> 数　量　及　び　価　額</t>
  </si>
  <si>
    <t>　　中国四国農政局広島地域センター「広島農林水産統計年報」</t>
  </si>
  <si>
    <t>農　　　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</si>
</sst>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.0\ "/>
    <numFmt numFmtId="178" formatCode="0.00_ "/>
    <numFmt numFmtId="179" formatCode=";;"/>
    <numFmt numFmtId="180" formatCode="###\ ###\ ###\ ###.0\ "/>
    <numFmt numFmtId="181" formatCode="###\ ###\ ###\ ##0.0\ "/>
    <numFmt numFmtId="182" formatCode="###\ ###\ ###\ ##0.00\ "/>
    <numFmt numFmtId="183" formatCode="###\ ###\ ###\ ##0"/>
    <numFmt numFmtId="184" formatCode="###\ ###\ ###\ ###.0"/>
    <numFmt numFmtId="185" formatCode="###\ ###.0"/>
    <numFmt numFmtId="186" formatCode="###.0"/>
    <numFmt numFmtId="187" formatCode="##0.0"/>
    <numFmt numFmtId="188" formatCode="###\ ###\ ###\ ##0.0"/>
  </numFmts>
  <fonts count="56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i/>
      <sz val="6"/>
      <name val="Century Gothic"/>
      <family val="2"/>
    </font>
    <font>
      <sz val="10"/>
      <name val="ＭＳ 明朝"/>
      <family val="1"/>
    </font>
    <font>
      <sz val="6"/>
      <name val="ＭＳ Ｐゴシック"/>
      <family val="3"/>
    </font>
    <font>
      <i/>
      <sz val="8"/>
      <name val="ＭＳ 明朝"/>
      <family val="1"/>
    </font>
    <font>
      <sz val="6"/>
      <name val="ＭＳ Ｐ明朝"/>
      <family val="1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sz val="6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7"/>
      <name val="ＭＳ 明朝"/>
      <family val="1"/>
    </font>
    <font>
      <i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183" fontId="14" fillId="0" borderId="0" xfId="61" applyNumberFormat="1" applyFont="1" applyFill="1" applyAlignment="1" applyProtection="1">
      <alignment horizontal="right" wrapText="1"/>
      <protection locked="0"/>
    </xf>
    <xf numFmtId="183" fontId="14" fillId="0" borderId="0" xfId="61" applyNumberFormat="1" applyFont="1" applyFill="1" applyAlignment="1" applyProtection="1">
      <alignment wrapText="1"/>
      <protection locked="0"/>
    </xf>
    <xf numFmtId="183" fontId="16" fillId="0" borderId="0" xfId="61" applyNumberFormat="1" applyFont="1" applyFill="1" applyBorder="1" applyAlignment="1" applyProtection="1">
      <alignment vertical="center" wrapText="1"/>
      <protection locked="0"/>
    </xf>
    <xf numFmtId="183" fontId="16" fillId="0" borderId="0" xfId="61" applyNumberFormat="1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3" applyFont="1" applyFill="1" applyProtection="1">
      <alignment/>
      <protection locked="0"/>
    </xf>
    <xf numFmtId="0" fontId="4" fillId="0" borderId="0" xfId="6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61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0" fillId="0" borderId="0" xfId="61" applyFont="1" applyFill="1" applyProtection="1">
      <alignment/>
      <protection locked="0"/>
    </xf>
    <xf numFmtId="0" fontId="2" fillId="0" borderId="0" xfId="61" applyFont="1" applyFill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center" vertical="center"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10" fillId="0" borderId="12" xfId="6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distributed" vertical="center"/>
      <protection locked="0"/>
    </xf>
    <xf numFmtId="0" fontId="2" fillId="0" borderId="0" xfId="61" applyFont="1" applyFill="1" applyBorder="1" applyAlignment="1" applyProtection="1">
      <alignment horizontal="center" vertical="center"/>
      <protection locked="0"/>
    </xf>
    <xf numFmtId="0" fontId="10" fillId="0" borderId="13" xfId="61" applyFont="1" applyFill="1" applyBorder="1" applyAlignment="1" applyProtection="1">
      <alignment horizontal="center" vertical="center"/>
      <protection locked="0"/>
    </xf>
    <xf numFmtId="0" fontId="10" fillId="0" borderId="14" xfId="61" applyFont="1" applyFill="1" applyBorder="1" applyAlignment="1" applyProtection="1">
      <alignment horizontal="center" vertical="center"/>
      <protection locked="0"/>
    </xf>
    <xf numFmtId="0" fontId="2" fillId="0" borderId="13" xfId="61" applyFont="1" applyFill="1" applyBorder="1" applyAlignment="1" applyProtection="1">
      <alignment horizontal="center"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61" applyFont="1" applyFill="1" applyProtection="1">
      <alignment/>
      <protection locked="0"/>
    </xf>
    <xf numFmtId="0" fontId="12" fillId="0" borderId="15" xfId="6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15" xfId="61" applyFont="1" applyFill="1" applyBorder="1" applyProtection="1">
      <alignment/>
      <protection locked="0"/>
    </xf>
    <xf numFmtId="0" fontId="11" fillId="0" borderId="0" xfId="61" applyFont="1" applyFill="1" applyBorder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83" fontId="14" fillId="0" borderId="15" xfId="61" applyNumberFormat="1" applyFont="1" applyFill="1" applyBorder="1" applyAlignment="1" applyProtection="1">
      <alignment wrapText="1"/>
      <protection locked="0"/>
    </xf>
    <xf numFmtId="0" fontId="12" fillId="0" borderId="0" xfId="61" applyFont="1" applyFill="1" applyAlignment="1" applyProtection="1">
      <alignment horizontal="distributed"/>
      <protection locked="0"/>
    </xf>
    <xf numFmtId="0" fontId="12" fillId="0" borderId="0" xfId="61" applyFont="1" applyFill="1" applyBorder="1" applyAlignment="1" applyProtection="1">
      <alignment horizontal="distributed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61" applyFont="1" applyFill="1" applyAlignment="1" applyProtection="1">
      <alignment horizontal="right" vertical="center"/>
      <protection locked="0"/>
    </xf>
    <xf numFmtId="0" fontId="0" fillId="0" borderId="0" xfId="61" applyFont="1" applyFill="1" applyAlignment="1" applyProtection="1">
      <alignment horizontal="distributed" vertical="center"/>
      <protection locked="0"/>
    </xf>
    <xf numFmtId="0" fontId="2" fillId="0" borderId="0" xfId="61" applyFont="1" applyFill="1" applyAlignment="1" applyProtection="1">
      <alignment vertical="center"/>
      <protection locked="0"/>
    </xf>
    <xf numFmtId="183" fontId="16" fillId="0" borderId="15" xfId="61" applyNumberFormat="1" applyFont="1" applyFill="1" applyBorder="1" applyAlignment="1" applyProtection="1">
      <alignment vertical="center" wrapText="1"/>
      <protection locked="0"/>
    </xf>
    <xf numFmtId="0" fontId="10" fillId="0" borderId="15" xfId="61" applyFont="1" applyFill="1" applyBorder="1" applyAlignment="1" applyProtection="1">
      <alignment horizontal="right"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0" fillId="0" borderId="0" xfId="61" applyFont="1" applyFill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Alignment="1" applyProtection="1">
      <alignment horizontal="center" vertical="center"/>
      <protection locked="0"/>
    </xf>
    <xf numFmtId="0" fontId="2" fillId="0" borderId="0" xfId="61" applyFont="1" applyFill="1" applyAlignment="1" applyProtection="1">
      <alignment horizontal="distributed" vertical="center"/>
      <protection locked="0"/>
    </xf>
    <xf numFmtId="0" fontId="17" fillId="0" borderId="0" xfId="61" applyFont="1" applyFill="1" applyAlignment="1" applyProtection="1">
      <alignment horizontal="right"/>
      <protection locked="0"/>
    </xf>
    <xf numFmtId="0" fontId="11" fillId="0" borderId="0" xfId="61" applyFont="1" applyFill="1" applyAlignment="1" applyProtection="1">
      <alignment horizontal="distributed"/>
      <protection locked="0"/>
    </xf>
    <xf numFmtId="0" fontId="12" fillId="0" borderId="15" xfId="6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5" xfId="61" applyFont="1" applyFill="1" applyBorder="1" applyAlignment="1" applyProtection="1">
      <alignment horizontal="right"/>
      <protection locked="0"/>
    </xf>
    <xf numFmtId="0" fontId="11" fillId="0" borderId="0" xfId="61" applyFont="1" applyFill="1" applyBorder="1" applyAlignment="1" applyProtection="1">
      <alignment horizontal="distributed"/>
      <protection locked="0"/>
    </xf>
    <xf numFmtId="0" fontId="2" fillId="0" borderId="16" xfId="61" applyFont="1" applyFill="1" applyBorder="1" applyProtection="1">
      <alignment/>
      <protection locked="0"/>
    </xf>
    <xf numFmtId="0" fontId="2" fillId="0" borderId="17" xfId="61" applyFont="1" applyFill="1" applyBorder="1" applyProtection="1">
      <alignment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3" fillId="0" borderId="10" xfId="6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0" xfId="61" applyFont="1" applyFill="1" applyAlignment="1" applyProtection="1">
      <alignment/>
      <protection locked="0"/>
    </xf>
    <xf numFmtId="0" fontId="15" fillId="0" borderId="0" xfId="61" applyFont="1" applyFill="1" applyProtection="1">
      <alignment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15" fillId="0" borderId="0" xfId="61" applyFont="1" applyFill="1" applyAlignment="1" applyProtection="1">
      <alignment horizontal="center" vertical="center"/>
      <protection locked="0"/>
    </xf>
    <xf numFmtId="0" fontId="15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18" xfId="61" applyFont="1" applyFill="1" applyBorder="1" applyAlignment="1" applyProtection="1">
      <alignment horizontal="right" vertical="center" wrapText="1"/>
      <protection locked="0"/>
    </xf>
    <xf numFmtId="183" fontId="14" fillId="0" borderId="0" xfId="61" applyNumberFormat="1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83" fontId="14" fillId="0" borderId="0" xfId="0" applyNumberFormat="1" applyFont="1" applyFill="1" applyAlignment="1" applyProtection="1">
      <alignment vertical="center"/>
      <protection locked="0"/>
    </xf>
    <xf numFmtId="183" fontId="14" fillId="0" borderId="0" xfId="61" applyNumberFormat="1" applyFont="1" applyFill="1" applyBorder="1" applyAlignment="1" applyProtection="1">
      <alignment vertical="center" wrapText="1"/>
      <protection locked="0"/>
    </xf>
    <xf numFmtId="183" fontId="16" fillId="0" borderId="0" xfId="0" applyNumberFormat="1" applyFont="1" applyFill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61" applyFont="1" applyFill="1" applyAlignment="1" applyProtection="1">
      <alignment horizontal="right"/>
      <protection locked="0"/>
    </xf>
    <xf numFmtId="0" fontId="0" fillId="0" borderId="19" xfId="61" applyFont="1" applyFill="1" applyBorder="1" applyAlignment="1" applyProtection="1">
      <alignment horizontal="left" vertical="center" wrapText="1"/>
      <protection locked="0"/>
    </xf>
    <xf numFmtId="0" fontId="18" fillId="0" borderId="0" xfId="61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6" fillId="0" borderId="0" xfId="6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center" vertical="center"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0" fillId="0" borderId="18" xfId="61" applyFont="1" applyFill="1" applyBorder="1" applyAlignment="1" applyProtection="1">
      <alignment horizontal="center" vertical="center"/>
      <protection locked="0"/>
    </xf>
    <xf numFmtId="0" fontId="2" fillId="0" borderId="19" xfId="61" applyFont="1" applyFill="1" applyBorder="1" applyAlignment="1" applyProtection="1">
      <alignment horizontal="center" vertical="center"/>
      <protection locked="0"/>
    </xf>
    <xf numFmtId="0" fontId="0" fillId="0" borderId="18" xfId="61" applyFont="1" applyFill="1" applyBorder="1" applyAlignment="1" applyProtection="1">
      <alignment horizontal="center" vertical="center" wrapText="1"/>
      <protection locked="0"/>
    </xf>
    <xf numFmtId="0" fontId="2" fillId="0" borderId="19" xfId="61" applyFont="1" applyFill="1" applyBorder="1" applyAlignment="1" applyProtection="1">
      <alignment horizontal="center" vertical="center" wrapText="1"/>
      <protection locked="0"/>
    </xf>
    <xf numFmtId="0" fontId="12" fillId="0" borderId="15" xfId="6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Fill="1" applyAlignment="1" applyProtection="1">
      <alignment horizontal="distributed" vertical="center"/>
      <protection locked="0"/>
    </xf>
    <xf numFmtId="0" fontId="0" fillId="0" borderId="20" xfId="61" applyFont="1" applyFill="1" applyBorder="1" applyAlignment="1" applyProtection="1">
      <alignment horizontal="center" vertical="center"/>
      <protection locked="0"/>
    </xf>
    <xf numFmtId="0" fontId="2" fillId="0" borderId="21" xfId="61" applyFont="1" applyFill="1" applyBorder="1" applyAlignment="1" applyProtection="1">
      <alignment horizontal="center" vertical="center"/>
      <protection locked="0"/>
    </xf>
    <xf numFmtId="0" fontId="12" fillId="0" borderId="15" xfId="6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63" applyFont="1" applyFill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7" xfId="60"/>
    <cellStyle name="標準_68" xfId="61"/>
    <cellStyle name="標準_69" xfId="62"/>
    <cellStyle name="標準_Sheet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958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552450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34050" y="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62775" y="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9535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10</xdr:col>
      <xdr:colOff>809625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763125" y="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11</xdr:col>
      <xdr:colOff>723900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93470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24000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240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54342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647700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82930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05802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12</xdr:col>
      <xdr:colOff>771525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2239625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240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240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04900" y="0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609600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276600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781675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9</xdr:col>
      <xdr:colOff>600075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296275" y="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210800" y="0"/>
          <a:ext cx="502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人当たり可処分所得及び家計費の算出は、「可処分所得（家計費）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276225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6670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430530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6905625" y="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6" customWidth="1"/>
    <col min="2" max="2" width="5.8515625" style="6" customWidth="1"/>
    <col min="3" max="3" width="4.8515625" style="6" customWidth="1"/>
    <col min="4" max="4" width="25.8515625" style="6" customWidth="1"/>
    <col min="5" max="5" width="2.28125" style="6" customWidth="1"/>
    <col min="6" max="15" width="18.8515625" style="6" customWidth="1"/>
    <col min="16" max="16" width="5.8515625" style="6" customWidth="1"/>
    <col min="17" max="17" width="4.8515625" style="6" customWidth="1"/>
    <col min="18" max="18" width="25.8515625" style="6" customWidth="1"/>
    <col min="19" max="19" width="5.28125" style="6" customWidth="1"/>
    <col min="20" max="16384" width="7.140625" style="6" customWidth="1"/>
  </cols>
  <sheetData>
    <row r="1" spans="2:18" ht="15" customHeight="1">
      <c r="B1" s="93" t="s">
        <v>63</v>
      </c>
      <c r="C1" s="7"/>
      <c r="D1" s="7"/>
      <c r="E1" s="7"/>
      <c r="F1" s="7"/>
      <c r="G1" s="7"/>
      <c r="H1" s="7"/>
      <c r="I1" s="7"/>
      <c r="J1" s="7"/>
      <c r="K1" s="7"/>
      <c r="R1" s="62"/>
    </row>
    <row r="2" spans="2:18" ht="27" customHeight="1">
      <c r="B2" s="8"/>
      <c r="C2" s="9"/>
      <c r="D2" s="9"/>
      <c r="E2" s="9"/>
      <c r="F2" s="9"/>
      <c r="G2" s="9"/>
      <c r="H2" s="9"/>
      <c r="I2" s="9"/>
      <c r="J2" s="65" t="s">
        <v>60</v>
      </c>
      <c r="K2" s="10" t="s">
        <v>61</v>
      </c>
      <c r="O2" s="1" t="s">
        <v>59</v>
      </c>
      <c r="P2" s="9"/>
      <c r="Q2" s="9"/>
      <c r="R2" s="9"/>
    </row>
    <row r="3" spans="2:13" ht="21.75" customHeight="1">
      <c r="B3" s="75" t="s">
        <v>51</v>
      </c>
      <c r="C3" s="76"/>
      <c r="D3" s="76"/>
      <c r="E3" s="76"/>
      <c r="F3" s="76"/>
      <c r="G3" s="76"/>
      <c r="H3" s="76"/>
      <c r="I3" s="76"/>
      <c r="J3" s="76"/>
      <c r="K3" s="76"/>
      <c r="L3" s="12"/>
      <c r="M3" s="12"/>
    </row>
    <row r="4" spans="2:18" ht="19.5" customHeight="1">
      <c r="B4" s="77" t="s">
        <v>48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8" ht="18.75" customHeight="1" thickBot="1">
      <c r="B5" s="13" t="s">
        <v>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R5" s="73" t="s">
        <v>62</v>
      </c>
    </row>
    <row r="6" spans="2:18" s="15" customFormat="1" ht="30" customHeight="1" thickTop="1">
      <c r="B6" s="79" t="s">
        <v>10</v>
      </c>
      <c r="C6" s="79"/>
      <c r="D6" s="80"/>
      <c r="E6" s="16"/>
      <c r="F6" s="82" t="s">
        <v>50</v>
      </c>
      <c r="G6" s="83"/>
      <c r="H6" s="84" t="s">
        <v>11</v>
      </c>
      <c r="I6" s="85"/>
      <c r="J6" s="66" t="s">
        <v>49</v>
      </c>
      <c r="K6" s="74" t="s">
        <v>52</v>
      </c>
      <c r="L6" s="82" t="s">
        <v>55</v>
      </c>
      <c r="M6" s="83"/>
      <c r="N6" s="82" t="s">
        <v>54</v>
      </c>
      <c r="O6" s="83"/>
      <c r="P6" s="89" t="s">
        <v>10</v>
      </c>
      <c r="Q6" s="79"/>
      <c r="R6" s="80"/>
    </row>
    <row r="7" spans="2:18" s="15" customFormat="1" ht="20.25" customHeight="1">
      <c r="B7" s="81"/>
      <c r="C7" s="81"/>
      <c r="D7" s="81"/>
      <c r="E7" s="17"/>
      <c r="F7" s="72" t="s">
        <v>56</v>
      </c>
      <c r="G7" s="68" t="s">
        <v>57</v>
      </c>
      <c r="H7" s="18" t="s">
        <v>53</v>
      </c>
      <c r="I7" s="18" t="s">
        <v>58</v>
      </c>
      <c r="J7" s="18" t="s">
        <v>53</v>
      </c>
      <c r="K7" s="18" t="s">
        <v>58</v>
      </c>
      <c r="L7" s="18" t="s">
        <v>53</v>
      </c>
      <c r="M7" s="18" t="s">
        <v>58</v>
      </c>
      <c r="N7" s="18" t="s">
        <v>53</v>
      </c>
      <c r="O7" s="18" t="s">
        <v>58</v>
      </c>
      <c r="P7" s="90"/>
      <c r="Q7" s="81"/>
      <c r="R7" s="81"/>
    </row>
    <row r="8" spans="2:18" s="19" customFormat="1" ht="12" customHeight="1">
      <c r="B8" s="20"/>
      <c r="C8" s="20"/>
      <c r="D8" s="20"/>
      <c r="E8" s="21"/>
      <c r="F8" s="22"/>
      <c r="G8" s="23"/>
      <c r="H8" s="23"/>
      <c r="I8" s="23"/>
      <c r="J8" s="23"/>
      <c r="K8" s="23"/>
      <c r="L8" s="23"/>
      <c r="M8" s="23"/>
      <c r="N8" s="23"/>
      <c r="O8" s="23"/>
      <c r="P8" s="24"/>
      <c r="Q8" s="25"/>
      <c r="R8" s="25"/>
    </row>
    <row r="9" spans="2:18" s="26" customFormat="1" ht="12" customHeight="1">
      <c r="B9" s="27"/>
      <c r="C9" s="27"/>
      <c r="D9" s="27"/>
      <c r="E9" s="27"/>
      <c r="F9" s="91" t="s">
        <v>12</v>
      </c>
      <c r="G9" s="92"/>
      <c r="H9" s="92"/>
      <c r="I9" s="92"/>
      <c r="J9" s="92"/>
      <c r="K9" s="92"/>
      <c r="L9" s="92"/>
      <c r="M9" s="92"/>
      <c r="N9" s="92"/>
      <c r="O9" s="92"/>
      <c r="P9" s="30"/>
      <c r="Q9" s="31"/>
      <c r="R9" s="32"/>
    </row>
    <row r="10" spans="2:18" s="26" customFormat="1" ht="12" customHeight="1">
      <c r="B10" s="27"/>
      <c r="C10" s="27"/>
      <c r="D10" s="27"/>
      <c r="E10" s="27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1"/>
      <c r="R10" s="32"/>
    </row>
    <row r="11" spans="2:18" s="26" customFormat="1" ht="12" customHeight="1">
      <c r="B11" s="27"/>
      <c r="C11" s="88" t="s">
        <v>13</v>
      </c>
      <c r="D11" s="88"/>
      <c r="E11" s="27"/>
      <c r="F11" s="33">
        <v>227152</v>
      </c>
      <c r="G11" s="70">
        <f>SUM(I11,K11,M11,O11)</f>
        <v>224476</v>
      </c>
      <c r="H11" s="2">
        <v>94903</v>
      </c>
      <c r="I11" s="2">
        <v>94692</v>
      </c>
      <c r="J11" s="3">
        <v>58459</v>
      </c>
      <c r="K11" s="3">
        <v>56668</v>
      </c>
      <c r="L11" s="3">
        <v>13539</v>
      </c>
      <c r="M11" s="69">
        <v>13352</v>
      </c>
      <c r="N11" s="3">
        <v>60251</v>
      </c>
      <c r="O11" s="67">
        <v>59764</v>
      </c>
      <c r="P11" s="30"/>
      <c r="Q11" s="88" t="s">
        <v>13</v>
      </c>
      <c r="R11" s="88"/>
    </row>
    <row r="12" spans="2:18" s="26" customFormat="1" ht="12" customHeight="1">
      <c r="B12" s="27"/>
      <c r="C12" s="34"/>
      <c r="D12" s="34"/>
      <c r="E12" s="27"/>
      <c r="F12" s="33"/>
      <c r="G12" s="4"/>
      <c r="H12" s="3"/>
      <c r="I12" s="3"/>
      <c r="J12" s="3"/>
      <c r="K12" s="3"/>
      <c r="L12" s="3"/>
      <c r="M12" s="69"/>
      <c r="N12" s="3"/>
      <c r="O12" s="69"/>
      <c r="P12" s="30"/>
      <c r="Q12" s="35"/>
      <c r="R12" s="35"/>
    </row>
    <row r="13" spans="2:18" s="36" customFormat="1" ht="12" customHeight="1">
      <c r="B13" s="37">
        <v>1</v>
      </c>
      <c r="C13" s="63" t="s">
        <v>14</v>
      </c>
      <c r="D13" s="38" t="s">
        <v>0</v>
      </c>
      <c r="E13" s="39"/>
      <c r="F13" s="40">
        <v>21021</v>
      </c>
      <c r="G13" s="4">
        <f>SUM(I13,K13,M13,O13)</f>
        <v>20281</v>
      </c>
      <c r="H13" s="5">
        <v>8218</v>
      </c>
      <c r="I13" s="71">
        <v>8189</v>
      </c>
      <c r="J13" s="5">
        <v>6148</v>
      </c>
      <c r="K13" s="5">
        <v>5625</v>
      </c>
      <c r="L13" s="5">
        <v>1447</v>
      </c>
      <c r="M13" s="71">
        <v>1241</v>
      </c>
      <c r="N13" s="5">
        <v>5208</v>
      </c>
      <c r="O13" s="5">
        <v>5226</v>
      </c>
      <c r="P13" s="41">
        <v>1</v>
      </c>
      <c r="Q13" s="64" t="s">
        <v>14</v>
      </c>
      <c r="R13" s="42" t="s">
        <v>0</v>
      </c>
    </row>
    <row r="14" spans="2:18" s="36" customFormat="1" ht="12" customHeight="1">
      <c r="B14" s="37">
        <v>2</v>
      </c>
      <c r="C14" s="43" t="s">
        <v>15</v>
      </c>
      <c r="D14" s="38" t="s">
        <v>16</v>
      </c>
      <c r="E14" s="39"/>
      <c r="F14" s="40">
        <v>14423</v>
      </c>
      <c r="G14" s="4">
        <f>SUM(I14,K14,M14,O14)</f>
        <v>13647</v>
      </c>
      <c r="H14" s="5">
        <v>5226</v>
      </c>
      <c r="I14" s="5">
        <v>5084</v>
      </c>
      <c r="J14" s="5">
        <v>4620</v>
      </c>
      <c r="K14" s="5">
        <v>4265</v>
      </c>
      <c r="L14" s="5">
        <v>564</v>
      </c>
      <c r="M14" s="71">
        <v>522</v>
      </c>
      <c r="N14" s="5">
        <v>4013</v>
      </c>
      <c r="O14" s="5">
        <v>3776</v>
      </c>
      <c r="P14" s="41">
        <v>2</v>
      </c>
      <c r="Q14" s="44" t="s">
        <v>15</v>
      </c>
      <c r="R14" s="42" t="s">
        <v>16</v>
      </c>
    </row>
    <row r="15" spans="2:18" s="36" customFormat="1" ht="12" customHeight="1">
      <c r="B15" s="37">
        <v>3</v>
      </c>
      <c r="C15" s="43" t="s">
        <v>15</v>
      </c>
      <c r="D15" s="38" t="s">
        <v>17</v>
      </c>
      <c r="E15" s="39"/>
      <c r="F15" s="40">
        <v>3086</v>
      </c>
      <c r="G15" s="4">
        <f>SUM(I15,K15,M15,O15)</f>
        <v>2819</v>
      </c>
      <c r="H15" s="5">
        <v>1214</v>
      </c>
      <c r="I15" s="5">
        <v>1132</v>
      </c>
      <c r="J15" s="5">
        <v>809</v>
      </c>
      <c r="K15" s="5">
        <v>724</v>
      </c>
      <c r="L15" s="5">
        <v>300</v>
      </c>
      <c r="M15" s="71">
        <v>337</v>
      </c>
      <c r="N15" s="5">
        <v>763</v>
      </c>
      <c r="O15" s="5">
        <v>626</v>
      </c>
      <c r="P15" s="41">
        <v>3</v>
      </c>
      <c r="Q15" s="44" t="s">
        <v>15</v>
      </c>
      <c r="R15" s="42" t="s">
        <v>17</v>
      </c>
    </row>
    <row r="16" spans="2:18" s="36" customFormat="1" ht="12" customHeight="1">
      <c r="B16" s="37">
        <v>4</v>
      </c>
      <c r="C16" s="43" t="s">
        <v>15</v>
      </c>
      <c r="D16" s="38" t="s">
        <v>18</v>
      </c>
      <c r="E16" s="39"/>
      <c r="F16" s="40">
        <v>17384</v>
      </c>
      <c r="G16" s="4">
        <f>SUM(I16,K16,M16,O16)</f>
        <v>17023</v>
      </c>
      <c r="H16" s="5">
        <v>8182</v>
      </c>
      <c r="I16" s="5">
        <v>8034</v>
      </c>
      <c r="J16" s="5">
        <v>3896</v>
      </c>
      <c r="K16" s="5">
        <v>3728</v>
      </c>
      <c r="L16" s="5">
        <v>1129</v>
      </c>
      <c r="M16" s="71">
        <v>1038</v>
      </c>
      <c r="N16" s="5">
        <v>4177</v>
      </c>
      <c r="O16" s="5">
        <v>4223</v>
      </c>
      <c r="P16" s="41">
        <v>4</v>
      </c>
      <c r="Q16" s="44" t="s">
        <v>15</v>
      </c>
      <c r="R16" s="42" t="s">
        <v>18</v>
      </c>
    </row>
    <row r="17" spans="2:18" s="36" customFormat="1" ht="12" customHeight="1">
      <c r="B17" s="37">
        <v>5</v>
      </c>
      <c r="C17" s="43" t="s">
        <v>15</v>
      </c>
      <c r="D17" s="38" t="s">
        <v>19</v>
      </c>
      <c r="E17" s="39"/>
      <c r="F17" s="40">
        <v>30640</v>
      </c>
      <c r="G17" s="4">
        <f>SUM(I17,K17,M17,O17)</f>
        <v>31385</v>
      </c>
      <c r="H17" s="5">
        <v>13194</v>
      </c>
      <c r="I17" s="5">
        <v>13827</v>
      </c>
      <c r="J17" s="5">
        <v>7666</v>
      </c>
      <c r="K17" s="5">
        <v>7602</v>
      </c>
      <c r="L17" s="5">
        <v>1992</v>
      </c>
      <c r="M17" s="71">
        <v>1623</v>
      </c>
      <c r="N17" s="5">
        <v>7788</v>
      </c>
      <c r="O17" s="5">
        <v>8333</v>
      </c>
      <c r="P17" s="41">
        <v>5</v>
      </c>
      <c r="Q17" s="44" t="s">
        <v>15</v>
      </c>
      <c r="R17" s="42" t="s">
        <v>19</v>
      </c>
    </row>
    <row r="18" spans="2:18" s="36" customFormat="1" ht="12" customHeight="1">
      <c r="B18" s="37"/>
      <c r="C18" s="45"/>
      <c r="D18" s="46"/>
      <c r="E18" s="39"/>
      <c r="F18" s="40"/>
      <c r="G18" s="4"/>
      <c r="H18" s="5"/>
      <c r="I18" s="5"/>
      <c r="J18" s="5"/>
      <c r="K18" s="5"/>
      <c r="L18" s="5"/>
      <c r="M18" s="71"/>
      <c r="N18" s="5"/>
      <c r="O18" s="71"/>
      <c r="P18" s="41"/>
      <c r="Q18" s="21"/>
      <c r="R18" s="20"/>
    </row>
    <row r="19" spans="2:18" s="36" customFormat="1" ht="12" customHeight="1">
      <c r="B19" s="37">
        <v>6</v>
      </c>
      <c r="C19" s="43" t="s">
        <v>15</v>
      </c>
      <c r="D19" s="38" t="s">
        <v>1</v>
      </c>
      <c r="E19" s="39"/>
      <c r="F19" s="40">
        <v>2668</v>
      </c>
      <c r="G19" s="4">
        <f>SUM(I19,K19,M19,O19)</f>
        <v>2567</v>
      </c>
      <c r="H19" s="5">
        <v>1079</v>
      </c>
      <c r="I19" s="5">
        <v>1024</v>
      </c>
      <c r="J19" s="5">
        <v>681</v>
      </c>
      <c r="K19" s="5">
        <v>654</v>
      </c>
      <c r="L19" s="5">
        <v>197</v>
      </c>
      <c r="M19" s="71">
        <v>220</v>
      </c>
      <c r="N19" s="5">
        <v>711</v>
      </c>
      <c r="O19" s="5">
        <v>669</v>
      </c>
      <c r="P19" s="41">
        <v>6</v>
      </c>
      <c r="Q19" s="44" t="s">
        <v>15</v>
      </c>
      <c r="R19" s="42" t="s">
        <v>1</v>
      </c>
    </row>
    <row r="20" spans="2:18" s="36" customFormat="1" ht="12" customHeight="1">
      <c r="B20" s="37">
        <v>7</v>
      </c>
      <c r="C20" s="43" t="s">
        <v>15</v>
      </c>
      <c r="D20" s="38" t="s">
        <v>20</v>
      </c>
      <c r="E20" s="39"/>
      <c r="F20" s="40">
        <v>5944</v>
      </c>
      <c r="G20" s="4">
        <f aca="true" t="shared" si="0" ref="G20:G34">SUM(I20,K20,M20,O20)</f>
        <v>5946</v>
      </c>
      <c r="H20" s="5">
        <v>2709</v>
      </c>
      <c r="I20" s="5">
        <v>2572</v>
      </c>
      <c r="J20" s="5">
        <v>1566</v>
      </c>
      <c r="K20" s="5">
        <v>1641</v>
      </c>
      <c r="L20" s="5">
        <v>385</v>
      </c>
      <c r="M20" s="71">
        <v>414</v>
      </c>
      <c r="N20" s="5">
        <v>1284</v>
      </c>
      <c r="O20" s="5">
        <v>1319</v>
      </c>
      <c r="P20" s="41">
        <v>7</v>
      </c>
      <c r="Q20" s="44" t="s">
        <v>15</v>
      </c>
      <c r="R20" s="42" t="s">
        <v>20</v>
      </c>
    </row>
    <row r="21" spans="2:18" s="36" customFormat="1" ht="12" customHeight="1">
      <c r="B21" s="37">
        <v>8</v>
      </c>
      <c r="C21" s="43" t="s">
        <v>15</v>
      </c>
      <c r="D21" s="38" t="s">
        <v>21</v>
      </c>
      <c r="E21" s="39"/>
      <c r="F21" s="40">
        <v>3008</v>
      </c>
      <c r="G21" s="4">
        <f t="shared" si="0"/>
        <v>3110</v>
      </c>
      <c r="H21" s="5">
        <v>1454</v>
      </c>
      <c r="I21" s="5">
        <v>1490</v>
      </c>
      <c r="J21" s="5">
        <v>563</v>
      </c>
      <c r="K21" s="5">
        <v>595</v>
      </c>
      <c r="L21" s="5">
        <v>193</v>
      </c>
      <c r="M21" s="71">
        <v>203</v>
      </c>
      <c r="N21" s="5">
        <v>798</v>
      </c>
      <c r="O21" s="71">
        <v>822</v>
      </c>
      <c r="P21" s="41">
        <v>8</v>
      </c>
      <c r="Q21" s="44" t="s">
        <v>15</v>
      </c>
      <c r="R21" s="42" t="s">
        <v>21</v>
      </c>
    </row>
    <row r="22" spans="2:18" s="36" customFormat="1" ht="12" customHeight="1">
      <c r="B22" s="37">
        <v>9</v>
      </c>
      <c r="C22" s="43" t="s">
        <v>15</v>
      </c>
      <c r="D22" s="38" t="s">
        <v>22</v>
      </c>
      <c r="E22" s="39"/>
      <c r="F22" s="40">
        <v>11756</v>
      </c>
      <c r="G22" s="4">
        <f t="shared" si="0"/>
        <v>12000</v>
      </c>
      <c r="H22" s="5">
        <v>4740</v>
      </c>
      <c r="I22" s="5">
        <v>5114</v>
      </c>
      <c r="J22" s="5">
        <v>2643</v>
      </c>
      <c r="K22" s="5">
        <v>2670</v>
      </c>
      <c r="L22" s="5">
        <v>844</v>
      </c>
      <c r="M22" s="71">
        <v>751</v>
      </c>
      <c r="N22" s="5">
        <v>3529</v>
      </c>
      <c r="O22" s="5">
        <v>3465</v>
      </c>
      <c r="P22" s="41">
        <v>9</v>
      </c>
      <c r="Q22" s="44" t="s">
        <v>15</v>
      </c>
      <c r="R22" s="42" t="s">
        <v>22</v>
      </c>
    </row>
    <row r="23" spans="2:18" s="36" customFormat="1" ht="12" customHeight="1">
      <c r="B23" s="37">
        <v>10</v>
      </c>
      <c r="C23" s="43" t="s">
        <v>15</v>
      </c>
      <c r="D23" s="38" t="s">
        <v>2</v>
      </c>
      <c r="E23" s="39"/>
      <c r="F23" s="40">
        <v>11186</v>
      </c>
      <c r="G23" s="4">
        <f>SUM(I23,K23,M23,O23)</f>
        <v>11233</v>
      </c>
      <c r="H23" s="5">
        <v>5592</v>
      </c>
      <c r="I23" s="5">
        <v>5536</v>
      </c>
      <c r="J23" s="5">
        <v>2546</v>
      </c>
      <c r="K23" s="5">
        <v>2636</v>
      </c>
      <c r="L23" s="5">
        <v>486</v>
      </c>
      <c r="M23" s="71">
        <v>417</v>
      </c>
      <c r="N23" s="5">
        <v>2562</v>
      </c>
      <c r="O23" s="5">
        <v>2644</v>
      </c>
      <c r="P23" s="41">
        <v>10</v>
      </c>
      <c r="Q23" s="44" t="s">
        <v>15</v>
      </c>
      <c r="R23" s="42" t="s">
        <v>2</v>
      </c>
    </row>
    <row r="24" spans="2:18" s="36" customFormat="1" ht="12" customHeight="1">
      <c r="B24" s="37"/>
      <c r="C24" s="45"/>
      <c r="D24" s="46"/>
      <c r="E24" s="39"/>
      <c r="F24" s="40"/>
      <c r="G24" s="4"/>
      <c r="H24" s="5"/>
      <c r="I24" s="5"/>
      <c r="J24" s="5"/>
      <c r="K24" s="5"/>
      <c r="L24" s="5"/>
      <c r="M24" s="71"/>
      <c r="N24" s="5"/>
      <c r="O24" s="5"/>
      <c r="P24" s="41"/>
      <c r="Q24" s="21"/>
      <c r="R24" s="20"/>
    </row>
    <row r="25" spans="2:18" s="36" customFormat="1" ht="12" customHeight="1">
      <c r="B25" s="37">
        <v>11</v>
      </c>
      <c r="C25" s="43" t="s">
        <v>15</v>
      </c>
      <c r="D25" s="38" t="s">
        <v>3</v>
      </c>
      <c r="E25" s="39"/>
      <c r="F25" s="40">
        <v>7441</v>
      </c>
      <c r="G25" s="4">
        <f>SUM(I25,K25,M25,O25)</f>
        <v>7762</v>
      </c>
      <c r="H25" s="5">
        <v>3253</v>
      </c>
      <c r="I25" s="5">
        <v>3518</v>
      </c>
      <c r="J25" s="5">
        <v>2314</v>
      </c>
      <c r="K25" s="5">
        <v>2287</v>
      </c>
      <c r="L25" s="5">
        <v>248</v>
      </c>
      <c r="M25" s="71">
        <v>243</v>
      </c>
      <c r="N25" s="5">
        <v>1626</v>
      </c>
      <c r="O25" s="5">
        <v>1714</v>
      </c>
      <c r="P25" s="41">
        <v>11</v>
      </c>
      <c r="Q25" s="44" t="s">
        <v>15</v>
      </c>
      <c r="R25" s="42" t="s">
        <v>3</v>
      </c>
    </row>
    <row r="26" spans="2:18" s="36" customFormat="1" ht="12" customHeight="1">
      <c r="B26" s="37">
        <v>12</v>
      </c>
      <c r="C26" s="43" t="s">
        <v>15</v>
      </c>
      <c r="D26" s="38" t="s">
        <v>4</v>
      </c>
      <c r="E26" s="39"/>
      <c r="F26" s="40">
        <v>4981</v>
      </c>
      <c r="G26" s="4">
        <f t="shared" si="0"/>
        <v>4936</v>
      </c>
      <c r="H26" s="5">
        <v>2157</v>
      </c>
      <c r="I26" s="5">
        <v>2024</v>
      </c>
      <c r="J26" s="5">
        <v>1072</v>
      </c>
      <c r="K26" s="5">
        <v>1162</v>
      </c>
      <c r="L26" s="5">
        <v>349</v>
      </c>
      <c r="M26" s="71">
        <v>406</v>
      </c>
      <c r="N26" s="5">
        <v>1403</v>
      </c>
      <c r="O26" s="5">
        <v>1344</v>
      </c>
      <c r="P26" s="41">
        <v>12</v>
      </c>
      <c r="Q26" s="44" t="s">
        <v>15</v>
      </c>
      <c r="R26" s="42" t="s">
        <v>4</v>
      </c>
    </row>
    <row r="27" spans="2:18" s="36" customFormat="1" ht="12" customHeight="1">
      <c r="B27" s="37">
        <v>13</v>
      </c>
      <c r="C27" s="43" t="s">
        <v>15</v>
      </c>
      <c r="D27" s="38" t="s">
        <v>5</v>
      </c>
      <c r="E27" s="39"/>
      <c r="F27" s="40">
        <v>8491</v>
      </c>
      <c r="G27" s="4">
        <f t="shared" si="0"/>
        <v>8765</v>
      </c>
      <c r="H27" s="5">
        <v>3635</v>
      </c>
      <c r="I27" s="5">
        <v>3678</v>
      </c>
      <c r="J27" s="5">
        <v>1731</v>
      </c>
      <c r="K27" s="5">
        <v>1757</v>
      </c>
      <c r="L27" s="5">
        <v>514</v>
      </c>
      <c r="M27" s="71">
        <v>471</v>
      </c>
      <c r="N27" s="5">
        <v>2611</v>
      </c>
      <c r="O27" s="5">
        <v>2859</v>
      </c>
      <c r="P27" s="41">
        <v>13</v>
      </c>
      <c r="Q27" s="44" t="s">
        <v>15</v>
      </c>
      <c r="R27" s="42" t="s">
        <v>5</v>
      </c>
    </row>
    <row r="28" spans="2:18" s="36" customFormat="1" ht="12" customHeight="1">
      <c r="B28" s="37">
        <v>14</v>
      </c>
      <c r="C28" s="43" t="s">
        <v>15</v>
      </c>
      <c r="D28" s="38" t="s">
        <v>6</v>
      </c>
      <c r="E28" s="39"/>
      <c r="F28" s="40">
        <v>3167</v>
      </c>
      <c r="G28" s="4">
        <f t="shared" si="0"/>
        <v>3294</v>
      </c>
      <c r="H28" s="5">
        <v>1393</v>
      </c>
      <c r="I28" s="5">
        <v>1478</v>
      </c>
      <c r="J28" s="5">
        <v>764</v>
      </c>
      <c r="K28" s="5">
        <v>738</v>
      </c>
      <c r="L28" s="5">
        <v>109</v>
      </c>
      <c r="M28" s="71">
        <v>132</v>
      </c>
      <c r="N28" s="5">
        <v>901</v>
      </c>
      <c r="O28" s="5">
        <v>946</v>
      </c>
      <c r="P28" s="41">
        <v>14</v>
      </c>
      <c r="Q28" s="44" t="s">
        <v>15</v>
      </c>
      <c r="R28" s="42" t="s">
        <v>6</v>
      </c>
    </row>
    <row r="29" spans="2:18" s="36" customFormat="1" ht="12" customHeight="1">
      <c r="B29" s="37">
        <v>15</v>
      </c>
      <c r="C29" s="43" t="s">
        <v>15</v>
      </c>
      <c r="D29" s="38" t="s">
        <v>7</v>
      </c>
      <c r="E29" s="39"/>
      <c r="F29" s="40">
        <v>4634</v>
      </c>
      <c r="G29" s="4">
        <f>SUM(I29,K29,M29,O29)</f>
        <v>3955</v>
      </c>
      <c r="H29" s="5">
        <v>1865</v>
      </c>
      <c r="I29" s="5">
        <v>1697</v>
      </c>
      <c r="J29" s="5">
        <v>1237</v>
      </c>
      <c r="K29" s="5">
        <v>1028</v>
      </c>
      <c r="L29" s="5">
        <v>193</v>
      </c>
      <c r="M29" s="71">
        <v>160</v>
      </c>
      <c r="N29" s="5">
        <v>1339</v>
      </c>
      <c r="O29" s="5">
        <v>1070</v>
      </c>
      <c r="P29" s="41">
        <v>15</v>
      </c>
      <c r="Q29" s="44" t="s">
        <v>15</v>
      </c>
      <c r="R29" s="42" t="s">
        <v>7</v>
      </c>
    </row>
    <row r="30" spans="2:18" s="36" customFormat="1" ht="12" customHeight="1">
      <c r="B30" s="37"/>
      <c r="C30" s="45"/>
      <c r="D30" s="46"/>
      <c r="E30" s="39"/>
      <c r="F30" s="40"/>
      <c r="G30" s="4"/>
      <c r="H30" s="5"/>
      <c r="I30" s="5"/>
      <c r="J30" s="5"/>
      <c r="K30" s="5"/>
      <c r="L30" s="5"/>
      <c r="M30" s="71"/>
      <c r="N30" s="5"/>
      <c r="O30" s="5"/>
      <c r="P30" s="41"/>
      <c r="Q30" s="21"/>
      <c r="R30" s="20"/>
    </row>
    <row r="31" spans="2:18" s="36" customFormat="1" ht="12" customHeight="1">
      <c r="B31" s="37">
        <v>16</v>
      </c>
      <c r="C31" s="43" t="s">
        <v>15</v>
      </c>
      <c r="D31" s="38" t="s">
        <v>23</v>
      </c>
      <c r="E31" s="39"/>
      <c r="F31" s="40">
        <v>15739</v>
      </c>
      <c r="G31" s="4">
        <f t="shared" si="0"/>
        <v>14789</v>
      </c>
      <c r="H31" s="5">
        <v>5299</v>
      </c>
      <c r="I31" s="5">
        <v>5181</v>
      </c>
      <c r="J31" s="5">
        <v>5824</v>
      </c>
      <c r="K31" s="5">
        <v>5449</v>
      </c>
      <c r="L31" s="5">
        <v>734</v>
      </c>
      <c r="M31" s="71">
        <v>746</v>
      </c>
      <c r="N31" s="5">
        <v>3882</v>
      </c>
      <c r="O31" s="5">
        <v>3413</v>
      </c>
      <c r="P31" s="41">
        <v>16</v>
      </c>
      <c r="Q31" s="44" t="s">
        <v>15</v>
      </c>
      <c r="R31" s="42" t="s">
        <v>23</v>
      </c>
    </row>
    <row r="32" spans="2:18" s="36" customFormat="1" ht="12" customHeight="1">
      <c r="B32" s="37">
        <v>17</v>
      </c>
      <c r="C32" s="43" t="s">
        <v>15</v>
      </c>
      <c r="D32" s="38" t="s">
        <v>24</v>
      </c>
      <c r="E32" s="11"/>
      <c r="F32" s="40">
        <v>2589</v>
      </c>
      <c r="G32" s="4">
        <f>SUM(I32,K32,M32,O32)</f>
        <v>2921</v>
      </c>
      <c r="H32" s="5">
        <v>956</v>
      </c>
      <c r="I32" s="5">
        <v>1131</v>
      </c>
      <c r="J32" s="5">
        <v>535</v>
      </c>
      <c r="K32" s="5">
        <v>679</v>
      </c>
      <c r="L32" s="5">
        <v>269</v>
      </c>
      <c r="M32" s="71">
        <v>344</v>
      </c>
      <c r="N32" s="5">
        <v>829</v>
      </c>
      <c r="O32" s="5">
        <v>767</v>
      </c>
      <c r="P32" s="41">
        <v>17</v>
      </c>
      <c r="Q32" s="44" t="s">
        <v>15</v>
      </c>
      <c r="R32" s="42" t="s">
        <v>24</v>
      </c>
    </row>
    <row r="33" spans="2:18" s="36" customFormat="1" ht="12" customHeight="1">
      <c r="B33" s="37">
        <v>18</v>
      </c>
      <c r="C33" s="43" t="s">
        <v>15</v>
      </c>
      <c r="D33" s="38" t="s">
        <v>8</v>
      </c>
      <c r="E33" s="39"/>
      <c r="F33" s="40">
        <v>23154</v>
      </c>
      <c r="G33" s="4">
        <f t="shared" si="0"/>
        <v>23365</v>
      </c>
      <c r="H33" s="5">
        <v>8612</v>
      </c>
      <c r="I33" s="5">
        <v>8678</v>
      </c>
      <c r="J33" s="5">
        <v>7544</v>
      </c>
      <c r="K33" s="5">
        <v>7327</v>
      </c>
      <c r="L33" s="5">
        <v>1600</v>
      </c>
      <c r="M33" s="71">
        <v>2008</v>
      </c>
      <c r="N33" s="5">
        <v>5398</v>
      </c>
      <c r="O33" s="5">
        <v>5352</v>
      </c>
      <c r="P33" s="41">
        <v>18</v>
      </c>
      <c r="Q33" s="44" t="s">
        <v>15</v>
      </c>
      <c r="R33" s="42" t="s">
        <v>8</v>
      </c>
    </row>
    <row r="34" spans="2:18" s="36" customFormat="1" ht="12" customHeight="1">
      <c r="B34" s="37">
        <v>19</v>
      </c>
      <c r="C34" s="43" t="s">
        <v>15</v>
      </c>
      <c r="D34" s="38" t="s">
        <v>25</v>
      </c>
      <c r="E34" s="39"/>
      <c r="F34" s="40">
        <v>4150</v>
      </c>
      <c r="G34" s="4">
        <f t="shared" si="0"/>
        <v>4127</v>
      </c>
      <c r="H34" s="5">
        <v>2159</v>
      </c>
      <c r="I34" s="5">
        <v>2083</v>
      </c>
      <c r="J34" s="5">
        <v>536</v>
      </c>
      <c r="K34" s="5">
        <v>523</v>
      </c>
      <c r="L34" s="5">
        <v>154</v>
      </c>
      <c r="M34" s="71">
        <v>174</v>
      </c>
      <c r="N34" s="5">
        <v>1301</v>
      </c>
      <c r="O34" s="5">
        <v>1347</v>
      </c>
      <c r="P34" s="41">
        <v>19</v>
      </c>
      <c r="Q34" s="44" t="s">
        <v>15</v>
      </c>
      <c r="R34" s="42" t="s">
        <v>25</v>
      </c>
    </row>
    <row r="35" spans="2:18" s="36" customFormat="1" ht="12" customHeight="1">
      <c r="B35" s="37">
        <v>20</v>
      </c>
      <c r="C35" s="43" t="s">
        <v>15</v>
      </c>
      <c r="D35" s="38" t="s">
        <v>26</v>
      </c>
      <c r="E35" s="39"/>
      <c r="F35" s="40">
        <v>2895</v>
      </c>
      <c r="G35" s="4">
        <f>SUM(I35,K35,M35,O35)</f>
        <v>2932</v>
      </c>
      <c r="H35" s="5">
        <v>1372</v>
      </c>
      <c r="I35" s="5">
        <v>1339</v>
      </c>
      <c r="J35" s="5">
        <v>307</v>
      </c>
      <c r="K35" s="5">
        <v>297</v>
      </c>
      <c r="L35" s="5">
        <v>119</v>
      </c>
      <c r="M35" s="71">
        <v>167</v>
      </c>
      <c r="N35" s="5">
        <v>1097</v>
      </c>
      <c r="O35" s="5">
        <v>1129</v>
      </c>
      <c r="P35" s="41">
        <v>20</v>
      </c>
      <c r="Q35" s="44" t="s">
        <v>15</v>
      </c>
      <c r="R35" s="42" t="s">
        <v>26</v>
      </c>
    </row>
    <row r="36" spans="2:18" s="36" customFormat="1" ht="12" customHeight="1">
      <c r="B36" s="37"/>
      <c r="C36" s="43"/>
      <c r="D36" s="38"/>
      <c r="E36" s="39"/>
      <c r="F36" s="40"/>
      <c r="G36" s="4"/>
      <c r="H36" s="5"/>
      <c r="I36" s="5"/>
      <c r="J36" s="5"/>
      <c r="K36" s="5"/>
      <c r="L36" s="5"/>
      <c r="M36" s="5"/>
      <c r="N36" s="5"/>
      <c r="O36" s="5"/>
      <c r="P36" s="41"/>
      <c r="Q36" s="44"/>
      <c r="R36" s="42"/>
    </row>
    <row r="37" spans="2:18" s="26" customFormat="1" ht="12" customHeight="1">
      <c r="B37" s="47"/>
      <c r="C37" s="27"/>
      <c r="D37" s="48"/>
      <c r="E37" s="27"/>
      <c r="F37" s="86" t="s">
        <v>27</v>
      </c>
      <c r="G37" s="87"/>
      <c r="H37" s="87"/>
      <c r="I37" s="87"/>
      <c r="J37" s="87"/>
      <c r="K37" s="87"/>
      <c r="L37" s="87"/>
      <c r="M37" s="87"/>
      <c r="N37" s="87"/>
      <c r="O37" s="87"/>
      <c r="P37" s="51"/>
      <c r="Q37" s="31"/>
      <c r="R37" s="52"/>
    </row>
    <row r="38" spans="2:18" s="26" customFormat="1" ht="12" customHeight="1">
      <c r="B38" s="47"/>
      <c r="C38" s="27"/>
      <c r="D38" s="48"/>
      <c r="E38" s="27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31"/>
      <c r="R38" s="52"/>
    </row>
    <row r="39" spans="2:18" s="26" customFormat="1" ht="12" customHeight="1">
      <c r="B39" s="47"/>
      <c r="C39" s="88" t="s">
        <v>28</v>
      </c>
      <c r="D39" s="88"/>
      <c r="E39" s="27"/>
      <c r="F39" s="33">
        <v>49721673</v>
      </c>
      <c r="G39" s="70">
        <f>SUM(I39,K39,M39,O39)</f>
        <v>46116532</v>
      </c>
      <c r="H39" s="3">
        <v>21821808</v>
      </c>
      <c r="I39" s="69">
        <v>20477936</v>
      </c>
      <c r="J39" s="3">
        <v>11613336</v>
      </c>
      <c r="K39" s="67">
        <v>10523572</v>
      </c>
      <c r="L39" s="3">
        <v>2936936</v>
      </c>
      <c r="M39" s="67">
        <v>2812402</v>
      </c>
      <c r="N39" s="3">
        <v>13349593</v>
      </c>
      <c r="O39" s="3">
        <v>12302622</v>
      </c>
      <c r="P39" s="51"/>
      <c r="Q39" s="88" t="s">
        <v>28</v>
      </c>
      <c r="R39" s="88"/>
    </row>
    <row r="40" spans="2:18" s="26" customFormat="1" ht="12" customHeight="1">
      <c r="B40" s="47"/>
      <c r="C40" s="34"/>
      <c r="D40" s="34"/>
      <c r="E40" s="27"/>
      <c r="F40" s="33"/>
      <c r="G40" s="4"/>
      <c r="H40" s="3"/>
      <c r="I40" s="3"/>
      <c r="J40" s="3"/>
      <c r="K40" s="5"/>
      <c r="L40" s="3"/>
      <c r="M40" s="5"/>
      <c r="N40" s="3"/>
      <c r="O40" s="3"/>
      <c r="P40" s="51"/>
      <c r="Q40" s="35"/>
      <c r="R40" s="35"/>
    </row>
    <row r="41" spans="2:18" s="36" customFormat="1" ht="12" customHeight="1">
      <c r="B41" s="37">
        <v>1</v>
      </c>
      <c r="C41" s="63" t="s">
        <v>14</v>
      </c>
      <c r="D41" s="38" t="s">
        <v>0</v>
      </c>
      <c r="E41" s="39"/>
      <c r="F41" s="40">
        <v>1786448</v>
      </c>
      <c r="G41" s="4">
        <f aca="true" t="shared" si="1" ref="G41:G62">SUM(I41,K41,M41,O41)</f>
        <v>1594022</v>
      </c>
      <c r="H41" s="5">
        <v>689592</v>
      </c>
      <c r="I41" s="5">
        <v>640906</v>
      </c>
      <c r="J41" s="5">
        <v>517394</v>
      </c>
      <c r="K41" s="5">
        <v>423244</v>
      </c>
      <c r="L41" s="5">
        <v>121133</v>
      </c>
      <c r="M41" s="5">
        <v>96795</v>
      </c>
      <c r="N41" s="5">
        <v>458329</v>
      </c>
      <c r="O41" s="5">
        <v>433077</v>
      </c>
      <c r="P41" s="41">
        <v>1</v>
      </c>
      <c r="Q41" s="64" t="s">
        <v>14</v>
      </c>
      <c r="R41" s="42" t="s">
        <v>0</v>
      </c>
    </row>
    <row r="42" spans="2:18" s="36" customFormat="1" ht="12" customHeight="1">
      <c r="B42" s="37">
        <v>2</v>
      </c>
      <c r="C42" s="43" t="s">
        <v>29</v>
      </c>
      <c r="D42" s="38" t="s">
        <v>30</v>
      </c>
      <c r="E42" s="39"/>
      <c r="F42" s="40">
        <v>1826560</v>
      </c>
      <c r="G42" s="4">
        <f t="shared" si="1"/>
        <v>1761796</v>
      </c>
      <c r="H42" s="5">
        <v>686549</v>
      </c>
      <c r="I42" s="5">
        <v>692533</v>
      </c>
      <c r="J42" s="5">
        <v>580441</v>
      </c>
      <c r="K42" s="5">
        <v>515712</v>
      </c>
      <c r="L42" s="5">
        <v>73886</v>
      </c>
      <c r="M42" s="5">
        <v>72734</v>
      </c>
      <c r="N42" s="5">
        <v>485684</v>
      </c>
      <c r="O42" s="5">
        <v>480817</v>
      </c>
      <c r="P42" s="41">
        <v>2</v>
      </c>
      <c r="Q42" s="44" t="s">
        <v>29</v>
      </c>
      <c r="R42" s="42" t="s">
        <v>30</v>
      </c>
    </row>
    <row r="43" spans="2:18" s="36" customFormat="1" ht="12" customHeight="1">
      <c r="B43" s="37">
        <v>3</v>
      </c>
      <c r="C43" s="43" t="s">
        <v>29</v>
      </c>
      <c r="D43" s="38" t="s">
        <v>31</v>
      </c>
      <c r="E43" s="39"/>
      <c r="F43" s="40">
        <v>725319</v>
      </c>
      <c r="G43" s="4">
        <f>SUM(I43,K43,M43,O43)</f>
        <v>777215</v>
      </c>
      <c r="H43" s="5">
        <v>282222</v>
      </c>
      <c r="I43" s="5">
        <v>318451</v>
      </c>
      <c r="J43" s="5">
        <v>182377</v>
      </c>
      <c r="K43" s="5">
        <v>181774</v>
      </c>
      <c r="L43" s="5">
        <v>64150</v>
      </c>
      <c r="M43" s="5">
        <v>83549</v>
      </c>
      <c r="N43" s="5">
        <v>196570</v>
      </c>
      <c r="O43" s="5">
        <v>193441</v>
      </c>
      <c r="P43" s="41">
        <v>3</v>
      </c>
      <c r="Q43" s="44" t="s">
        <v>29</v>
      </c>
      <c r="R43" s="42" t="s">
        <v>31</v>
      </c>
    </row>
    <row r="44" spans="2:18" s="36" customFormat="1" ht="12" customHeight="1">
      <c r="B44" s="37">
        <v>4</v>
      </c>
      <c r="C44" s="43" t="s">
        <v>29</v>
      </c>
      <c r="D44" s="38" t="s">
        <v>32</v>
      </c>
      <c r="E44" s="39"/>
      <c r="F44" s="40">
        <v>1229981</v>
      </c>
      <c r="G44" s="4">
        <f t="shared" si="1"/>
        <v>1221007</v>
      </c>
      <c r="H44" s="5">
        <v>569725</v>
      </c>
      <c r="I44" s="5">
        <v>569460</v>
      </c>
      <c r="J44" s="5">
        <v>266700</v>
      </c>
      <c r="K44" s="5">
        <v>269264</v>
      </c>
      <c r="L44" s="5">
        <v>72401</v>
      </c>
      <c r="M44" s="5">
        <v>68869</v>
      </c>
      <c r="N44" s="5">
        <v>321155</v>
      </c>
      <c r="O44" s="5">
        <v>313414</v>
      </c>
      <c r="P44" s="41">
        <v>4</v>
      </c>
      <c r="Q44" s="44" t="s">
        <v>29</v>
      </c>
      <c r="R44" s="42" t="s">
        <v>32</v>
      </c>
    </row>
    <row r="45" spans="2:18" s="36" customFormat="1" ht="12" customHeight="1">
      <c r="B45" s="37">
        <v>5</v>
      </c>
      <c r="C45" s="43" t="s">
        <v>29</v>
      </c>
      <c r="D45" s="38" t="s">
        <v>33</v>
      </c>
      <c r="E45" s="39"/>
      <c r="F45" s="40">
        <v>3134727</v>
      </c>
      <c r="G45" s="4">
        <f t="shared" si="1"/>
        <v>2643724</v>
      </c>
      <c r="H45" s="5">
        <v>1322323</v>
      </c>
      <c r="I45" s="5">
        <v>1136679</v>
      </c>
      <c r="J45" s="5">
        <v>774484</v>
      </c>
      <c r="K45" s="5">
        <v>655603</v>
      </c>
      <c r="L45" s="5">
        <v>204085</v>
      </c>
      <c r="M45" s="5">
        <v>134667</v>
      </c>
      <c r="N45" s="5">
        <v>833835</v>
      </c>
      <c r="O45" s="5">
        <v>716775</v>
      </c>
      <c r="P45" s="41">
        <v>5</v>
      </c>
      <c r="Q45" s="44" t="s">
        <v>29</v>
      </c>
      <c r="R45" s="42" t="s">
        <v>33</v>
      </c>
    </row>
    <row r="46" spans="2:18" s="36" customFormat="1" ht="12" customHeight="1">
      <c r="B46" s="37"/>
      <c r="C46" s="45"/>
      <c r="D46" s="46"/>
      <c r="E46" s="39"/>
      <c r="F46" s="40"/>
      <c r="G46" s="4"/>
      <c r="H46" s="5"/>
      <c r="I46" s="5"/>
      <c r="J46" s="5"/>
      <c r="K46" s="5"/>
      <c r="L46" s="5"/>
      <c r="M46" s="5"/>
      <c r="N46" s="5"/>
      <c r="O46" s="5"/>
      <c r="P46" s="41"/>
      <c r="Q46" s="21"/>
      <c r="R46" s="20"/>
    </row>
    <row r="47" spans="2:18" s="36" customFormat="1" ht="12" customHeight="1">
      <c r="B47" s="37">
        <v>6</v>
      </c>
      <c r="C47" s="43" t="s">
        <v>29</v>
      </c>
      <c r="D47" s="38" t="s">
        <v>1</v>
      </c>
      <c r="E47" s="39"/>
      <c r="F47" s="40">
        <v>1327873</v>
      </c>
      <c r="G47" s="4">
        <f>SUM(I47,K47,M47,O47)</f>
        <v>1197402</v>
      </c>
      <c r="H47" s="5">
        <v>554932</v>
      </c>
      <c r="I47" s="5">
        <v>512942</v>
      </c>
      <c r="J47" s="5">
        <v>325855</v>
      </c>
      <c r="K47" s="5">
        <v>279008</v>
      </c>
      <c r="L47" s="5">
        <v>96398</v>
      </c>
      <c r="M47" s="5">
        <v>103661</v>
      </c>
      <c r="N47" s="5">
        <v>350688</v>
      </c>
      <c r="O47" s="5">
        <v>301791</v>
      </c>
      <c r="P47" s="41">
        <v>6</v>
      </c>
      <c r="Q47" s="44" t="s">
        <v>29</v>
      </c>
      <c r="R47" s="42" t="s">
        <v>1</v>
      </c>
    </row>
    <row r="48" spans="2:18" s="36" customFormat="1" ht="12" customHeight="1">
      <c r="B48" s="37">
        <v>7</v>
      </c>
      <c r="C48" s="43" t="s">
        <v>29</v>
      </c>
      <c r="D48" s="38" t="s">
        <v>34</v>
      </c>
      <c r="E48" s="39"/>
      <c r="F48" s="40">
        <v>2875695</v>
      </c>
      <c r="G48" s="4">
        <f t="shared" si="1"/>
        <v>2382974</v>
      </c>
      <c r="H48" s="5">
        <v>1273281</v>
      </c>
      <c r="I48" s="5">
        <v>1030054</v>
      </c>
      <c r="J48" s="5">
        <v>802956</v>
      </c>
      <c r="K48" s="5">
        <v>695839</v>
      </c>
      <c r="L48" s="5">
        <v>181466</v>
      </c>
      <c r="M48" s="5">
        <v>154318</v>
      </c>
      <c r="N48" s="5">
        <v>617992</v>
      </c>
      <c r="O48" s="5">
        <v>502763</v>
      </c>
      <c r="P48" s="41">
        <v>7</v>
      </c>
      <c r="Q48" s="44" t="s">
        <v>29</v>
      </c>
      <c r="R48" s="42" t="s">
        <v>34</v>
      </c>
    </row>
    <row r="49" spans="2:18" s="36" customFormat="1" ht="12" customHeight="1">
      <c r="B49" s="37">
        <v>8</v>
      </c>
      <c r="C49" s="43" t="s">
        <v>29</v>
      </c>
      <c r="D49" s="38" t="s">
        <v>35</v>
      </c>
      <c r="E49" s="39"/>
      <c r="F49" s="40">
        <v>998641</v>
      </c>
      <c r="G49" s="4">
        <f t="shared" si="1"/>
        <v>964312</v>
      </c>
      <c r="H49" s="5">
        <v>481852</v>
      </c>
      <c r="I49" s="5">
        <v>456286</v>
      </c>
      <c r="J49" s="5">
        <v>193717</v>
      </c>
      <c r="K49" s="5">
        <v>188854</v>
      </c>
      <c r="L49" s="5">
        <v>56319</v>
      </c>
      <c r="M49" s="5">
        <v>61578</v>
      </c>
      <c r="N49" s="5">
        <v>266753</v>
      </c>
      <c r="O49" s="5">
        <v>257594</v>
      </c>
      <c r="P49" s="41">
        <v>8</v>
      </c>
      <c r="Q49" s="44" t="s">
        <v>29</v>
      </c>
      <c r="R49" s="42" t="s">
        <v>35</v>
      </c>
    </row>
    <row r="50" spans="2:18" s="36" customFormat="1" ht="12" customHeight="1">
      <c r="B50" s="37">
        <v>9</v>
      </c>
      <c r="C50" s="43" t="s">
        <v>29</v>
      </c>
      <c r="D50" s="38" t="s">
        <v>36</v>
      </c>
      <c r="E50" s="39"/>
      <c r="F50" s="40">
        <v>2348056</v>
      </c>
      <c r="G50" s="4">
        <f t="shared" si="1"/>
        <v>2075573</v>
      </c>
      <c r="H50" s="5">
        <v>941590</v>
      </c>
      <c r="I50" s="5">
        <v>856320</v>
      </c>
      <c r="J50" s="5">
        <v>530256</v>
      </c>
      <c r="K50" s="5">
        <v>478958</v>
      </c>
      <c r="L50" s="5">
        <v>171442</v>
      </c>
      <c r="M50" s="5">
        <v>126814</v>
      </c>
      <c r="N50" s="5">
        <v>704768</v>
      </c>
      <c r="O50" s="5">
        <v>613481</v>
      </c>
      <c r="P50" s="41">
        <v>9</v>
      </c>
      <c r="Q50" s="44" t="s">
        <v>29</v>
      </c>
      <c r="R50" s="42" t="s">
        <v>36</v>
      </c>
    </row>
    <row r="51" spans="2:18" s="36" customFormat="1" ht="12" customHeight="1">
      <c r="B51" s="37">
        <v>10</v>
      </c>
      <c r="C51" s="43" t="s">
        <v>29</v>
      </c>
      <c r="D51" s="38" t="s">
        <v>37</v>
      </c>
      <c r="E51" s="39"/>
      <c r="F51" s="40">
        <v>3179730</v>
      </c>
      <c r="G51" s="4">
        <f>SUM(I51,K51,M51,O51)</f>
        <v>3170197</v>
      </c>
      <c r="H51" s="5">
        <v>1575618</v>
      </c>
      <c r="I51" s="5">
        <v>1575929</v>
      </c>
      <c r="J51" s="5">
        <v>730022</v>
      </c>
      <c r="K51" s="5">
        <v>746598</v>
      </c>
      <c r="L51" s="5">
        <v>140272</v>
      </c>
      <c r="M51" s="5">
        <v>121613</v>
      </c>
      <c r="N51" s="5">
        <v>733818</v>
      </c>
      <c r="O51" s="5">
        <v>726057</v>
      </c>
      <c r="P51" s="41">
        <v>10</v>
      </c>
      <c r="Q51" s="44" t="s">
        <v>29</v>
      </c>
      <c r="R51" s="42" t="s">
        <v>37</v>
      </c>
    </row>
    <row r="52" spans="2:18" s="36" customFormat="1" ht="12" customHeight="1">
      <c r="B52" s="37"/>
      <c r="C52" s="45"/>
      <c r="D52" s="46"/>
      <c r="E52" s="39"/>
      <c r="F52" s="40"/>
      <c r="G52" s="4"/>
      <c r="H52" s="5"/>
      <c r="I52" s="5"/>
      <c r="J52" s="5"/>
      <c r="K52" s="5"/>
      <c r="L52" s="5"/>
      <c r="M52" s="5"/>
      <c r="N52" s="5"/>
      <c r="O52" s="5"/>
      <c r="P52" s="41"/>
      <c r="Q52" s="21"/>
      <c r="R52" s="20"/>
    </row>
    <row r="53" spans="2:18" s="36" customFormat="1" ht="12" customHeight="1">
      <c r="B53" s="37">
        <v>11</v>
      </c>
      <c r="C53" s="43" t="s">
        <v>29</v>
      </c>
      <c r="D53" s="38" t="s">
        <v>38</v>
      </c>
      <c r="E53" s="39"/>
      <c r="F53" s="40">
        <v>1061372</v>
      </c>
      <c r="G53" s="4">
        <f t="shared" si="1"/>
        <v>1041561</v>
      </c>
      <c r="H53" s="5">
        <v>476978</v>
      </c>
      <c r="I53" s="5">
        <v>489437</v>
      </c>
      <c r="J53" s="5">
        <v>319723</v>
      </c>
      <c r="K53" s="5">
        <v>298686</v>
      </c>
      <c r="L53" s="5">
        <v>36341</v>
      </c>
      <c r="M53" s="5">
        <v>32646</v>
      </c>
      <c r="N53" s="5">
        <v>228330</v>
      </c>
      <c r="O53" s="5">
        <v>220792</v>
      </c>
      <c r="P53" s="41">
        <v>11</v>
      </c>
      <c r="Q53" s="44" t="s">
        <v>29</v>
      </c>
      <c r="R53" s="42" t="s">
        <v>38</v>
      </c>
    </row>
    <row r="54" spans="2:18" s="36" customFormat="1" ht="12" customHeight="1">
      <c r="B54" s="37">
        <v>12</v>
      </c>
      <c r="C54" s="43" t="s">
        <v>29</v>
      </c>
      <c r="D54" s="38" t="s">
        <v>39</v>
      </c>
      <c r="E54" s="39"/>
      <c r="F54" s="40">
        <v>1501177</v>
      </c>
      <c r="G54" s="4">
        <f>SUM(I54,K54,M54,O54)</f>
        <v>1503726</v>
      </c>
      <c r="H54" s="5">
        <v>647455</v>
      </c>
      <c r="I54" s="5">
        <v>619571</v>
      </c>
      <c r="J54" s="5">
        <v>337635</v>
      </c>
      <c r="K54" s="5">
        <v>352637</v>
      </c>
      <c r="L54" s="5">
        <v>122553</v>
      </c>
      <c r="M54" s="5">
        <v>146108</v>
      </c>
      <c r="N54" s="5">
        <v>393534</v>
      </c>
      <c r="O54" s="5">
        <v>385410</v>
      </c>
      <c r="P54" s="41">
        <v>12</v>
      </c>
      <c r="Q54" s="44" t="s">
        <v>29</v>
      </c>
      <c r="R54" s="42" t="s">
        <v>39</v>
      </c>
    </row>
    <row r="55" spans="2:18" s="36" customFormat="1" ht="12" customHeight="1">
      <c r="B55" s="37">
        <v>13</v>
      </c>
      <c r="C55" s="43" t="s">
        <v>29</v>
      </c>
      <c r="D55" s="38" t="s">
        <v>40</v>
      </c>
      <c r="E55" s="39"/>
      <c r="F55" s="40">
        <v>2865422</v>
      </c>
      <c r="G55" s="4">
        <f t="shared" si="1"/>
        <v>2729453</v>
      </c>
      <c r="H55" s="5">
        <v>1208821</v>
      </c>
      <c r="I55" s="5">
        <v>1120607</v>
      </c>
      <c r="J55" s="5">
        <v>613683</v>
      </c>
      <c r="K55" s="5">
        <v>581555</v>
      </c>
      <c r="L55" s="5">
        <v>180945</v>
      </c>
      <c r="M55" s="5">
        <v>154057</v>
      </c>
      <c r="N55" s="5">
        <v>861973</v>
      </c>
      <c r="O55" s="5">
        <v>873234</v>
      </c>
      <c r="P55" s="41">
        <v>13</v>
      </c>
      <c r="Q55" s="44" t="s">
        <v>29</v>
      </c>
      <c r="R55" s="42" t="s">
        <v>40</v>
      </c>
    </row>
    <row r="56" spans="2:18" s="36" customFormat="1" ht="12" customHeight="1">
      <c r="B56" s="37">
        <v>14</v>
      </c>
      <c r="C56" s="43" t="s">
        <v>29</v>
      </c>
      <c r="D56" s="38" t="s">
        <v>41</v>
      </c>
      <c r="E56" s="39"/>
      <c r="F56" s="40">
        <v>1485445</v>
      </c>
      <c r="G56" s="4">
        <f t="shared" si="1"/>
        <v>1312080</v>
      </c>
      <c r="H56" s="5">
        <v>663061</v>
      </c>
      <c r="I56" s="5">
        <v>592721</v>
      </c>
      <c r="J56" s="5">
        <v>331578</v>
      </c>
      <c r="K56" s="5">
        <v>281158</v>
      </c>
      <c r="L56" s="5">
        <v>54574</v>
      </c>
      <c r="M56" s="5">
        <v>53163</v>
      </c>
      <c r="N56" s="5">
        <v>436232</v>
      </c>
      <c r="O56" s="5">
        <v>385038</v>
      </c>
      <c r="P56" s="41">
        <v>14</v>
      </c>
      <c r="Q56" s="44" t="s">
        <v>29</v>
      </c>
      <c r="R56" s="42" t="s">
        <v>41</v>
      </c>
    </row>
    <row r="57" spans="2:18" s="36" customFormat="1" ht="12" customHeight="1">
      <c r="B57" s="37">
        <v>15</v>
      </c>
      <c r="C57" s="43" t="s">
        <v>29</v>
      </c>
      <c r="D57" s="38" t="s">
        <v>42</v>
      </c>
      <c r="E57" s="39"/>
      <c r="F57" s="40">
        <v>1068151</v>
      </c>
      <c r="G57" s="4">
        <f>SUM(I57,K57,M57,O57)</f>
        <v>1046010</v>
      </c>
      <c r="H57" s="5">
        <v>406146</v>
      </c>
      <c r="I57" s="5">
        <v>443168</v>
      </c>
      <c r="J57" s="5">
        <v>299776</v>
      </c>
      <c r="K57" s="5">
        <v>276531</v>
      </c>
      <c r="L57" s="5">
        <v>40904</v>
      </c>
      <c r="M57" s="5">
        <v>42870</v>
      </c>
      <c r="N57" s="5">
        <v>321325</v>
      </c>
      <c r="O57" s="5">
        <v>283441</v>
      </c>
      <c r="P57" s="41">
        <v>15</v>
      </c>
      <c r="Q57" s="44" t="s">
        <v>29</v>
      </c>
      <c r="R57" s="42" t="s">
        <v>42</v>
      </c>
    </row>
    <row r="58" spans="2:18" s="36" customFormat="1" ht="12" customHeight="1">
      <c r="B58" s="37"/>
      <c r="C58" s="45"/>
      <c r="D58" s="46"/>
      <c r="E58" s="39"/>
      <c r="F58" s="40"/>
      <c r="G58" s="4"/>
      <c r="H58" s="5"/>
      <c r="I58" s="5"/>
      <c r="J58" s="5"/>
      <c r="K58" s="5"/>
      <c r="L58" s="5"/>
      <c r="M58" s="5"/>
      <c r="N58" s="5"/>
      <c r="O58" s="5"/>
      <c r="P58" s="41"/>
      <c r="Q58" s="21"/>
      <c r="R58" s="20"/>
    </row>
    <row r="59" spans="2:18" s="36" customFormat="1" ht="12" customHeight="1">
      <c r="B59" s="37">
        <v>16</v>
      </c>
      <c r="C59" s="43" t="s">
        <v>29</v>
      </c>
      <c r="D59" s="38" t="s">
        <v>43</v>
      </c>
      <c r="E59" s="39"/>
      <c r="F59" s="40">
        <v>2503701</v>
      </c>
      <c r="G59" s="4">
        <f t="shared" si="1"/>
        <v>2259131</v>
      </c>
      <c r="H59" s="5">
        <v>863672</v>
      </c>
      <c r="I59" s="5">
        <v>818781</v>
      </c>
      <c r="J59" s="5">
        <v>885053</v>
      </c>
      <c r="K59" s="5">
        <v>786062</v>
      </c>
      <c r="L59" s="5">
        <v>126809</v>
      </c>
      <c r="M59" s="5">
        <v>121944</v>
      </c>
      <c r="N59" s="5">
        <v>628167</v>
      </c>
      <c r="O59" s="5">
        <v>532344</v>
      </c>
      <c r="P59" s="41">
        <v>16</v>
      </c>
      <c r="Q59" s="44" t="s">
        <v>29</v>
      </c>
      <c r="R59" s="42" t="s">
        <v>43</v>
      </c>
    </row>
    <row r="60" spans="2:18" s="36" customFormat="1" ht="12" customHeight="1">
      <c r="B60" s="37">
        <v>17</v>
      </c>
      <c r="C60" s="43" t="s">
        <v>29</v>
      </c>
      <c r="D60" s="38" t="s">
        <v>44</v>
      </c>
      <c r="E60" s="11"/>
      <c r="F60" s="40">
        <v>865205</v>
      </c>
      <c r="G60" s="4">
        <f>SUM(I60,K60,M60,O60)</f>
        <v>736488</v>
      </c>
      <c r="H60" s="5">
        <v>313467</v>
      </c>
      <c r="I60" s="5">
        <v>288031</v>
      </c>
      <c r="J60" s="5">
        <v>178960</v>
      </c>
      <c r="K60" s="5">
        <v>168857</v>
      </c>
      <c r="L60" s="5">
        <v>94631</v>
      </c>
      <c r="M60" s="5">
        <v>88781</v>
      </c>
      <c r="N60" s="5">
        <v>278147</v>
      </c>
      <c r="O60" s="5">
        <v>190819</v>
      </c>
      <c r="P60" s="41">
        <v>17</v>
      </c>
      <c r="Q60" s="44" t="s">
        <v>29</v>
      </c>
      <c r="R60" s="42" t="s">
        <v>44</v>
      </c>
    </row>
    <row r="61" spans="2:18" s="36" customFormat="1" ht="12" customHeight="1">
      <c r="B61" s="37">
        <v>18</v>
      </c>
      <c r="C61" s="43" t="s">
        <v>29</v>
      </c>
      <c r="D61" s="38" t="s">
        <v>45</v>
      </c>
      <c r="E61" s="39"/>
      <c r="F61" s="40">
        <v>2881136</v>
      </c>
      <c r="G61" s="4">
        <f t="shared" si="1"/>
        <v>2342915</v>
      </c>
      <c r="H61" s="5">
        <v>1092229</v>
      </c>
      <c r="I61" s="5">
        <v>889343</v>
      </c>
      <c r="J61" s="5">
        <v>912262</v>
      </c>
      <c r="K61" s="5">
        <v>693039</v>
      </c>
      <c r="L61" s="5">
        <v>201141</v>
      </c>
      <c r="M61" s="5">
        <v>209760</v>
      </c>
      <c r="N61" s="5">
        <v>675504</v>
      </c>
      <c r="O61" s="5">
        <v>550773</v>
      </c>
      <c r="P61" s="41">
        <v>18</v>
      </c>
      <c r="Q61" s="44" t="s">
        <v>29</v>
      </c>
      <c r="R61" s="42" t="s">
        <v>45</v>
      </c>
    </row>
    <row r="62" spans="2:18" s="36" customFormat="1" ht="12" customHeight="1">
      <c r="B62" s="37">
        <v>19</v>
      </c>
      <c r="C62" s="43" t="s">
        <v>29</v>
      </c>
      <c r="D62" s="38" t="s">
        <v>46</v>
      </c>
      <c r="E62" s="39"/>
      <c r="F62" s="40">
        <v>1114587</v>
      </c>
      <c r="G62" s="4">
        <f t="shared" si="1"/>
        <v>1065106</v>
      </c>
      <c r="H62" s="5">
        <v>571381</v>
      </c>
      <c r="I62" s="5">
        <v>530947</v>
      </c>
      <c r="J62" s="5">
        <v>137107</v>
      </c>
      <c r="K62" s="5">
        <v>130527</v>
      </c>
      <c r="L62" s="5">
        <v>39893</v>
      </c>
      <c r="M62" s="5">
        <v>43995</v>
      </c>
      <c r="N62" s="5">
        <v>366206</v>
      </c>
      <c r="O62" s="5">
        <v>359637</v>
      </c>
      <c r="P62" s="41">
        <v>19</v>
      </c>
      <c r="Q62" s="44" t="s">
        <v>29</v>
      </c>
      <c r="R62" s="42" t="s">
        <v>46</v>
      </c>
    </row>
    <row r="63" spans="2:18" s="36" customFormat="1" ht="12" customHeight="1">
      <c r="B63" s="37">
        <v>20</v>
      </c>
      <c r="C63" s="43" t="s">
        <v>29</v>
      </c>
      <c r="D63" s="38" t="s">
        <v>47</v>
      </c>
      <c r="E63" s="39"/>
      <c r="F63" s="40">
        <v>1463723</v>
      </c>
      <c r="G63" s="4">
        <f>SUM(I63,K63,M63,O63)</f>
        <v>1306898</v>
      </c>
      <c r="H63" s="5">
        <v>717415</v>
      </c>
      <c r="I63" s="5">
        <v>605945</v>
      </c>
      <c r="J63" s="5">
        <v>154016</v>
      </c>
      <c r="K63" s="5">
        <v>130117</v>
      </c>
      <c r="L63" s="5">
        <v>75331</v>
      </c>
      <c r="M63" s="5">
        <v>94708</v>
      </c>
      <c r="N63" s="5">
        <v>516961</v>
      </c>
      <c r="O63" s="5">
        <v>476128</v>
      </c>
      <c r="P63" s="41">
        <v>20</v>
      </c>
      <c r="Q63" s="44" t="s">
        <v>29</v>
      </c>
      <c r="R63" s="42" t="s">
        <v>47</v>
      </c>
    </row>
    <row r="64" spans="2:18" ht="12" customHeight="1" thickBot="1">
      <c r="B64" s="53"/>
      <c r="C64" s="53"/>
      <c r="D64" s="53"/>
      <c r="E64" s="53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3"/>
      <c r="R64" s="55"/>
    </row>
    <row r="65" spans="2:17" s="56" customFormat="1" ht="13.5" customHeight="1" thickTop="1">
      <c r="B65" s="57"/>
      <c r="C65" s="58"/>
      <c r="D65" s="59"/>
      <c r="F65" s="60"/>
      <c r="G65" s="61"/>
      <c r="I65" s="61"/>
      <c r="J65" s="61"/>
      <c r="K65" s="61"/>
      <c r="L65" s="61"/>
      <c r="M65" s="61"/>
      <c r="N65" s="61"/>
      <c r="O65" s="61"/>
      <c r="P65" s="61"/>
      <c r="Q65" s="61"/>
    </row>
  </sheetData>
  <sheetProtection/>
  <mergeCells count="14">
    <mergeCell ref="F37:O37"/>
    <mergeCell ref="C39:D39"/>
    <mergeCell ref="Q39:R39"/>
    <mergeCell ref="P6:R7"/>
    <mergeCell ref="F9:O9"/>
    <mergeCell ref="C11:D11"/>
    <mergeCell ref="Q11:R11"/>
    <mergeCell ref="B3:K3"/>
    <mergeCell ref="B4:R4"/>
    <mergeCell ref="B6:D7"/>
    <mergeCell ref="F6:G6"/>
    <mergeCell ref="H6:I6"/>
    <mergeCell ref="L6:M6"/>
    <mergeCell ref="N6:O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2014-02-18T00:35:56Z</cp:lastPrinted>
  <dcterms:created xsi:type="dcterms:W3CDTF">2008-02-21T02:59:35Z</dcterms:created>
  <dcterms:modified xsi:type="dcterms:W3CDTF">2014-03-13T07:01:09Z</dcterms:modified>
  <cp:category/>
  <cp:version/>
  <cp:contentType/>
  <cp:contentStatus/>
</cp:coreProperties>
</file>