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25" tabRatio="684" activeTab="0"/>
  </bookViews>
  <sheets>
    <sheet name="第６表" sheetId="1" r:id="rId1"/>
  </sheets>
  <definedNames>
    <definedName name="_xlnm.Print_Area" localSheetId="0">'第６表'!$A$1:$Q$82</definedName>
  </definedNames>
  <calcPr fullCalcOnLoad="1"/>
</workbook>
</file>

<file path=xl/sharedStrings.xml><?xml version="1.0" encoding="utf-8"?>
<sst xmlns="http://schemas.openxmlformats.org/spreadsheetml/2006/main" count="150" uniqueCount="121">
  <si>
    <t>市町村名</t>
  </si>
  <si>
    <t>計</t>
  </si>
  <si>
    <t>廿日市市</t>
  </si>
  <si>
    <t>国営備北丘陵公園</t>
  </si>
  <si>
    <t>もみのき森林公園</t>
  </si>
  <si>
    <t>東広島市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</si>
  <si>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</si>
  <si>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</si>
  <si>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</si>
  <si>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</si>
  <si>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</si>
  <si>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</si>
  <si>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</si>
  <si>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</si>
  <si>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</si>
  <si>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</si>
  <si>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</si>
  <si>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</si>
  <si>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広 島 市</t>
  </si>
  <si>
    <t>熊 野 町</t>
  </si>
  <si>
    <t>竹 原 市</t>
  </si>
  <si>
    <t>尾 道 市</t>
  </si>
  <si>
    <t>庄 原 市</t>
  </si>
  <si>
    <t>第 ６ 表</t>
  </si>
  <si>
    <t>平和記念資料館</t>
  </si>
  <si>
    <t>広島城</t>
  </si>
  <si>
    <t>縮景園</t>
  </si>
  <si>
    <t>ひろしま美術館</t>
  </si>
  <si>
    <t>現代美術館</t>
  </si>
  <si>
    <t>安佐動物公園</t>
  </si>
  <si>
    <t>こども文化科学舘</t>
  </si>
  <si>
    <t>郷土資料館</t>
  </si>
  <si>
    <t>ガラスの里資料館</t>
  </si>
  <si>
    <t>江波山気象館</t>
  </si>
  <si>
    <t>花みどり公園</t>
  </si>
  <si>
    <t>交通科学館</t>
  </si>
  <si>
    <t>頼山陽史跡資料館</t>
  </si>
  <si>
    <t>アルカディアビレッジ</t>
  </si>
  <si>
    <t>筆の里工房</t>
  </si>
  <si>
    <t>厳島神社</t>
  </si>
  <si>
    <t>宝物館</t>
  </si>
  <si>
    <t>千畳閣</t>
  </si>
  <si>
    <t>宮島水族館</t>
  </si>
  <si>
    <t>歴史民俗資料館</t>
  </si>
  <si>
    <t>呉    市</t>
  </si>
  <si>
    <t>入船山記念館</t>
  </si>
  <si>
    <t>蘭島閣美術館</t>
  </si>
  <si>
    <t>因島水軍城</t>
  </si>
  <si>
    <t xml:space="preserve">福 山 市 </t>
  </si>
  <si>
    <t>福山自動車時計博物館</t>
  </si>
  <si>
    <t>三景園</t>
  </si>
  <si>
    <t>円鍔記念館</t>
  </si>
  <si>
    <t>仙養ｹ原ふれあいの里</t>
  </si>
  <si>
    <t>四季の里</t>
  </si>
  <si>
    <t>君田温泉 森の泉</t>
  </si>
  <si>
    <t>魅惑の里</t>
  </si>
  <si>
    <t>グリーンスパつつが</t>
  </si>
  <si>
    <t>田原温泉5000年風呂</t>
  </si>
  <si>
    <t>神楽門前湯治村</t>
  </si>
  <si>
    <t>甲山ふれあいの里</t>
  </si>
  <si>
    <t>せらにし青少年旅行村</t>
  </si>
  <si>
    <t>千光寺山ロープウェイ</t>
  </si>
  <si>
    <t>世 羅 町</t>
  </si>
  <si>
    <t>「男たちの大和」　映画ロケセット</t>
  </si>
  <si>
    <t>クアハウス湯の山</t>
  </si>
  <si>
    <t>世羅ゆり園</t>
  </si>
  <si>
    <t>（園内改装のため９月～３月の間，入場無料で運営）</t>
  </si>
  <si>
    <t>平成１７年</t>
  </si>
  <si>
    <t>平成1８年　県内主要</t>
  </si>
  <si>
    <t>・有料観光施設の月別利用状況</t>
  </si>
  <si>
    <t>（その１）</t>
  </si>
  <si>
    <t>（単位：人）</t>
  </si>
  <si>
    <t>観 光 施 設 名</t>
  </si>
  <si>
    <t>平成１７年</t>
  </si>
  <si>
    <t>県立美術館</t>
  </si>
  <si>
    <t>広島市植物公園</t>
  </si>
  <si>
    <t>広島市森林公園</t>
  </si>
  <si>
    <t>湯来温泉</t>
  </si>
  <si>
    <t>呉市立美術館</t>
  </si>
  <si>
    <t>松濤園</t>
  </si>
  <si>
    <t>野呂高原ロッジ</t>
  </si>
  <si>
    <t>呉市歴史海事科学館
大和ミュージアム</t>
  </si>
  <si>
    <t>グリ－ンピアせとうち</t>
  </si>
  <si>
    <t>松阪邸</t>
  </si>
  <si>
    <t>三原市</t>
  </si>
  <si>
    <t>おのみち文学の館</t>
  </si>
  <si>
    <t>尾道ふれあいの里</t>
  </si>
  <si>
    <t>-</t>
  </si>
  <si>
    <t>みつぎグリーンランド</t>
  </si>
  <si>
    <t>洋らんセンタ－</t>
  </si>
  <si>
    <t>因島フラワーセンター</t>
  </si>
  <si>
    <t>耕三寺博物館</t>
  </si>
  <si>
    <t>平山郁夫美術館</t>
  </si>
  <si>
    <t>平成1８年　県内主要</t>
  </si>
  <si>
    <t>・ 有料観光施設の月別利用状況</t>
  </si>
  <si>
    <t>（その２）</t>
  </si>
  <si>
    <t>（単位：人）</t>
  </si>
  <si>
    <t>観 光 施 設 名</t>
  </si>
  <si>
    <t>日本はきもの博物館
日本郷土玩具博物館</t>
  </si>
  <si>
    <t>福山城博物館</t>
  </si>
  <si>
    <t>ふくやま美術館</t>
  </si>
  <si>
    <t>県立歴史博物館</t>
  </si>
  <si>
    <t>福山市立動物園</t>
  </si>
  <si>
    <t>鞆の浦歴史民俗資料館</t>
  </si>
  <si>
    <t>ふくやま文学館</t>
  </si>
  <si>
    <t>府 中 市</t>
  </si>
  <si>
    <t>三 次 市</t>
  </si>
  <si>
    <t>広島県立歴史民俗資料館</t>
  </si>
  <si>
    <t>奥田元宋・小由女美術館</t>
  </si>
  <si>
    <t>休暇村　帝釈峡</t>
  </si>
  <si>
    <t>休暇村　吾妻山</t>
  </si>
  <si>
    <t>東広島市立美術館</t>
  </si>
  <si>
    <t>安芸高田市</t>
  </si>
  <si>
    <t>神石高原町</t>
  </si>
  <si>
    <t>帝釈峡遊覧船</t>
  </si>
  <si>
    <t>湯っ蔵さんわ</t>
  </si>
  <si>
    <t>安芸太田町</t>
  </si>
  <si>
    <t>北広島町</t>
  </si>
  <si>
    <t>【参   考】</t>
  </si>
  <si>
    <t>広島市</t>
  </si>
  <si>
    <t>マリーナHOP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</si>
</sst>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#,##0_ ;[Red]\-#,##0\ "/>
    <numFmt numFmtId="179" formatCode="0.0"/>
    <numFmt numFmtId="180" formatCode="0.0%"/>
    <numFmt numFmtId="181" formatCode="0.0_ "/>
    <numFmt numFmtId="182" formatCode="#,##0_ "/>
    <numFmt numFmtId="183" formatCode="#,##0.0;\-#,##0.0"/>
    <numFmt numFmtId="184" formatCode="0.0_);[Red]\(0.0\)"/>
    <numFmt numFmtId="185" formatCode="\(#,##0.0\);\(\-#,##0.0\)"/>
    <numFmt numFmtId="186" formatCode="#,##0_);[Red]\(#,##0\)"/>
    <numFmt numFmtId="187" formatCode="0;&quot;▲ &quot;0"/>
    <numFmt numFmtId="188" formatCode="0.0;&quot;▲ &quot;0.0"/>
    <numFmt numFmtId="189" formatCode="#,##0;&quot;▲ &quot;#,##0"/>
    <numFmt numFmtId="190" formatCode="0_ "/>
    <numFmt numFmtId="191" formatCode="0.0;&quot;△ &quot;0.0"/>
    <numFmt numFmtId="192" formatCode="0;&quot;△ &quot;0"/>
    <numFmt numFmtId="193" formatCode="0.0000"/>
    <numFmt numFmtId="194" formatCode="0.000"/>
    <numFmt numFmtId="195" formatCode="#,##0;&quot;△ &quot;#,##0"/>
    <numFmt numFmtId="196" formatCode="0.0000000"/>
    <numFmt numFmtId="197" formatCode="0.000000"/>
    <numFmt numFmtId="198" formatCode="0.00000"/>
  </numFmts>
  <fonts count="19">
    <font>
      <sz val="12"/>
      <name val="ＭＳ 明朝"/>
      <family val="1"/>
    </font>
    <font>
      <sz val="11"/>
      <name val="ＭＳ Ｐゴシック"/>
      <family val="3"/>
    </font>
    <font>
      <sz val="12"/>
      <name val=""/>
      <family val="1"/>
    </font>
    <font>
      <b/>
      <sz val="24"/>
      <color indexed="12"/>
      <name val=""/>
      <family val="3"/>
    </font>
    <font>
      <sz val="24"/>
      <name val=""/>
      <family val="3"/>
    </font>
    <font>
      <sz val="10"/>
      <name val="ＭＳ 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4"/>
      <name val="ＭＳ ゴシック"/>
      <family val="3"/>
    </font>
    <font>
      <b/>
      <sz val="24"/>
      <name val="HG丸ｺﾞｼｯｸM-PRO"/>
      <family val="3"/>
    </font>
    <font>
      <sz val="24"/>
      <name val="HG丸ｺﾞｼｯｸM-PRO"/>
      <family val="3"/>
    </font>
    <font>
      <b/>
      <sz val="18"/>
      <name val=""/>
      <family val="3"/>
    </font>
    <font>
      <sz val="14"/>
      <name val=""/>
      <family val="3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_x0000_?しhа0ｰH_x0003_0・W0_x0000__x0004__x0000__x0000__x0001__x0000_"/>
      <family val="1"/>
    </font>
    <font>
      <sz val="14"/>
      <name val="ＭＳ ゴシック_x0000_A_x0000_ _x0000_?_x0003_0・W0_x0000__x0004__x0000__x0000__x0001__x0000_"/>
      <family val="3"/>
    </font>
    <font>
      <sz val="14"/>
      <name val="ＭＳ 明朝_x0000_?しhа0ｰH_x0003_0・W0_x0000__x0004__x0000__x0000__x0001__x0000_"/>
      <family val="1"/>
    </font>
    <font>
      <sz val="12"/>
      <name val="ＭＳ 明朝_x0000_?しAа0ｰH_x0003_0・W0_x0000__x0004__x0000__x0000__x0001__x0000_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7" fontId="8" fillId="0" borderId="0">
      <alignment/>
      <protection/>
    </xf>
    <xf numFmtId="37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1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</cellStyleXfs>
  <cellXfs count="103">
    <xf numFmtId="0" fontId="0" fillId="0" borderId="0" xfId="0" applyAlignment="1">
      <alignment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37" fontId="12" fillId="0" borderId="0" xfId="0" applyNumberFormat="1" applyFont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vertical="center" wrapText="1"/>
      <protection/>
    </xf>
    <xf numFmtId="0" fontId="7" fillId="0" borderId="3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38" fontId="13" fillId="0" borderId="14" xfId="16" applyFont="1" applyBorder="1" applyAlignment="1" applyProtection="1">
      <alignment vertical="center"/>
      <protection/>
    </xf>
    <xf numFmtId="38" fontId="13" fillId="0" borderId="1" xfId="16" applyFont="1" applyBorder="1" applyAlignment="1" applyProtection="1">
      <alignment vertical="center"/>
      <protection/>
    </xf>
    <xf numFmtId="38" fontId="13" fillId="0" borderId="20" xfId="16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38" fontId="13" fillId="0" borderId="16" xfId="16" applyFont="1" applyBorder="1" applyAlignment="1" applyProtection="1">
      <alignment vertical="center"/>
      <protection/>
    </xf>
    <xf numFmtId="38" fontId="13" fillId="0" borderId="1" xfId="16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37" fontId="14" fillId="0" borderId="22" xfId="0" applyNumberFormat="1" applyFont="1" applyBorder="1" applyAlignment="1" applyProtection="1">
      <alignment horizontal="center" vertical="center"/>
      <protection/>
    </xf>
    <xf numFmtId="37" fontId="14" fillId="0" borderId="23" xfId="0" applyNumberFormat="1" applyFont="1" applyBorder="1" applyAlignment="1" applyProtection="1">
      <alignment horizontal="center" vertical="center"/>
      <protection/>
    </xf>
    <xf numFmtId="37" fontId="14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37" fontId="9" fillId="0" borderId="0" xfId="0" applyNumberFormat="1" applyFont="1" applyBorder="1" applyAlignment="1" applyProtection="1">
      <alignment horizontal="distributed" vertical="center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distributed"/>
    </xf>
    <xf numFmtId="37" fontId="9" fillId="0" borderId="0" xfId="0" applyNumberFormat="1" applyFont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7" fontId="13" fillId="0" borderId="26" xfId="0" applyNumberFormat="1" applyFont="1" applyBorder="1" applyAlignment="1" applyProtection="1">
      <alignment vertical="center"/>
      <protection locked="0"/>
    </xf>
    <xf numFmtId="37" fontId="13" fillId="0" borderId="27" xfId="0" applyNumberFormat="1" applyFont="1" applyBorder="1" applyAlignment="1" applyProtection="1">
      <alignment vertical="center"/>
      <protection locked="0"/>
    </xf>
    <xf numFmtId="37" fontId="13" fillId="0" borderId="28" xfId="0" applyNumberFormat="1" applyFont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37" fontId="13" fillId="0" borderId="29" xfId="0" applyNumberFormat="1" applyFont="1" applyBorder="1" applyAlignment="1" applyProtection="1">
      <alignment vertical="center"/>
      <protection locked="0"/>
    </xf>
    <xf numFmtId="37" fontId="13" fillId="0" borderId="5" xfId="0" applyNumberFormat="1" applyFont="1" applyBorder="1" applyAlignment="1" applyProtection="1">
      <alignment vertical="center"/>
      <protection locked="0"/>
    </xf>
    <xf numFmtId="37" fontId="13" fillId="0" borderId="30" xfId="0" applyNumberFormat="1" applyFont="1" applyBorder="1" applyAlignment="1" applyProtection="1">
      <alignment vertical="center"/>
      <protection/>
    </xf>
    <xf numFmtId="37" fontId="13" fillId="0" borderId="6" xfId="0" applyNumberFormat="1" applyFont="1" applyBorder="1" applyAlignment="1" applyProtection="1">
      <alignment vertical="center"/>
      <protection locked="0"/>
    </xf>
    <xf numFmtId="37" fontId="13" fillId="0" borderId="31" xfId="0" applyNumberFormat="1" applyFont="1" applyBorder="1" applyAlignment="1" applyProtection="1">
      <alignment vertical="center"/>
      <protection locked="0"/>
    </xf>
    <xf numFmtId="37" fontId="13" fillId="0" borderId="29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center" vertical="center"/>
    </xf>
    <xf numFmtId="37" fontId="13" fillId="0" borderId="31" xfId="0" applyNumberFormat="1" applyFont="1" applyBorder="1" applyAlignment="1" applyProtection="1">
      <alignment horizontal="right" vertical="center"/>
      <protection locked="0"/>
    </xf>
    <xf numFmtId="37" fontId="13" fillId="0" borderId="6" xfId="0" applyNumberFormat="1" applyFont="1" applyBorder="1" applyAlignment="1" applyProtection="1">
      <alignment horizontal="right" vertical="center"/>
      <protection locked="0"/>
    </xf>
    <xf numFmtId="37" fontId="13" fillId="0" borderId="5" xfId="0" applyNumberFormat="1" applyFont="1" applyFill="1" applyBorder="1" applyAlignment="1" applyProtection="1">
      <alignment vertical="center"/>
      <protection locked="0"/>
    </xf>
    <xf numFmtId="37" fontId="13" fillId="0" borderId="31" xfId="0" applyNumberFormat="1" applyFont="1" applyFill="1" applyBorder="1" applyAlignment="1" applyProtection="1">
      <alignment vertical="center"/>
      <protection locked="0"/>
    </xf>
    <xf numFmtId="37" fontId="13" fillId="0" borderId="31" xfId="0" applyNumberFormat="1" applyFont="1" applyFill="1" applyBorder="1" applyAlignment="1" applyProtection="1">
      <alignment horizontal="right" vertical="center"/>
      <protection locked="0"/>
    </xf>
    <xf numFmtId="37" fontId="13" fillId="0" borderId="32" xfId="0" applyNumberFormat="1" applyFont="1" applyFill="1" applyBorder="1" applyAlignment="1" applyProtection="1">
      <alignment vertical="center"/>
      <protection locked="0"/>
    </xf>
    <xf numFmtId="37" fontId="13" fillId="0" borderId="3" xfId="0" applyNumberFormat="1" applyFont="1" applyBorder="1" applyAlignment="1" applyProtection="1">
      <alignment vertical="center"/>
      <protection locked="0"/>
    </xf>
    <xf numFmtId="37" fontId="13" fillId="0" borderId="32" xfId="0" applyNumberFormat="1" applyFont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horizontal="center" vertical="center"/>
    </xf>
    <xf numFmtId="37" fontId="13" fillId="0" borderId="34" xfId="0" applyNumberFormat="1" applyFont="1" applyFill="1" applyBorder="1" applyAlignment="1" applyProtection="1">
      <alignment vertical="center"/>
      <protection locked="0"/>
    </xf>
    <xf numFmtId="37" fontId="13" fillId="0" borderId="10" xfId="0" applyNumberFormat="1" applyFont="1" applyBorder="1" applyAlignment="1" applyProtection="1">
      <alignment vertical="center"/>
      <protection locked="0"/>
    </xf>
    <xf numFmtId="37" fontId="13" fillId="0" borderId="34" xfId="0" applyNumberFormat="1" applyFont="1" applyBorder="1" applyAlignment="1" applyProtection="1">
      <alignment vertical="center"/>
      <protection locked="0"/>
    </xf>
    <xf numFmtId="37" fontId="13" fillId="0" borderId="35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Border="1" applyAlignment="1" applyProtection="1">
      <alignment vertical="center"/>
      <protection locked="0"/>
    </xf>
    <xf numFmtId="37" fontId="13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37" fontId="13" fillId="0" borderId="29" xfId="0" applyNumberFormat="1" applyFont="1" applyFill="1" applyBorder="1" applyAlignment="1" applyProtection="1">
      <alignment horizontal="right" vertical="center"/>
      <protection locked="0"/>
    </xf>
    <xf numFmtId="37" fontId="13" fillId="0" borderId="5" xfId="0" applyNumberFormat="1" applyFont="1" applyBorder="1" applyAlignment="1" applyProtection="1">
      <alignment horizontal="right" vertical="center"/>
      <protection locked="0"/>
    </xf>
    <xf numFmtId="37" fontId="13" fillId="0" borderId="36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Alignment="1" applyProtection="1">
      <alignment vertical="center"/>
      <protection locked="0"/>
    </xf>
    <xf numFmtId="37" fontId="13" fillId="0" borderId="37" xfId="0" applyNumberFormat="1" applyFont="1" applyFill="1" applyBorder="1" applyAlignment="1" applyProtection="1">
      <alignment vertical="center"/>
      <protection locked="0"/>
    </xf>
    <xf numFmtId="37" fontId="13" fillId="0" borderId="36" xfId="0" applyNumberFormat="1" applyFont="1" applyBorder="1" applyAlignment="1" applyProtection="1">
      <alignment vertical="center"/>
      <protection locked="0"/>
    </xf>
    <xf numFmtId="37" fontId="13" fillId="0" borderId="37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38" xfId="0" applyNumberFormat="1" applyFont="1" applyBorder="1" applyAlignment="1" applyProtection="1">
      <alignment vertical="center"/>
      <protection/>
    </xf>
    <xf numFmtId="37" fontId="13" fillId="0" borderId="39" xfId="0" applyNumberFormat="1" applyFont="1" applyBorder="1" applyAlignment="1" applyProtection="1">
      <alignment horizontal="right" vertical="center"/>
      <protection locked="0"/>
    </xf>
    <xf numFmtId="37" fontId="13" fillId="0" borderId="39" xfId="0" applyNumberFormat="1" applyFont="1" applyBorder="1" applyAlignment="1" applyProtection="1">
      <alignment vertical="center"/>
      <protection locked="0"/>
    </xf>
    <xf numFmtId="37" fontId="13" fillId="0" borderId="40" xfId="0" applyNumberFormat="1" applyFont="1" applyBorder="1" applyAlignment="1" applyProtection="1">
      <alignment vertical="center"/>
      <protection locked="0"/>
    </xf>
    <xf numFmtId="37" fontId="13" fillId="0" borderId="4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/>
    </xf>
  </cellXfs>
  <cellStyles count="125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総括表.xls グラフ 1" xfId="20"/>
    <cellStyle name="標準_H11総括表.xls グラフ 2" xfId="21"/>
    <cellStyle name="標準_H11総括表.xls グラフ 3" xfId="22"/>
    <cellStyle name="標準_H11総括表.xls グラフ 4" xfId="23"/>
    <cellStyle name="標準_H11入込(2)" xfId="24"/>
    <cellStyle name="標準_H13総括表(入込み）" xfId="25"/>
    <cellStyle name="標準_形態別" xfId="26"/>
    <cellStyle name="標準_月別" xfId="27"/>
    <cellStyle name="標準_国籍別" xfId="28"/>
    <cellStyle name="標準_入込一覧" xfId="29"/>
    <cellStyle name="標準_発地別" xfId="30"/>
    <cellStyle name="標準_目的別" xfId="31"/>
    <cellStyle name="未定義" xfId="32"/>
    <cellStyle name="未定義_B" xfId="33"/>
    <cellStyle name="未定義_B_形態別" xfId="34"/>
    <cellStyle name="未定義_B_国籍別" xfId="35"/>
    <cellStyle name="未定義_B_入込一覧" xfId="36"/>
    <cellStyle name="未定義_B_発地別" xfId="37"/>
    <cellStyle name="未定義_B_目的別" xfId="38"/>
    <cellStyle name="未定義_B_有料施設" xfId="39"/>
    <cellStyle name="未定義_C" xfId="40"/>
    <cellStyle name="未定義_C_形態別" xfId="41"/>
    <cellStyle name="未定義_C_国籍別" xfId="42"/>
    <cellStyle name="未定義_C_入込一覧" xfId="43"/>
    <cellStyle name="未定義_C_発地別" xfId="44"/>
    <cellStyle name="未定義_C_目的別" xfId="45"/>
    <cellStyle name="未定義_C_有料施設" xfId="46"/>
    <cellStyle name="未定義_D" xfId="47"/>
    <cellStyle name="未定義_D_形態別" xfId="48"/>
    <cellStyle name="未定義_D_国籍別" xfId="49"/>
    <cellStyle name="未定義_D_入込一覧" xfId="50"/>
    <cellStyle name="未定義_D_発地別" xfId="51"/>
    <cellStyle name="未定義_D_目的別" xfId="52"/>
    <cellStyle name="未定義_D_有料施設" xfId="53"/>
    <cellStyle name="未定義_E" xfId="54"/>
    <cellStyle name="未定義_E_形態別" xfId="55"/>
    <cellStyle name="未定義_E_国籍別" xfId="56"/>
    <cellStyle name="未定義_E_入込一覧" xfId="57"/>
    <cellStyle name="未定義_E_発地別" xfId="58"/>
    <cellStyle name="未定義_E_目的別" xfId="59"/>
    <cellStyle name="未定義_E_有料施設" xfId="60"/>
    <cellStyle name="未定義_F" xfId="61"/>
    <cellStyle name="未定義_F_形態別" xfId="62"/>
    <cellStyle name="未定義_F_国籍別" xfId="63"/>
    <cellStyle name="未定義_F_入込一覧" xfId="64"/>
    <cellStyle name="未定義_F_発地別" xfId="65"/>
    <cellStyle name="未定義_F_目的別" xfId="66"/>
    <cellStyle name="未定義_F_有料施設" xfId="67"/>
    <cellStyle name="未定義_G" xfId="68"/>
    <cellStyle name="未定義_G_形態別" xfId="69"/>
    <cellStyle name="未定義_G_国籍別" xfId="70"/>
    <cellStyle name="未定義_G_入込一覧" xfId="71"/>
    <cellStyle name="未定義_G_発地別" xfId="72"/>
    <cellStyle name="未定義_G_目的別" xfId="73"/>
    <cellStyle name="未定義_G_有料施設" xfId="74"/>
    <cellStyle name="未定義_H" xfId="75"/>
    <cellStyle name="未定義_H_形態別" xfId="76"/>
    <cellStyle name="未定義_H_国籍別" xfId="77"/>
    <cellStyle name="未定義_H_入込一覧" xfId="78"/>
    <cellStyle name="未定義_H_発地別" xfId="79"/>
    <cellStyle name="未定義_H_目的別" xfId="80"/>
    <cellStyle name="未定義_H_有料施設" xfId="81"/>
    <cellStyle name="未定義_I" xfId="82"/>
    <cellStyle name="未定義_I_形態別" xfId="83"/>
    <cellStyle name="未定義_I_国籍別" xfId="84"/>
    <cellStyle name="未定義_I_入込一覧" xfId="85"/>
    <cellStyle name="未定義_I_発地別" xfId="86"/>
    <cellStyle name="未定義_I_目的別" xfId="87"/>
    <cellStyle name="未定義_I_有料施設" xfId="88"/>
    <cellStyle name="未定義_J" xfId="89"/>
    <cellStyle name="未定義_J_形態別" xfId="90"/>
    <cellStyle name="未定義_J_国籍別" xfId="91"/>
    <cellStyle name="未定義_J_入込一覧" xfId="92"/>
    <cellStyle name="未定義_J_発地別" xfId="93"/>
    <cellStyle name="未定義_J_目的別" xfId="94"/>
    <cellStyle name="未定義_J_有料施設" xfId="95"/>
    <cellStyle name="未定義_K" xfId="96"/>
    <cellStyle name="未定義_K_形態別" xfId="97"/>
    <cellStyle name="未定義_K_国籍別" xfId="98"/>
    <cellStyle name="未定義_K_入込一覧" xfId="99"/>
    <cellStyle name="未定義_K_発地別" xfId="100"/>
    <cellStyle name="未定義_K_目的別" xfId="101"/>
    <cellStyle name="未定義_K_有料施設" xfId="102"/>
    <cellStyle name="未定義_L" xfId="103"/>
    <cellStyle name="未定義_L_形態別" xfId="104"/>
    <cellStyle name="未定義_L_国籍別" xfId="105"/>
    <cellStyle name="未定義_L_入込一覧" xfId="106"/>
    <cellStyle name="未定義_L_発地別" xfId="107"/>
    <cellStyle name="未定義_L_目的別" xfId="108"/>
    <cellStyle name="未定義_L_有料施設" xfId="109"/>
    <cellStyle name="未定義_M" xfId="110"/>
    <cellStyle name="未定義_M_形態別" xfId="111"/>
    <cellStyle name="未定義_M_国籍別" xfId="112"/>
    <cellStyle name="未定義_M_入込一覧" xfId="113"/>
    <cellStyle name="未定義_M_発地別" xfId="114"/>
    <cellStyle name="未定義_M_目的別" xfId="115"/>
    <cellStyle name="未定義_M_有料施設" xfId="116"/>
    <cellStyle name="未定義_N" xfId="117"/>
    <cellStyle name="未定義_N_形態別" xfId="118"/>
    <cellStyle name="未定義_N_国籍別" xfId="119"/>
    <cellStyle name="未定義_N_入込一覧" xfId="120"/>
    <cellStyle name="未定義_N_発地別" xfId="121"/>
    <cellStyle name="未定義_N_目的別" xfId="122"/>
    <cellStyle name="未定義_N_有料施設" xfId="123"/>
    <cellStyle name="未定義_O" xfId="124"/>
    <cellStyle name="未定義_O_形態別" xfId="125"/>
    <cellStyle name="未定義_O_国籍別" xfId="126"/>
    <cellStyle name="未定義_O_入込一覧" xfId="127"/>
    <cellStyle name="未定義_O_発地別" xfId="128"/>
    <cellStyle name="未定義_O_目的別" xfId="129"/>
    <cellStyle name="未定義_O_有料施設" xfId="130"/>
    <cellStyle name="未定義_P" xfId="131"/>
    <cellStyle name="未定義_形態別" xfId="132"/>
    <cellStyle name="未定義_国籍別" xfId="133"/>
    <cellStyle name="未定義_入込H15(1)表" xfId="134"/>
    <cellStyle name="未定義_入込一覧" xfId="135"/>
    <cellStyle name="未定義_発地別" xfId="136"/>
    <cellStyle name="未定義_目的別" xfId="137"/>
    <cellStyle name="未定義_有料施設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3"/>
  <sheetViews>
    <sheetView tabSelected="1" defaultGridColor="0" zoomScale="65" zoomScaleNormal="65" colorId="22" workbookViewId="0" topLeftCell="A1">
      <selection activeCell="H7" sqref="H7"/>
    </sheetView>
  </sheetViews>
  <sheetFormatPr defaultColWidth="10.59765625" defaultRowHeight="15"/>
  <cols>
    <col min="1" max="1" width="16.59765625" style="54" customWidth="1"/>
    <col min="2" max="2" width="2.5" style="54" customWidth="1"/>
    <col min="3" max="3" width="30.59765625" style="54" customWidth="1"/>
    <col min="4" max="17" width="19.59765625" style="54" customWidth="1"/>
    <col min="18" max="16384" width="10.59765625" style="54" customWidth="1"/>
  </cols>
  <sheetData>
    <row r="1" spans="1:18" ht="28.5">
      <c r="A1" s="1"/>
      <c r="B1" s="1"/>
      <c r="D1" s="2" t="s">
        <v>23</v>
      </c>
      <c r="E1" s="3"/>
      <c r="F1" s="53" t="s">
        <v>68</v>
      </c>
      <c r="G1" s="53"/>
      <c r="H1" s="53"/>
      <c r="I1" s="53"/>
      <c r="J1" s="52" t="s">
        <v>69</v>
      </c>
      <c r="K1" s="52"/>
      <c r="L1" s="52"/>
      <c r="M1" s="52"/>
      <c r="N1" s="52"/>
      <c r="O1" s="51" t="s">
        <v>70</v>
      </c>
      <c r="P1" s="55"/>
      <c r="Q1" s="1"/>
      <c r="R1" s="7"/>
    </row>
    <row r="2" spans="1:17" s="44" customFormat="1" ht="20.25" customHeight="1" thickBot="1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5"/>
      <c r="P2" s="6"/>
      <c r="Q2" s="45" t="s">
        <v>71</v>
      </c>
    </row>
    <row r="3" spans="1:17" s="44" customFormat="1" ht="39" customHeight="1" thickBot="1">
      <c r="A3" s="40" t="s">
        <v>0</v>
      </c>
      <c r="B3" s="46" t="s">
        <v>72</v>
      </c>
      <c r="C3" s="47"/>
      <c r="D3" s="41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1" t="s">
        <v>11</v>
      </c>
      <c r="J3" s="41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3" t="s">
        <v>1</v>
      </c>
      <c r="Q3" s="40" t="s">
        <v>73</v>
      </c>
    </row>
    <row r="4" spans="1:17" ht="39" customHeight="1" thickTop="1">
      <c r="A4" s="21" t="s">
        <v>18</v>
      </c>
      <c r="B4" s="19"/>
      <c r="C4" s="20" t="s">
        <v>24</v>
      </c>
      <c r="D4" s="56">
        <v>41501</v>
      </c>
      <c r="E4" s="57">
        <v>41804</v>
      </c>
      <c r="F4" s="57">
        <v>86893</v>
      </c>
      <c r="G4" s="57">
        <v>100365</v>
      </c>
      <c r="H4" s="57">
        <v>164086</v>
      </c>
      <c r="I4" s="56">
        <v>88801</v>
      </c>
      <c r="J4" s="56">
        <v>78515</v>
      </c>
      <c r="K4" s="57">
        <v>178292</v>
      </c>
      <c r="L4" s="57">
        <v>94472</v>
      </c>
      <c r="M4" s="57">
        <v>167128</v>
      </c>
      <c r="N4" s="57">
        <v>141531</v>
      </c>
      <c r="O4" s="57">
        <v>47739</v>
      </c>
      <c r="P4" s="58">
        <f aca="true" t="shared" si="0" ref="P4:P41">SUM(D4:O4)</f>
        <v>1231127</v>
      </c>
      <c r="Q4" s="31">
        <v>1151021</v>
      </c>
    </row>
    <row r="5" spans="1:17" ht="39" customHeight="1">
      <c r="A5" s="59"/>
      <c r="B5" s="9"/>
      <c r="C5" s="10" t="s">
        <v>25</v>
      </c>
      <c r="D5" s="60">
        <v>7263</v>
      </c>
      <c r="E5" s="61">
        <v>6192</v>
      </c>
      <c r="F5" s="61">
        <v>10861</v>
      </c>
      <c r="G5" s="61">
        <v>11593</v>
      </c>
      <c r="H5" s="61">
        <v>17437</v>
      </c>
      <c r="I5" s="60">
        <v>7531</v>
      </c>
      <c r="J5" s="60">
        <v>8832</v>
      </c>
      <c r="K5" s="61">
        <v>6466</v>
      </c>
      <c r="L5" s="61">
        <v>11371</v>
      </c>
      <c r="M5" s="61">
        <v>16083</v>
      </c>
      <c r="N5" s="61">
        <v>13698</v>
      </c>
      <c r="O5" s="61">
        <v>5973</v>
      </c>
      <c r="P5" s="62">
        <f t="shared" si="0"/>
        <v>123300</v>
      </c>
      <c r="Q5" s="32">
        <v>125144</v>
      </c>
    </row>
    <row r="6" spans="1:17" ht="39" customHeight="1">
      <c r="A6" s="59"/>
      <c r="B6" s="9"/>
      <c r="C6" s="10" t="s">
        <v>26</v>
      </c>
      <c r="D6" s="63">
        <v>5522</v>
      </c>
      <c r="E6" s="63">
        <v>11578</v>
      </c>
      <c r="F6" s="63">
        <v>27667</v>
      </c>
      <c r="G6" s="63">
        <v>21449</v>
      </c>
      <c r="H6" s="64">
        <v>16679</v>
      </c>
      <c r="I6" s="64">
        <v>10295</v>
      </c>
      <c r="J6" s="60">
        <v>6447</v>
      </c>
      <c r="K6" s="63">
        <v>9126</v>
      </c>
      <c r="L6" s="63">
        <v>10011</v>
      </c>
      <c r="M6" s="63">
        <v>16219</v>
      </c>
      <c r="N6" s="63">
        <v>26794</v>
      </c>
      <c r="O6" s="63">
        <v>4824</v>
      </c>
      <c r="P6" s="62">
        <f t="shared" si="0"/>
        <v>166611</v>
      </c>
      <c r="Q6" s="32">
        <v>154114</v>
      </c>
    </row>
    <row r="7" spans="1:17" ht="39" customHeight="1">
      <c r="A7" s="59"/>
      <c r="B7" s="9"/>
      <c r="C7" s="10" t="s">
        <v>74</v>
      </c>
      <c r="D7" s="64">
        <v>12672</v>
      </c>
      <c r="E7" s="63">
        <v>36642</v>
      </c>
      <c r="F7" s="63">
        <v>61385</v>
      </c>
      <c r="G7" s="63">
        <v>7069</v>
      </c>
      <c r="H7" s="63">
        <v>11945</v>
      </c>
      <c r="I7" s="64">
        <v>4510</v>
      </c>
      <c r="J7" s="64">
        <v>12190</v>
      </c>
      <c r="K7" s="63">
        <v>31197</v>
      </c>
      <c r="L7" s="63">
        <v>41611</v>
      </c>
      <c r="M7" s="63">
        <v>41017</v>
      </c>
      <c r="N7" s="63">
        <v>45222</v>
      </c>
      <c r="O7" s="63">
        <v>5136</v>
      </c>
      <c r="P7" s="62">
        <f t="shared" si="0"/>
        <v>310596</v>
      </c>
      <c r="Q7" s="32">
        <v>286103</v>
      </c>
    </row>
    <row r="8" spans="1:17" ht="39" customHeight="1">
      <c r="A8" s="59"/>
      <c r="B8" s="9"/>
      <c r="C8" s="10" t="s">
        <v>27</v>
      </c>
      <c r="D8" s="64">
        <v>15983</v>
      </c>
      <c r="E8" s="63">
        <v>15446</v>
      </c>
      <c r="F8" s="63">
        <v>3408</v>
      </c>
      <c r="G8" s="63">
        <v>8197</v>
      </c>
      <c r="H8" s="63">
        <v>10118</v>
      </c>
      <c r="I8" s="64">
        <v>14612</v>
      </c>
      <c r="J8" s="64">
        <v>18608</v>
      </c>
      <c r="K8" s="63">
        <v>6300</v>
      </c>
      <c r="L8" s="63">
        <v>7132</v>
      </c>
      <c r="M8" s="63">
        <v>32759</v>
      </c>
      <c r="N8" s="63">
        <v>26267</v>
      </c>
      <c r="O8" s="63">
        <v>44749</v>
      </c>
      <c r="P8" s="62">
        <f t="shared" si="0"/>
        <v>203579</v>
      </c>
      <c r="Q8" s="32">
        <v>155651</v>
      </c>
    </row>
    <row r="9" spans="1:17" ht="39" customHeight="1">
      <c r="A9" s="59"/>
      <c r="B9" s="15"/>
      <c r="C9" s="10" t="s">
        <v>28</v>
      </c>
      <c r="D9" s="64">
        <v>3275</v>
      </c>
      <c r="E9" s="63">
        <v>7232</v>
      </c>
      <c r="F9" s="63">
        <v>15375</v>
      </c>
      <c r="G9" s="63">
        <v>14426</v>
      </c>
      <c r="H9" s="63">
        <v>15666</v>
      </c>
      <c r="I9" s="64">
        <v>3076</v>
      </c>
      <c r="J9" s="64">
        <v>4773</v>
      </c>
      <c r="K9" s="63">
        <v>9360</v>
      </c>
      <c r="L9" s="63">
        <v>6120</v>
      </c>
      <c r="M9" s="63">
        <v>16699</v>
      </c>
      <c r="N9" s="63">
        <v>26186</v>
      </c>
      <c r="O9" s="63">
        <v>3959</v>
      </c>
      <c r="P9" s="62">
        <f t="shared" si="0"/>
        <v>126147</v>
      </c>
      <c r="Q9" s="32">
        <v>77344</v>
      </c>
    </row>
    <row r="10" spans="1:17" ht="39" customHeight="1">
      <c r="A10" s="59"/>
      <c r="B10" s="15"/>
      <c r="C10" s="10" t="s">
        <v>75</v>
      </c>
      <c r="D10" s="64">
        <v>4149</v>
      </c>
      <c r="E10" s="63">
        <v>16818</v>
      </c>
      <c r="F10" s="63">
        <v>11466</v>
      </c>
      <c r="G10" s="63">
        <v>30162</v>
      </c>
      <c r="H10" s="63">
        <v>22510</v>
      </c>
      <c r="I10" s="64">
        <v>8044</v>
      </c>
      <c r="J10" s="64">
        <v>4167</v>
      </c>
      <c r="K10" s="63">
        <v>5325</v>
      </c>
      <c r="L10" s="63">
        <v>11407</v>
      </c>
      <c r="M10" s="63">
        <v>20356</v>
      </c>
      <c r="N10" s="63">
        <v>25286</v>
      </c>
      <c r="O10" s="63">
        <v>9758</v>
      </c>
      <c r="P10" s="62">
        <f t="shared" si="0"/>
        <v>169448</v>
      </c>
      <c r="Q10" s="32">
        <v>164550</v>
      </c>
    </row>
    <row r="11" spans="1:17" ht="39" customHeight="1">
      <c r="A11" s="59"/>
      <c r="B11" s="14"/>
      <c r="C11" s="10" t="s">
        <v>29</v>
      </c>
      <c r="D11" s="60">
        <v>14072</v>
      </c>
      <c r="E11" s="61">
        <v>10329</v>
      </c>
      <c r="F11" s="61">
        <v>38446</v>
      </c>
      <c r="G11" s="61">
        <v>56386</v>
      </c>
      <c r="H11" s="61">
        <v>90148</v>
      </c>
      <c r="I11" s="60">
        <v>24015</v>
      </c>
      <c r="J11" s="60">
        <v>13978</v>
      </c>
      <c r="K11" s="61">
        <v>57423</v>
      </c>
      <c r="L11" s="61">
        <v>46241</v>
      </c>
      <c r="M11" s="61">
        <v>72594</v>
      </c>
      <c r="N11" s="61">
        <v>36576</v>
      </c>
      <c r="O11" s="61">
        <v>10246</v>
      </c>
      <c r="P11" s="62">
        <f t="shared" si="0"/>
        <v>470454</v>
      </c>
      <c r="Q11" s="32">
        <v>490863</v>
      </c>
    </row>
    <row r="12" spans="1:17" ht="39" customHeight="1">
      <c r="A12" s="59"/>
      <c r="B12" s="9">
        <v>20896</v>
      </c>
      <c r="C12" s="12" t="s">
        <v>30</v>
      </c>
      <c r="D12" s="60">
        <v>19023</v>
      </c>
      <c r="E12" s="61">
        <v>17152</v>
      </c>
      <c r="F12" s="61">
        <v>24465</v>
      </c>
      <c r="G12" s="61">
        <v>24264</v>
      </c>
      <c r="H12" s="61">
        <v>30251</v>
      </c>
      <c r="I12" s="60">
        <v>37395</v>
      </c>
      <c r="J12" s="60">
        <v>50085</v>
      </c>
      <c r="K12" s="61">
        <v>65325</v>
      </c>
      <c r="L12" s="61">
        <v>26226</v>
      </c>
      <c r="M12" s="61">
        <v>35719</v>
      </c>
      <c r="N12" s="61">
        <v>38949</v>
      </c>
      <c r="O12" s="61">
        <v>15853</v>
      </c>
      <c r="P12" s="62">
        <f t="shared" si="0"/>
        <v>384707</v>
      </c>
      <c r="Q12" s="32">
        <v>393484</v>
      </c>
    </row>
    <row r="13" spans="1:17" ht="39" customHeight="1">
      <c r="A13" s="59"/>
      <c r="B13" s="9"/>
      <c r="C13" s="10" t="s">
        <v>31</v>
      </c>
      <c r="D13" s="60">
        <v>821</v>
      </c>
      <c r="E13" s="61">
        <v>932</v>
      </c>
      <c r="F13" s="61">
        <v>688</v>
      </c>
      <c r="G13" s="61">
        <v>810</v>
      </c>
      <c r="H13" s="61">
        <v>1096</v>
      </c>
      <c r="I13" s="60">
        <v>1410</v>
      </c>
      <c r="J13" s="60">
        <v>1485</v>
      </c>
      <c r="K13" s="61">
        <v>2097</v>
      </c>
      <c r="L13" s="61">
        <v>1986</v>
      </c>
      <c r="M13" s="61">
        <v>3046</v>
      </c>
      <c r="N13" s="61">
        <v>3324</v>
      </c>
      <c r="O13" s="61">
        <v>711</v>
      </c>
      <c r="P13" s="62">
        <f t="shared" si="0"/>
        <v>18406</v>
      </c>
      <c r="Q13" s="32">
        <v>14554</v>
      </c>
    </row>
    <row r="14" spans="1:17" ht="39" customHeight="1">
      <c r="A14" s="59"/>
      <c r="B14" s="9"/>
      <c r="C14" s="10" t="s">
        <v>32</v>
      </c>
      <c r="D14" s="64">
        <v>3813</v>
      </c>
      <c r="E14" s="63">
        <v>3320</v>
      </c>
      <c r="F14" s="63">
        <v>5616</v>
      </c>
      <c r="G14" s="63">
        <v>7540</v>
      </c>
      <c r="H14" s="63">
        <v>11921</v>
      </c>
      <c r="I14" s="64">
        <v>4980</v>
      </c>
      <c r="J14" s="64">
        <v>8119</v>
      </c>
      <c r="K14" s="63">
        <v>10635</v>
      </c>
      <c r="L14" s="63">
        <v>5268</v>
      </c>
      <c r="M14" s="63">
        <v>6467</v>
      </c>
      <c r="N14" s="63">
        <v>5210</v>
      </c>
      <c r="O14" s="63">
        <v>2820</v>
      </c>
      <c r="P14" s="62">
        <f t="shared" si="0"/>
        <v>75709</v>
      </c>
      <c r="Q14" s="32">
        <v>94448</v>
      </c>
    </row>
    <row r="15" spans="1:17" ht="39" customHeight="1">
      <c r="A15" s="59"/>
      <c r="B15" s="15"/>
      <c r="C15" s="10" t="s">
        <v>76</v>
      </c>
      <c r="D15" s="64">
        <v>3903</v>
      </c>
      <c r="E15" s="63">
        <v>3342</v>
      </c>
      <c r="F15" s="63">
        <v>10302</v>
      </c>
      <c r="G15" s="63">
        <v>22567</v>
      </c>
      <c r="H15" s="63">
        <v>21845</v>
      </c>
      <c r="I15" s="64">
        <v>10728</v>
      </c>
      <c r="J15" s="64">
        <v>13494</v>
      </c>
      <c r="K15" s="63">
        <v>22091</v>
      </c>
      <c r="L15" s="63">
        <v>13371</v>
      </c>
      <c r="M15" s="63">
        <v>27077</v>
      </c>
      <c r="N15" s="63">
        <v>13544</v>
      </c>
      <c r="O15" s="63">
        <v>3526</v>
      </c>
      <c r="P15" s="62">
        <f t="shared" si="0"/>
        <v>165790</v>
      </c>
      <c r="Q15" s="32">
        <v>180643</v>
      </c>
    </row>
    <row r="16" spans="1:17" ht="39" customHeight="1">
      <c r="A16" s="59"/>
      <c r="B16" s="15"/>
      <c r="C16" s="10" t="s">
        <v>33</v>
      </c>
      <c r="D16" s="64">
        <v>4940</v>
      </c>
      <c r="E16" s="63">
        <v>9833</v>
      </c>
      <c r="F16" s="63">
        <v>5573</v>
      </c>
      <c r="G16" s="63">
        <v>4392</v>
      </c>
      <c r="H16" s="63">
        <v>3192</v>
      </c>
      <c r="I16" s="64">
        <v>3515</v>
      </c>
      <c r="J16" s="64">
        <v>4074</v>
      </c>
      <c r="K16" s="63">
        <v>7659</v>
      </c>
      <c r="L16" s="63">
        <v>5222</v>
      </c>
      <c r="M16" s="63">
        <v>7194</v>
      </c>
      <c r="N16" s="63">
        <v>3475</v>
      </c>
      <c r="O16" s="63">
        <v>1446</v>
      </c>
      <c r="P16" s="62">
        <f t="shared" si="0"/>
        <v>60515</v>
      </c>
      <c r="Q16" s="32">
        <v>54769</v>
      </c>
    </row>
    <row r="17" spans="1:17" ht="39" customHeight="1">
      <c r="A17" s="59"/>
      <c r="B17" s="15">
        <v>2000</v>
      </c>
      <c r="C17" s="10" t="s">
        <v>34</v>
      </c>
      <c r="D17" s="64">
        <v>4450</v>
      </c>
      <c r="E17" s="63">
        <v>3630</v>
      </c>
      <c r="F17" s="63">
        <v>6680</v>
      </c>
      <c r="G17" s="63">
        <v>17610</v>
      </c>
      <c r="H17" s="63">
        <v>23980</v>
      </c>
      <c r="I17" s="64">
        <v>6120</v>
      </c>
      <c r="J17" s="64">
        <v>5070</v>
      </c>
      <c r="K17" s="63">
        <v>3800</v>
      </c>
      <c r="L17" s="63">
        <v>6760</v>
      </c>
      <c r="M17" s="63">
        <v>8880</v>
      </c>
      <c r="N17" s="63">
        <v>8020</v>
      </c>
      <c r="O17" s="63">
        <v>5120</v>
      </c>
      <c r="P17" s="62">
        <f t="shared" si="0"/>
        <v>100120</v>
      </c>
      <c r="Q17" s="32">
        <v>96860</v>
      </c>
    </row>
    <row r="18" spans="1:17" ht="39" customHeight="1">
      <c r="A18" s="59"/>
      <c r="B18" s="9"/>
      <c r="C18" s="10" t="s">
        <v>35</v>
      </c>
      <c r="D18" s="64">
        <v>11236</v>
      </c>
      <c r="E18" s="63">
        <v>10788</v>
      </c>
      <c r="F18" s="63">
        <v>17032</v>
      </c>
      <c r="G18" s="63">
        <v>13902</v>
      </c>
      <c r="H18" s="63">
        <v>20226</v>
      </c>
      <c r="I18" s="64">
        <v>10885</v>
      </c>
      <c r="J18" s="64">
        <v>20142</v>
      </c>
      <c r="K18" s="63">
        <v>31058</v>
      </c>
      <c r="L18" s="63">
        <v>14927</v>
      </c>
      <c r="M18" s="63">
        <v>19951</v>
      </c>
      <c r="N18" s="63">
        <v>18770</v>
      </c>
      <c r="O18" s="63">
        <v>8761</v>
      </c>
      <c r="P18" s="62">
        <f t="shared" si="0"/>
        <v>197678</v>
      </c>
      <c r="Q18" s="32">
        <v>180475</v>
      </c>
    </row>
    <row r="19" spans="1:17" ht="39" customHeight="1">
      <c r="A19" s="59"/>
      <c r="B19" s="9"/>
      <c r="C19" s="10" t="s">
        <v>36</v>
      </c>
      <c r="D19" s="60">
        <v>584</v>
      </c>
      <c r="E19" s="61">
        <v>2007</v>
      </c>
      <c r="F19" s="61">
        <v>1662</v>
      </c>
      <c r="G19" s="61">
        <v>1152</v>
      </c>
      <c r="H19" s="61">
        <v>1003</v>
      </c>
      <c r="I19" s="60">
        <v>803</v>
      </c>
      <c r="J19" s="60">
        <v>754</v>
      </c>
      <c r="K19" s="61">
        <v>734</v>
      </c>
      <c r="L19" s="61">
        <v>965</v>
      </c>
      <c r="M19" s="61">
        <v>1215</v>
      </c>
      <c r="N19" s="61">
        <v>1287</v>
      </c>
      <c r="O19" s="61">
        <v>684</v>
      </c>
      <c r="P19" s="62">
        <f t="shared" si="0"/>
        <v>12850</v>
      </c>
      <c r="Q19" s="32">
        <v>13356</v>
      </c>
    </row>
    <row r="20" spans="1:17" ht="39" customHeight="1">
      <c r="A20" s="23"/>
      <c r="B20" s="9"/>
      <c r="C20" s="10" t="s">
        <v>77</v>
      </c>
      <c r="D20" s="65">
        <v>8054</v>
      </c>
      <c r="E20" s="61">
        <v>6324</v>
      </c>
      <c r="F20" s="61">
        <v>7092</v>
      </c>
      <c r="G20" s="61">
        <v>7030</v>
      </c>
      <c r="H20" s="61">
        <v>7731</v>
      </c>
      <c r="I20" s="60">
        <v>5926</v>
      </c>
      <c r="J20" s="60">
        <v>7037</v>
      </c>
      <c r="K20" s="61">
        <v>8673</v>
      </c>
      <c r="L20" s="61">
        <v>5657</v>
      </c>
      <c r="M20" s="61">
        <v>6781</v>
      </c>
      <c r="N20" s="61">
        <v>8310</v>
      </c>
      <c r="O20" s="61">
        <v>6169</v>
      </c>
      <c r="P20" s="62">
        <f t="shared" si="0"/>
        <v>84784</v>
      </c>
      <c r="Q20" s="32">
        <v>68139</v>
      </c>
    </row>
    <row r="21" spans="1:17" ht="39" customHeight="1">
      <c r="A21" s="22"/>
      <c r="B21" s="9"/>
      <c r="C21" s="10" t="s">
        <v>64</v>
      </c>
      <c r="D21" s="65">
        <v>5319</v>
      </c>
      <c r="E21" s="61">
        <v>4429</v>
      </c>
      <c r="F21" s="61">
        <v>5315</v>
      </c>
      <c r="G21" s="61">
        <v>4826</v>
      </c>
      <c r="H21" s="61">
        <v>5625</v>
      </c>
      <c r="I21" s="60">
        <v>5061</v>
      </c>
      <c r="J21" s="60">
        <v>10202</v>
      </c>
      <c r="K21" s="61">
        <v>13262</v>
      </c>
      <c r="L21" s="61">
        <v>4868</v>
      </c>
      <c r="M21" s="61">
        <v>4136</v>
      </c>
      <c r="N21" s="61">
        <v>4376</v>
      </c>
      <c r="O21" s="61">
        <v>3264</v>
      </c>
      <c r="P21" s="62">
        <f t="shared" si="0"/>
        <v>70683</v>
      </c>
      <c r="Q21" s="32">
        <v>107094</v>
      </c>
    </row>
    <row r="22" spans="1:17" ht="39" customHeight="1">
      <c r="A22" s="11" t="s">
        <v>44</v>
      </c>
      <c r="B22" s="9"/>
      <c r="C22" s="10" t="s">
        <v>78</v>
      </c>
      <c r="D22" s="64">
        <v>3284</v>
      </c>
      <c r="E22" s="63">
        <v>71</v>
      </c>
      <c r="F22" s="63">
        <v>136</v>
      </c>
      <c r="G22" s="63">
        <v>2403</v>
      </c>
      <c r="H22" s="63">
        <v>6848</v>
      </c>
      <c r="I22" s="64">
        <v>2032</v>
      </c>
      <c r="J22" s="64">
        <v>5740</v>
      </c>
      <c r="K22" s="63">
        <v>6955</v>
      </c>
      <c r="L22" s="63">
        <v>4228</v>
      </c>
      <c r="M22" s="63">
        <v>4011</v>
      </c>
      <c r="N22" s="63">
        <v>4000</v>
      </c>
      <c r="O22" s="63">
        <v>5182</v>
      </c>
      <c r="P22" s="62">
        <f t="shared" si="0"/>
        <v>44890</v>
      </c>
      <c r="Q22" s="32">
        <v>58517</v>
      </c>
    </row>
    <row r="23" spans="1:17" ht="39" customHeight="1">
      <c r="A23" s="66"/>
      <c r="B23" s="9"/>
      <c r="C23" s="10" t="s">
        <v>45</v>
      </c>
      <c r="D23" s="60">
        <v>2031</v>
      </c>
      <c r="E23" s="61">
        <v>3268</v>
      </c>
      <c r="F23" s="61">
        <v>4453</v>
      </c>
      <c r="G23" s="61">
        <v>3749</v>
      </c>
      <c r="H23" s="61">
        <v>5138</v>
      </c>
      <c r="I23" s="60">
        <v>3520</v>
      </c>
      <c r="J23" s="60">
        <v>2406</v>
      </c>
      <c r="K23" s="61">
        <v>2981</v>
      </c>
      <c r="L23" s="61">
        <v>2499</v>
      </c>
      <c r="M23" s="61">
        <v>4822</v>
      </c>
      <c r="N23" s="61">
        <v>4594</v>
      </c>
      <c r="O23" s="61">
        <v>1604</v>
      </c>
      <c r="P23" s="62">
        <f t="shared" si="0"/>
        <v>41065</v>
      </c>
      <c r="Q23" s="32">
        <v>47612</v>
      </c>
    </row>
    <row r="24" spans="1:17" ht="39" customHeight="1">
      <c r="A24" s="66"/>
      <c r="B24" s="9"/>
      <c r="C24" s="12" t="s">
        <v>46</v>
      </c>
      <c r="D24" s="60">
        <v>827</v>
      </c>
      <c r="E24" s="61">
        <v>851</v>
      </c>
      <c r="F24" s="61">
        <v>1296</v>
      </c>
      <c r="G24" s="61">
        <v>1170</v>
      </c>
      <c r="H24" s="61">
        <v>2051</v>
      </c>
      <c r="I24" s="60">
        <v>1471</v>
      </c>
      <c r="J24" s="60">
        <v>1163</v>
      </c>
      <c r="K24" s="61">
        <v>936</v>
      </c>
      <c r="L24" s="61">
        <v>1456</v>
      </c>
      <c r="M24" s="61">
        <v>2298</v>
      </c>
      <c r="N24" s="61">
        <v>1475</v>
      </c>
      <c r="O24" s="61">
        <v>654</v>
      </c>
      <c r="P24" s="62">
        <f t="shared" si="0"/>
        <v>15648</v>
      </c>
      <c r="Q24" s="32">
        <v>20344</v>
      </c>
    </row>
    <row r="25" spans="1:17" ht="39" customHeight="1">
      <c r="A25" s="66"/>
      <c r="B25" s="9"/>
      <c r="C25" s="12" t="s">
        <v>79</v>
      </c>
      <c r="D25" s="64">
        <v>1454</v>
      </c>
      <c r="E25" s="63">
        <v>1307</v>
      </c>
      <c r="F25" s="63">
        <v>2264</v>
      </c>
      <c r="G25" s="63">
        <v>1873</v>
      </c>
      <c r="H25" s="63">
        <v>6672</v>
      </c>
      <c r="I25" s="64">
        <v>3154</v>
      </c>
      <c r="J25" s="64">
        <v>2250</v>
      </c>
      <c r="K25" s="63">
        <v>3160</v>
      </c>
      <c r="L25" s="63">
        <v>2274</v>
      </c>
      <c r="M25" s="63">
        <v>5814</v>
      </c>
      <c r="N25" s="63">
        <v>4204</v>
      </c>
      <c r="O25" s="63">
        <v>940</v>
      </c>
      <c r="P25" s="62">
        <f t="shared" si="0"/>
        <v>35366</v>
      </c>
      <c r="Q25" s="32">
        <v>42597</v>
      </c>
    </row>
    <row r="26" spans="1:17" ht="39" customHeight="1">
      <c r="A26" s="66"/>
      <c r="B26" s="9"/>
      <c r="C26" s="12" t="s">
        <v>80</v>
      </c>
      <c r="D26" s="64">
        <v>339</v>
      </c>
      <c r="E26" s="63">
        <v>155</v>
      </c>
      <c r="F26" s="63">
        <v>625</v>
      </c>
      <c r="G26" s="63">
        <v>449</v>
      </c>
      <c r="H26" s="63">
        <v>549</v>
      </c>
      <c r="I26" s="64">
        <v>316</v>
      </c>
      <c r="J26" s="64">
        <v>399</v>
      </c>
      <c r="K26" s="63">
        <v>820</v>
      </c>
      <c r="L26" s="63">
        <v>636</v>
      </c>
      <c r="M26" s="63">
        <v>479</v>
      </c>
      <c r="N26" s="63">
        <v>467</v>
      </c>
      <c r="O26" s="63">
        <v>366</v>
      </c>
      <c r="P26" s="62">
        <f t="shared" si="0"/>
        <v>5600</v>
      </c>
      <c r="Q26" s="32">
        <v>6023</v>
      </c>
    </row>
    <row r="27" spans="1:17" ht="39" customHeight="1">
      <c r="A27" s="66"/>
      <c r="B27" s="9"/>
      <c r="C27" s="25" t="s">
        <v>81</v>
      </c>
      <c r="D27" s="67">
        <v>113059</v>
      </c>
      <c r="E27" s="68">
        <v>111985</v>
      </c>
      <c r="F27" s="68">
        <v>160163</v>
      </c>
      <c r="G27" s="63">
        <v>133974</v>
      </c>
      <c r="H27" s="63">
        <v>156623</v>
      </c>
      <c r="I27" s="64">
        <v>90283</v>
      </c>
      <c r="J27" s="64">
        <v>97201</v>
      </c>
      <c r="K27" s="63">
        <v>153743</v>
      </c>
      <c r="L27" s="63">
        <v>90869</v>
      </c>
      <c r="M27" s="63">
        <v>103898</v>
      </c>
      <c r="N27" s="63">
        <v>110676</v>
      </c>
      <c r="O27" s="63">
        <v>50800</v>
      </c>
      <c r="P27" s="62">
        <f t="shared" si="0"/>
        <v>1373274</v>
      </c>
      <c r="Q27" s="32">
        <v>1229250</v>
      </c>
    </row>
    <row r="28" spans="1:17" ht="39" customHeight="1">
      <c r="A28" s="22"/>
      <c r="B28" s="16"/>
      <c r="C28" s="10" t="s">
        <v>82</v>
      </c>
      <c r="D28" s="65">
        <v>3885</v>
      </c>
      <c r="E28" s="61">
        <v>4859</v>
      </c>
      <c r="F28" s="61">
        <v>7126</v>
      </c>
      <c r="G28" s="61">
        <v>10300</v>
      </c>
      <c r="H28" s="61">
        <v>18723</v>
      </c>
      <c r="I28" s="60">
        <v>5489</v>
      </c>
      <c r="J28" s="60">
        <v>15844</v>
      </c>
      <c r="K28" s="61">
        <v>39917</v>
      </c>
      <c r="L28" s="61">
        <v>12424</v>
      </c>
      <c r="M28" s="61">
        <v>17326</v>
      </c>
      <c r="N28" s="61">
        <v>15431</v>
      </c>
      <c r="O28" s="61">
        <v>9949</v>
      </c>
      <c r="P28" s="62">
        <f t="shared" si="0"/>
        <v>161273</v>
      </c>
      <c r="Q28" s="32">
        <v>164713</v>
      </c>
    </row>
    <row r="29" spans="1:17" ht="39" customHeight="1">
      <c r="A29" s="11" t="s">
        <v>20</v>
      </c>
      <c r="B29" s="14"/>
      <c r="C29" s="10" t="s">
        <v>83</v>
      </c>
      <c r="D29" s="65">
        <v>522</v>
      </c>
      <c r="E29" s="61">
        <v>757</v>
      </c>
      <c r="F29" s="61">
        <v>1295</v>
      </c>
      <c r="G29" s="61">
        <v>954</v>
      </c>
      <c r="H29" s="61">
        <v>1411</v>
      </c>
      <c r="I29" s="60">
        <v>774</v>
      </c>
      <c r="J29" s="60">
        <v>765</v>
      </c>
      <c r="K29" s="61">
        <v>825</v>
      </c>
      <c r="L29" s="61">
        <v>886</v>
      </c>
      <c r="M29" s="61">
        <v>4803</v>
      </c>
      <c r="N29" s="61">
        <v>1302</v>
      </c>
      <c r="O29" s="61">
        <v>592</v>
      </c>
      <c r="P29" s="62">
        <f t="shared" si="0"/>
        <v>14886</v>
      </c>
      <c r="Q29" s="32">
        <v>19941</v>
      </c>
    </row>
    <row r="30" spans="1:17" ht="39" customHeight="1">
      <c r="A30" s="11" t="s">
        <v>84</v>
      </c>
      <c r="B30" s="9"/>
      <c r="C30" s="12" t="s">
        <v>50</v>
      </c>
      <c r="D30" s="65">
        <v>733</v>
      </c>
      <c r="E30" s="69">
        <v>527</v>
      </c>
      <c r="F30" s="61">
        <v>1864</v>
      </c>
      <c r="G30" s="61">
        <v>4073</v>
      </c>
      <c r="H30" s="61">
        <v>4337</v>
      </c>
      <c r="I30" s="60">
        <v>11759</v>
      </c>
      <c r="J30" s="60">
        <v>3211</v>
      </c>
      <c r="K30" s="61">
        <v>1038</v>
      </c>
      <c r="L30" s="61">
        <v>1449</v>
      </c>
      <c r="M30" s="61">
        <v>3652</v>
      </c>
      <c r="N30" s="61">
        <v>11863</v>
      </c>
      <c r="O30" s="61">
        <v>1546</v>
      </c>
      <c r="P30" s="62">
        <f t="shared" si="0"/>
        <v>46052</v>
      </c>
      <c r="Q30" s="32">
        <v>59183</v>
      </c>
    </row>
    <row r="31" spans="1:17" ht="39" customHeight="1">
      <c r="A31" s="11" t="s">
        <v>21</v>
      </c>
      <c r="B31" s="14"/>
      <c r="C31" s="12" t="s">
        <v>61</v>
      </c>
      <c r="D31" s="65">
        <v>19986</v>
      </c>
      <c r="E31" s="61">
        <v>14905</v>
      </c>
      <c r="F31" s="61">
        <v>28084</v>
      </c>
      <c r="G31" s="61">
        <v>47623</v>
      </c>
      <c r="H31" s="61">
        <v>33078</v>
      </c>
      <c r="I31" s="60">
        <v>14978</v>
      </c>
      <c r="J31" s="60">
        <v>18469</v>
      </c>
      <c r="K31" s="61">
        <v>28679</v>
      </c>
      <c r="L31" s="61">
        <v>17933</v>
      </c>
      <c r="M31" s="61">
        <v>25419</v>
      </c>
      <c r="N31" s="61">
        <v>26425</v>
      </c>
      <c r="O31" s="61">
        <v>10021</v>
      </c>
      <c r="P31" s="62">
        <f t="shared" si="0"/>
        <v>285600</v>
      </c>
      <c r="Q31" s="32">
        <v>262571</v>
      </c>
    </row>
    <row r="32" spans="1:17" ht="39" customHeight="1">
      <c r="A32" s="66"/>
      <c r="B32" s="9"/>
      <c r="C32" s="12" t="s">
        <v>85</v>
      </c>
      <c r="D32" s="65">
        <v>566</v>
      </c>
      <c r="E32" s="61">
        <v>630</v>
      </c>
      <c r="F32" s="61">
        <v>1727</v>
      </c>
      <c r="G32" s="61">
        <v>1613</v>
      </c>
      <c r="H32" s="61">
        <v>1949</v>
      </c>
      <c r="I32" s="60">
        <v>1026</v>
      </c>
      <c r="J32" s="60">
        <v>866</v>
      </c>
      <c r="K32" s="61">
        <v>1662</v>
      </c>
      <c r="L32" s="61">
        <v>1255</v>
      </c>
      <c r="M32" s="61">
        <v>1399</v>
      </c>
      <c r="N32" s="61">
        <v>1356</v>
      </c>
      <c r="O32" s="61">
        <v>498</v>
      </c>
      <c r="P32" s="62">
        <f t="shared" si="0"/>
        <v>14547</v>
      </c>
      <c r="Q32" s="32">
        <v>15664</v>
      </c>
    </row>
    <row r="33" spans="1:17" ht="39" customHeight="1">
      <c r="A33" s="66"/>
      <c r="B33" s="9"/>
      <c r="C33" s="12" t="s">
        <v>86</v>
      </c>
      <c r="D33" s="67" t="s">
        <v>87</v>
      </c>
      <c r="E33" s="67" t="s">
        <v>87</v>
      </c>
      <c r="F33" s="63">
        <v>18779</v>
      </c>
      <c r="G33" s="63">
        <v>21470</v>
      </c>
      <c r="H33" s="63">
        <v>20664</v>
      </c>
      <c r="I33" s="64">
        <v>15965</v>
      </c>
      <c r="J33" s="64">
        <v>17351</v>
      </c>
      <c r="K33" s="63">
        <v>20870</v>
      </c>
      <c r="L33" s="63">
        <v>16347</v>
      </c>
      <c r="M33" s="63">
        <v>16896</v>
      </c>
      <c r="N33" s="63">
        <v>16998</v>
      </c>
      <c r="O33" s="63">
        <v>14329</v>
      </c>
      <c r="P33" s="62">
        <f t="shared" si="0"/>
        <v>179669</v>
      </c>
      <c r="Q33" s="36" t="s">
        <v>87</v>
      </c>
    </row>
    <row r="34" spans="1:17" ht="39" customHeight="1">
      <c r="A34" s="23"/>
      <c r="B34" s="9"/>
      <c r="C34" s="12" t="s">
        <v>51</v>
      </c>
      <c r="D34" s="70">
        <v>234</v>
      </c>
      <c r="E34" s="63">
        <v>196</v>
      </c>
      <c r="F34" s="63">
        <v>630</v>
      </c>
      <c r="G34" s="63">
        <v>846</v>
      </c>
      <c r="H34" s="63">
        <v>1113</v>
      </c>
      <c r="I34" s="64">
        <v>736</v>
      </c>
      <c r="J34" s="64">
        <v>599</v>
      </c>
      <c r="K34" s="63">
        <v>432</v>
      </c>
      <c r="L34" s="63">
        <v>1072</v>
      </c>
      <c r="M34" s="63">
        <v>1509</v>
      </c>
      <c r="N34" s="63">
        <v>1488</v>
      </c>
      <c r="O34" s="63">
        <v>393</v>
      </c>
      <c r="P34" s="62">
        <f t="shared" si="0"/>
        <v>9248</v>
      </c>
      <c r="Q34" s="32">
        <v>4923</v>
      </c>
    </row>
    <row r="35" spans="1:17" ht="39" customHeight="1">
      <c r="A35" s="23"/>
      <c r="B35" s="9"/>
      <c r="C35" s="12" t="s">
        <v>88</v>
      </c>
      <c r="D35" s="65">
        <v>870</v>
      </c>
      <c r="E35" s="61">
        <v>185</v>
      </c>
      <c r="F35" s="61">
        <v>1021</v>
      </c>
      <c r="G35" s="61">
        <v>3172</v>
      </c>
      <c r="H35" s="61">
        <v>4526</v>
      </c>
      <c r="I35" s="60">
        <v>900</v>
      </c>
      <c r="J35" s="60">
        <v>2441</v>
      </c>
      <c r="K35" s="61">
        <v>3789</v>
      </c>
      <c r="L35" s="61">
        <v>1385</v>
      </c>
      <c r="M35" s="61">
        <v>2512</v>
      </c>
      <c r="N35" s="61">
        <v>978</v>
      </c>
      <c r="O35" s="61">
        <v>238</v>
      </c>
      <c r="P35" s="62">
        <f t="shared" si="0"/>
        <v>22017</v>
      </c>
      <c r="Q35" s="32">
        <v>22021</v>
      </c>
    </row>
    <row r="36" spans="1:17" ht="39" customHeight="1">
      <c r="A36" s="66"/>
      <c r="B36" s="9"/>
      <c r="C36" s="24" t="s">
        <v>63</v>
      </c>
      <c r="D36" s="71">
        <v>103237</v>
      </c>
      <c r="E36" s="68">
        <v>93178</v>
      </c>
      <c r="F36" s="68">
        <v>143685</v>
      </c>
      <c r="G36" s="68">
        <v>128560</v>
      </c>
      <c r="H36" s="68">
        <v>93990</v>
      </c>
      <c r="I36" s="67" t="s">
        <v>87</v>
      </c>
      <c r="J36" s="67" t="s">
        <v>87</v>
      </c>
      <c r="K36" s="67" t="s">
        <v>87</v>
      </c>
      <c r="L36" s="67" t="s">
        <v>87</v>
      </c>
      <c r="M36" s="67" t="s">
        <v>87</v>
      </c>
      <c r="N36" s="67" t="s">
        <v>87</v>
      </c>
      <c r="O36" s="67" t="s">
        <v>87</v>
      </c>
      <c r="P36" s="62">
        <f t="shared" si="0"/>
        <v>562650</v>
      </c>
      <c r="Q36" s="32">
        <v>441007</v>
      </c>
    </row>
    <row r="37" spans="1:17" ht="39" customHeight="1">
      <c r="A37" s="23"/>
      <c r="B37" s="9"/>
      <c r="C37" s="12" t="s">
        <v>89</v>
      </c>
      <c r="D37" s="70">
        <v>2584</v>
      </c>
      <c r="E37" s="63">
        <v>3022</v>
      </c>
      <c r="F37" s="63">
        <v>10516</v>
      </c>
      <c r="G37" s="63">
        <v>5661</v>
      </c>
      <c r="H37" s="63">
        <v>6441</v>
      </c>
      <c r="I37" s="64">
        <v>1949</v>
      </c>
      <c r="J37" s="64">
        <v>3200</v>
      </c>
      <c r="K37" s="63">
        <v>2741</v>
      </c>
      <c r="L37" s="63">
        <v>1722</v>
      </c>
      <c r="M37" s="63">
        <v>4340</v>
      </c>
      <c r="N37" s="63">
        <v>4455</v>
      </c>
      <c r="O37" s="63">
        <v>4707</v>
      </c>
      <c r="P37" s="62">
        <f t="shared" si="0"/>
        <v>51338</v>
      </c>
      <c r="Q37" s="32">
        <v>50877</v>
      </c>
    </row>
    <row r="38" spans="1:17" ht="39" customHeight="1">
      <c r="A38" s="23"/>
      <c r="B38" s="9"/>
      <c r="C38" s="12" t="s">
        <v>47</v>
      </c>
      <c r="D38" s="65">
        <v>885</v>
      </c>
      <c r="E38" s="61">
        <v>594</v>
      </c>
      <c r="F38" s="61">
        <v>1749</v>
      </c>
      <c r="G38" s="61">
        <v>1677</v>
      </c>
      <c r="H38" s="61">
        <v>3678</v>
      </c>
      <c r="I38" s="60">
        <v>1152</v>
      </c>
      <c r="J38" s="60">
        <v>1605</v>
      </c>
      <c r="K38" s="61">
        <v>2855</v>
      </c>
      <c r="L38" s="61">
        <v>1890</v>
      </c>
      <c r="M38" s="61">
        <v>2123</v>
      </c>
      <c r="N38" s="61">
        <v>2252</v>
      </c>
      <c r="O38" s="61">
        <v>742</v>
      </c>
      <c r="P38" s="62">
        <f t="shared" si="0"/>
        <v>21202</v>
      </c>
      <c r="Q38" s="32">
        <v>19988</v>
      </c>
    </row>
    <row r="39" spans="1:17" ht="39" customHeight="1">
      <c r="A39" s="23"/>
      <c r="B39" s="16"/>
      <c r="C39" s="10" t="s">
        <v>90</v>
      </c>
      <c r="D39" s="72">
        <v>870</v>
      </c>
      <c r="E39" s="73">
        <v>1129</v>
      </c>
      <c r="F39" s="73">
        <v>3193</v>
      </c>
      <c r="G39" s="73">
        <v>6231</v>
      </c>
      <c r="H39" s="73">
        <v>12415</v>
      </c>
      <c r="I39" s="74">
        <v>3131</v>
      </c>
      <c r="J39" s="74">
        <v>2197</v>
      </c>
      <c r="K39" s="73">
        <v>1515</v>
      </c>
      <c r="L39" s="73" t="s">
        <v>66</v>
      </c>
      <c r="M39" s="73"/>
      <c r="N39" s="73"/>
      <c r="O39" s="73"/>
      <c r="P39" s="62">
        <f t="shared" si="0"/>
        <v>30681</v>
      </c>
      <c r="Q39" s="32">
        <v>40871</v>
      </c>
    </row>
    <row r="40" spans="1:17" ht="39" customHeight="1">
      <c r="A40" s="23"/>
      <c r="B40" s="16"/>
      <c r="C40" s="10" t="s">
        <v>91</v>
      </c>
      <c r="D40" s="72">
        <v>10303</v>
      </c>
      <c r="E40" s="73">
        <v>9366</v>
      </c>
      <c r="F40" s="73">
        <v>14835</v>
      </c>
      <c r="G40" s="73">
        <v>21660</v>
      </c>
      <c r="H40" s="73">
        <v>25414</v>
      </c>
      <c r="I40" s="74">
        <v>13685</v>
      </c>
      <c r="J40" s="74">
        <v>11562</v>
      </c>
      <c r="K40" s="73">
        <v>12556</v>
      </c>
      <c r="L40" s="73">
        <v>12540</v>
      </c>
      <c r="M40" s="73">
        <v>21497</v>
      </c>
      <c r="N40" s="73">
        <v>26129</v>
      </c>
      <c r="O40" s="73">
        <v>7575</v>
      </c>
      <c r="P40" s="62">
        <f t="shared" si="0"/>
        <v>187122</v>
      </c>
      <c r="Q40" s="32">
        <v>180366</v>
      </c>
    </row>
    <row r="41" spans="1:17" ht="39" customHeight="1" thickBot="1">
      <c r="A41" s="75"/>
      <c r="B41" s="17"/>
      <c r="C41" s="18" t="s">
        <v>92</v>
      </c>
      <c r="D41" s="76">
        <v>5928</v>
      </c>
      <c r="E41" s="77">
        <v>5573</v>
      </c>
      <c r="F41" s="77">
        <v>9870</v>
      </c>
      <c r="G41" s="77">
        <v>11557</v>
      </c>
      <c r="H41" s="77">
        <v>15480</v>
      </c>
      <c r="I41" s="78">
        <v>8503</v>
      </c>
      <c r="J41" s="78">
        <v>8123</v>
      </c>
      <c r="K41" s="77">
        <v>10580</v>
      </c>
      <c r="L41" s="77">
        <v>7646</v>
      </c>
      <c r="M41" s="77">
        <v>13471</v>
      </c>
      <c r="N41" s="77">
        <v>14747</v>
      </c>
      <c r="O41" s="77">
        <v>4610</v>
      </c>
      <c r="P41" s="79">
        <f t="shared" si="0"/>
        <v>116088</v>
      </c>
      <c r="Q41" s="33">
        <v>124088</v>
      </c>
    </row>
    <row r="42" spans="1:17" ht="2.25" customHeight="1">
      <c r="A42" s="80"/>
      <c r="B42" s="37"/>
      <c r="C42" s="38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3"/>
      <c r="Q42" s="39"/>
    </row>
    <row r="43" spans="1:18" ht="28.5" customHeight="1">
      <c r="A43" s="1"/>
      <c r="B43" s="1"/>
      <c r="D43" s="2" t="s">
        <v>23</v>
      </c>
      <c r="E43" s="3"/>
      <c r="F43" s="50" t="s">
        <v>93</v>
      </c>
      <c r="G43" s="84"/>
      <c r="H43" s="84"/>
      <c r="I43" s="84"/>
      <c r="J43" s="49" t="s">
        <v>94</v>
      </c>
      <c r="K43" s="49"/>
      <c r="L43" s="49"/>
      <c r="M43" s="49"/>
      <c r="N43" s="49"/>
      <c r="O43" s="48" t="s">
        <v>95</v>
      </c>
      <c r="P43" s="48"/>
      <c r="Q43" s="1"/>
      <c r="R43" s="7"/>
    </row>
    <row r="44" spans="1:17" ht="20.25" customHeight="1" thickBot="1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5"/>
      <c r="P44" s="6"/>
      <c r="Q44" s="4" t="s">
        <v>96</v>
      </c>
    </row>
    <row r="45" spans="1:17" s="44" customFormat="1" ht="39" customHeight="1" thickBot="1">
      <c r="A45" s="40" t="s">
        <v>0</v>
      </c>
      <c r="B45" s="46" t="s">
        <v>97</v>
      </c>
      <c r="C45" s="47"/>
      <c r="D45" s="41" t="s">
        <v>6</v>
      </c>
      <c r="E45" s="42" t="s">
        <v>7</v>
      </c>
      <c r="F45" s="42" t="s">
        <v>8</v>
      </c>
      <c r="G45" s="42" t="s">
        <v>9</v>
      </c>
      <c r="H45" s="42" t="s">
        <v>10</v>
      </c>
      <c r="I45" s="41" t="s">
        <v>11</v>
      </c>
      <c r="J45" s="41" t="s">
        <v>12</v>
      </c>
      <c r="K45" s="42" t="s">
        <v>13</v>
      </c>
      <c r="L45" s="42" t="s">
        <v>14</v>
      </c>
      <c r="M45" s="42" t="s">
        <v>15</v>
      </c>
      <c r="N45" s="42" t="s">
        <v>16</v>
      </c>
      <c r="O45" s="42" t="s">
        <v>17</v>
      </c>
      <c r="P45" s="43" t="s">
        <v>1</v>
      </c>
      <c r="Q45" s="40" t="s">
        <v>67</v>
      </c>
    </row>
    <row r="46" spans="1:17" ht="41.25" customHeight="1" thickTop="1">
      <c r="A46" s="11" t="s">
        <v>48</v>
      </c>
      <c r="B46" s="9"/>
      <c r="C46" s="24" t="s">
        <v>98</v>
      </c>
      <c r="D46" s="60">
        <v>988</v>
      </c>
      <c r="E46" s="61">
        <v>1427</v>
      </c>
      <c r="F46" s="61">
        <v>2259</v>
      </c>
      <c r="G46" s="61">
        <v>1576</v>
      </c>
      <c r="H46" s="61">
        <v>2789</v>
      </c>
      <c r="I46" s="60">
        <v>2609</v>
      </c>
      <c r="J46" s="60">
        <v>2107</v>
      </c>
      <c r="K46" s="61">
        <v>2293</v>
      </c>
      <c r="L46" s="61">
        <v>4174</v>
      </c>
      <c r="M46" s="61">
        <v>3887</v>
      </c>
      <c r="N46" s="61">
        <v>2719</v>
      </c>
      <c r="O46" s="61">
        <v>767</v>
      </c>
      <c r="P46" s="62">
        <f aca="true" t="shared" si="1" ref="P46:P80">SUM(D46:O46)</f>
        <v>27595</v>
      </c>
      <c r="Q46" s="31">
        <v>30408</v>
      </c>
    </row>
    <row r="47" spans="1:17" ht="39" customHeight="1">
      <c r="A47" s="66"/>
      <c r="B47" s="9"/>
      <c r="C47" s="12" t="s">
        <v>99</v>
      </c>
      <c r="D47" s="64">
        <v>3511</v>
      </c>
      <c r="E47" s="63">
        <v>2703</v>
      </c>
      <c r="F47" s="63">
        <v>4968</v>
      </c>
      <c r="G47" s="63">
        <v>9831</v>
      </c>
      <c r="H47" s="63">
        <v>6534</v>
      </c>
      <c r="I47" s="64">
        <v>2471</v>
      </c>
      <c r="J47" s="64">
        <v>2680</v>
      </c>
      <c r="K47" s="63">
        <v>4884</v>
      </c>
      <c r="L47" s="63">
        <v>4556</v>
      </c>
      <c r="M47" s="63">
        <v>3926</v>
      </c>
      <c r="N47" s="63">
        <v>4525</v>
      </c>
      <c r="O47" s="63">
        <v>1885</v>
      </c>
      <c r="P47" s="62">
        <f t="shared" si="1"/>
        <v>52474</v>
      </c>
      <c r="Q47" s="32">
        <v>50023</v>
      </c>
    </row>
    <row r="48" spans="1:17" ht="39" customHeight="1">
      <c r="A48" s="66"/>
      <c r="B48" s="14"/>
      <c r="C48" s="12" t="s">
        <v>100</v>
      </c>
      <c r="D48" s="65">
        <v>7178</v>
      </c>
      <c r="E48" s="61">
        <v>14409</v>
      </c>
      <c r="F48" s="61">
        <v>11139</v>
      </c>
      <c r="G48" s="61">
        <v>15473</v>
      </c>
      <c r="H48" s="61">
        <v>21867</v>
      </c>
      <c r="I48" s="60">
        <v>9026</v>
      </c>
      <c r="J48" s="60">
        <v>11705</v>
      </c>
      <c r="K48" s="61">
        <v>14093</v>
      </c>
      <c r="L48" s="61">
        <v>18284</v>
      </c>
      <c r="M48" s="61">
        <v>17565</v>
      </c>
      <c r="N48" s="61">
        <v>20298</v>
      </c>
      <c r="O48" s="61">
        <v>8620</v>
      </c>
      <c r="P48" s="62">
        <f t="shared" si="1"/>
        <v>169657</v>
      </c>
      <c r="Q48" s="32">
        <v>207838</v>
      </c>
    </row>
    <row r="49" spans="1:17" ht="39" customHeight="1">
      <c r="A49" s="66"/>
      <c r="B49" s="9"/>
      <c r="C49" s="12" t="s">
        <v>101</v>
      </c>
      <c r="D49" s="65">
        <v>1198</v>
      </c>
      <c r="E49" s="61">
        <v>1651</v>
      </c>
      <c r="F49" s="61">
        <v>2146</v>
      </c>
      <c r="G49" s="61">
        <v>3055</v>
      </c>
      <c r="H49" s="61">
        <v>4450</v>
      </c>
      <c r="I49" s="60">
        <v>1621</v>
      </c>
      <c r="J49" s="60">
        <v>2210</v>
      </c>
      <c r="K49" s="61">
        <v>13293</v>
      </c>
      <c r="L49" s="61">
        <v>43754</v>
      </c>
      <c r="M49" s="61">
        <v>5044</v>
      </c>
      <c r="N49" s="61">
        <v>6653</v>
      </c>
      <c r="O49" s="61">
        <v>1076</v>
      </c>
      <c r="P49" s="62">
        <f t="shared" si="1"/>
        <v>86151</v>
      </c>
      <c r="Q49" s="32">
        <v>33937</v>
      </c>
    </row>
    <row r="50" spans="1:17" ht="39" customHeight="1">
      <c r="A50" s="66"/>
      <c r="B50" s="9"/>
      <c r="C50" s="12" t="s">
        <v>102</v>
      </c>
      <c r="D50" s="60">
        <v>13045</v>
      </c>
      <c r="E50" s="61">
        <v>8714</v>
      </c>
      <c r="F50" s="61">
        <v>19553</v>
      </c>
      <c r="G50" s="61">
        <v>29292</v>
      </c>
      <c r="H50" s="61">
        <v>51645</v>
      </c>
      <c r="I50" s="60">
        <v>14845</v>
      </c>
      <c r="J50" s="60">
        <v>8567</v>
      </c>
      <c r="K50" s="61">
        <v>15088</v>
      </c>
      <c r="L50" s="61">
        <v>22868</v>
      </c>
      <c r="M50" s="61">
        <v>39375</v>
      </c>
      <c r="N50" s="61">
        <v>15688</v>
      </c>
      <c r="O50" s="61">
        <v>6406</v>
      </c>
      <c r="P50" s="62">
        <f t="shared" si="1"/>
        <v>245086</v>
      </c>
      <c r="Q50" s="32">
        <v>188926</v>
      </c>
    </row>
    <row r="51" spans="1:17" ht="39" customHeight="1">
      <c r="A51" s="66"/>
      <c r="B51" s="15"/>
      <c r="C51" s="13" t="s">
        <v>103</v>
      </c>
      <c r="D51" s="64">
        <v>632</v>
      </c>
      <c r="E51" s="63">
        <v>4824</v>
      </c>
      <c r="F51" s="63">
        <v>13541</v>
      </c>
      <c r="G51" s="63">
        <v>1295</v>
      </c>
      <c r="H51" s="63">
        <v>1597</v>
      </c>
      <c r="I51" s="64">
        <v>1015</v>
      </c>
      <c r="J51" s="64">
        <v>924</v>
      </c>
      <c r="K51" s="63">
        <v>1157</v>
      </c>
      <c r="L51" s="63">
        <v>1431</v>
      </c>
      <c r="M51" s="63">
        <v>1560</v>
      </c>
      <c r="N51" s="63">
        <v>3709</v>
      </c>
      <c r="O51" s="63">
        <v>441</v>
      </c>
      <c r="P51" s="62">
        <f t="shared" si="1"/>
        <v>32126</v>
      </c>
      <c r="Q51" s="32">
        <v>32440</v>
      </c>
    </row>
    <row r="52" spans="1:17" ht="39" customHeight="1">
      <c r="A52" s="66"/>
      <c r="B52" s="15"/>
      <c r="C52" s="13" t="s">
        <v>49</v>
      </c>
      <c r="D52" s="64">
        <v>1462</v>
      </c>
      <c r="E52" s="63">
        <v>1127</v>
      </c>
      <c r="F52" s="63">
        <v>1669</v>
      </c>
      <c r="G52" s="63">
        <v>1397</v>
      </c>
      <c r="H52" s="63">
        <v>2664</v>
      </c>
      <c r="I52" s="64">
        <v>1639</v>
      </c>
      <c r="J52" s="64">
        <v>1620</v>
      </c>
      <c r="K52" s="63">
        <v>2231</v>
      </c>
      <c r="L52" s="63">
        <v>1668</v>
      </c>
      <c r="M52" s="63">
        <v>2637</v>
      </c>
      <c r="N52" s="63">
        <v>1443</v>
      </c>
      <c r="O52" s="63">
        <v>849</v>
      </c>
      <c r="P52" s="62">
        <f t="shared" si="1"/>
        <v>20406</v>
      </c>
      <c r="Q52" s="32">
        <v>19622</v>
      </c>
    </row>
    <row r="53" spans="1:17" ht="39" customHeight="1">
      <c r="A53" s="85"/>
      <c r="B53" s="9"/>
      <c r="C53" s="12" t="s">
        <v>104</v>
      </c>
      <c r="D53" s="64">
        <v>1143</v>
      </c>
      <c r="E53" s="63">
        <v>779</v>
      </c>
      <c r="F53" s="63">
        <v>1006</v>
      </c>
      <c r="G53" s="63">
        <v>1134</v>
      </c>
      <c r="H53" s="63">
        <v>2256</v>
      </c>
      <c r="I53" s="64">
        <v>2047</v>
      </c>
      <c r="J53" s="64">
        <v>1333</v>
      </c>
      <c r="K53" s="63">
        <v>1929</v>
      </c>
      <c r="L53" s="63">
        <v>1610</v>
      </c>
      <c r="M53" s="63">
        <v>998</v>
      </c>
      <c r="N53" s="63">
        <v>1586</v>
      </c>
      <c r="O53" s="63">
        <v>947</v>
      </c>
      <c r="P53" s="62">
        <f t="shared" si="1"/>
        <v>16768</v>
      </c>
      <c r="Q53" s="32">
        <v>14746</v>
      </c>
    </row>
    <row r="54" spans="1:17" ht="39" customHeight="1">
      <c r="A54" s="11" t="s">
        <v>105</v>
      </c>
      <c r="B54" s="9"/>
      <c r="C54" s="12" t="s">
        <v>53</v>
      </c>
      <c r="D54" s="70">
        <v>0</v>
      </c>
      <c r="E54" s="63">
        <v>0</v>
      </c>
      <c r="F54" s="63">
        <v>0</v>
      </c>
      <c r="G54" s="63">
        <v>167</v>
      </c>
      <c r="H54" s="63">
        <v>1087</v>
      </c>
      <c r="I54" s="64">
        <v>5604</v>
      </c>
      <c r="J54" s="64">
        <v>1220</v>
      </c>
      <c r="K54" s="63">
        <v>2132</v>
      </c>
      <c r="L54" s="63">
        <v>557</v>
      </c>
      <c r="M54" s="63">
        <v>570</v>
      </c>
      <c r="N54" s="63">
        <v>212</v>
      </c>
      <c r="O54" s="63">
        <v>0</v>
      </c>
      <c r="P54" s="62">
        <f t="shared" si="1"/>
        <v>11549</v>
      </c>
      <c r="Q54" s="32">
        <v>17261</v>
      </c>
    </row>
    <row r="55" spans="1:17" ht="39" customHeight="1">
      <c r="A55" s="11" t="s">
        <v>106</v>
      </c>
      <c r="B55" s="9"/>
      <c r="C55" s="24" t="s">
        <v>107</v>
      </c>
      <c r="D55" s="65">
        <v>190</v>
      </c>
      <c r="E55" s="61">
        <v>283</v>
      </c>
      <c r="F55" s="61">
        <v>488</v>
      </c>
      <c r="G55" s="61">
        <v>1963</v>
      </c>
      <c r="H55" s="61">
        <v>2920</v>
      </c>
      <c r="I55" s="60">
        <v>2217</v>
      </c>
      <c r="J55" s="60">
        <v>1474</v>
      </c>
      <c r="K55" s="61">
        <v>2219</v>
      </c>
      <c r="L55" s="61">
        <v>1293</v>
      </c>
      <c r="M55" s="61">
        <v>4091</v>
      </c>
      <c r="N55" s="61">
        <v>4253</v>
      </c>
      <c r="O55" s="61">
        <v>324</v>
      </c>
      <c r="P55" s="62">
        <f t="shared" si="1"/>
        <v>21715</v>
      </c>
      <c r="Q55" s="32">
        <v>16984</v>
      </c>
    </row>
    <row r="56" spans="1:17" ht="39" customHeight="1">
      <c r="A56" s="23"/>
      <c r="B56" s="9"/>
      <c r="C56" s="24" t="s">
        <v>108</v>
      </c>
      <c r="D56" s="86" t="s">
        <v>87</v>
      </c>
      <c r="E56" s="87" t="s">
        <v>87</v>
      </c>
      <c r="F56" s="87" t="s">
        <v>87</v>
      </c>
      <c r="G56" s="61">
        <v>25085</v>
      </c>
      <c r="H56" s="61">
        <v>60560</v>
      </c>
      <c r="I56" s="60">
        <v>45317</v>
      </c>
      <c r="J56" s="60">
        <v>15539</v>
      </c>
      <c r="K56" s="61">
        <v>16549</v>
      </c>
      <c r="L56" s="61">
        <v>15520</v>
      </c>
      <c r="M56" s="61">
        <v>28021</v>
      </c>
      <c r="N56" s="61">
        <v>17776</v>
      </c>
      <c r="O56" s="61">
        <v>4629</v>
      </c>
      <c r="P56" s="62">
        <f t="shared" si="1"/>
        <v>228996</v>
      </c>
      <c r="Q56" s="36" t="s">
        <v>87</v>
      </c>
    </row>
    <row r="57" spans="1:17" ht="39" customHeight="1">
      <c r="A57" s="85"/>
      <c r="B57" s="9"/>
      <c r="C57" s="12" t="s">
        <v>54</v>
      </c>
      <c r="D57" s="88">
        <v>17000</v>
      </c>
      <c r="E57" s="89">
        <v>12000</v>
      </c>
      <c r="F57" s="60">
        <v>16000</v>
      </c>
      <c r="G57" s="61">
        <v>23000</v>
      </c>
      <c r="H57" s="61">
        <v>28500</v>
      </c>
      <c r="I57" s="60">
        <v>30000</v>
      </c>
      <c r="J57" s="60">
        <v>26000</v>
      </c>
      <c r="K57" s="61">
        <v>30000</v>
      </c>
      <c r="L57" s="61">
        <v>20000</v>
      </c>
      <c r="M57" s="61">
        <v>21000</v>
      </c>
      <c r="N57" s="61">
        <v>17800</v>
      </c>
      <c r="O57" s="61">
        <v>12000</v>
      </c>
      <c r="P57" s="62">
        <f t="shared" si="1"/>
        <v>253300</v>
      </c>
      <c r="Q57" s="32">
        <v>210000</v>
      </c>
    </row>
    <row r="58" spans="1:17" ht="39" customHeight="1">
      <c r="A58" s="11" t="s">
        <v>22</v>
      </c>
      <c r="B58" s="9"/>
      <c r="C58" s="12" t="s">
        <v>3</v>
      </c>
      <c r="D58" s="65">
        <v>1327</v>
      </c>
      <c r="E58" s="61">
        <v>1832</v>
      </c>
      <c r="F58" s="61">
        <v>9911</v>
      </c>
      <c r="G58" s="61">
        <v>44798</v>
      </c>
      <c r="H58" s="61">
        <v>64841</v>
      </c>
      <c r="I58" s="60">
        <v>10663</v>
      </c>
      <c r="J58" s="60">
        <v>37232</v>
      </c>
      <c r="K58" s="61">
        <v>26184</v>
      </c>
      <c r="L58" s="61">
        <v>44381</v>
      </c>
      <c r="M58" s="61">
        <v>87560</v>
      </c>
      <c r="N58" s="61">
        <v>26629</v>
      </c>
      <c r="O58" s="61">
        <v>101027</v>
      </c>
      <c r="P58" s="62">
        <f t="shared" si="1"/>
        <v>456385</v>
      </c>
      <c r="Q58" s="32">
        <v>400910</v>
      </c>
    </row>
    <row r="59" spans="1:17" ht="39" customHeight="1">
      <c r="A59" s="23"/>
      <c r="B59" s="9"/>
      <c r="C59" s="12" t="s">
        <v>109</v>
      </c>
      <c r="D59" s="65">
        <v>1914</v>
      </c>
      <c r="E59" s="61">
        <v>2750</v>
      </c>
      <c r="F59" s="60">
        <v>3900</v>
      </c>
      <c r="G59" s="61">
        <v>3600</v>
      </c>
      <c r="H59" s="61">
        <v>5900</v>
      </c>
      <c r="I59" s="60">
        <v>3500</v>
      </c>
      <c r="J59" s="60">
        <v>6200</v>
      </c>
      <c r="K59" s="61">
        <v>12700</v>
      </c>
      <c r="L59" s="61">
        <v>7040</v>
      </c>
      <c r="M59" s="61">
        <v>7200</v>
      </c>
      <c r="N59" s="61">
        <v>11140</v>
      </c>
      <c r="O59" s="61">
        <v>2990</v>
      </c>
      <c r="P59" s="62">
        <f t="shared" si="1"/>
        <v>68834</v>
      </c>
      <c r="Q59" s="32">
        <v>27659</v>
      </c>
    </row>
    <row r="60" spans="1:17" ht="39" customHeight="1">
      <c r="A60" s="22"/>
      <c r="B60" s="9"/>
      <c r="C60" s="12" t="s">
        <v>110</v>
      </c>
      <c r="D60" s="65">
        <v>170</v>
      </c>
      <c r="E60" s="61">
        <v>280</v>
      </c>
      <c r="F60" s="61">
        <v>120</v>
      </c>
      <c r="G60" s="61">
        <v>220</v>
      </c>
      <c r="H60" s="61">
        <v>740</v>
      </c>
      <c r="I60" s="60">
        <v>340</v>
      </c>
      <c r="J60" s="60">
        <v>830</v>
      </c>
      <c r="K60" s="61">
        <v>1460</v>
      </c>
      <c r="L60" s="61">
        <v>450</v>
      </c>
      <c r="M60" s="61">
        <v>910</v>
      </c>
      <c r="N60" s="61">
        <v>540</v>
      </c>
      <c r="O60" s="61">
        <v>80</v>
      </c>
      <c r="P60" s="62">
        <f t="shared" si="1"/>
        <v>6140</v>
      </c>
      <c r="Q60" s="32">
        <v>7628</v>
      </c>
    </row>
    <row r="61" spans="1:17" ht="39" customHeight="1">
      <c r="A61" s="11" t="s">
        <v>5</v>
      </c>
      <c r="B61" s="9"/>
      <c r="C61" s="12" t="s">
        <v>111</v>
      </c>
      <c r="D61" s="70">
        <v>162</v>
      </c>
      <c r="E61" s="63">
        <v>785</v>
      </c>
      <c r="F61" s="63">
        <v>653</v>
      </c>
      <c r="G61" s="63">
        <v>360</v>
      </c>
      <c r="H61" s="63">
        <v>305</v>
      </c>
      <c r="I61" s="64">
        <v>148</v>
      </c>
      <c r="J61" s="64">
        <v>1064</v>
      </c>
      <c r="K61" s="64">
        <v>1509</v>
      </c>
      <c r="L61" s="63">
        <v>1796</v>
      </c>
      <c r="M61" s="63">
        <v>983</v>
      </c>
      <c r="N61" s="63">
        <v>939</v>
      </c>
      <c r="O61" s="63">
        <v>166</v>
      </c>
      <c r="P61" s="62">
        <f t="shared" si="1"/>
        <v>8870</v>
      </c>
      <c r="Q61" s="32">
        <v>11452</v>
      </c>
    </row>
    <row r="62" spans="1:17" ht="39" customHeight="1">
      <c r="A62" s="11" t="s">
        <v>2</v>
      </c>
      <c r="B62" s="9"/>
      <c r="C62" s="10" t="s">
        <v>37</v>
      </c>
      <c r="D62" s="60">
        <v>7223</v>
      </c>
      <c r="E62" s="61">
        <v>5353</v>
      </c>
      <c r="F62" s="61">
        <v>6537</v>
      </c>
      <c r="G62" s="61">
        <v>7525</v>
      </c>
      <c r="H62" s="61">
        <v>8283</v>
      </c>
      <c r="I62" s="60">
        <v>6059</v>
      </c>
      <c r="J62" s="60">
        <v>7603</v>
      </c>
      <c r="K62" s="61">
        <v>8523</v>
      </c>
      <c r="L62" s="61">
        <v>7012</v>
      </c>
      <c r="M62" s="61">
        <v>7472</v>
      </c>
      <c r="N62" s="61">
        <v>7352</v>
      </c>
      <c r="O62" s="61">
        <v>6004</v>
      </c>
      <c r="P62" s="62">
        <f t="shared" si="1"/>
        <v>84946</v>
      </c>
      <c r="Q62" s="32">
        <v>87248</v>
      </c>
    </row>
    <row r="63" spans="1:17" ht="39" customHeight="1">
      <c r="A63" s="66"/>
      <c r="B63" s="9"/>
      <c r="C63" s="12" t="s">
        <v>4</v>
      </c>
      <c r="D63" s="60">
        <v>2520</v>
      </c>
      <c r="E63" s="61">
        <v>2456</v>
      </c>
      <c r="F63" s="61">
        <v>1205</v>
      </c>
      <c r="G63" s="61">
        <v>5126</v>
      </c>
      <c r="H63" s="61">
        <v>7815</v>
      </c>
      <c r="I63" s="60">
        <v>2918</v>
      </c>
      <c r="J63" s="60">
        <v>6304</v>
      </c>
      <c r="K63" s="61">
        <v>10382</v>
      </c>
      <c r="L63" s="61">
        <v>3821</v>
      </c>
      <c r="M63" s="61">
        <v>4963</v>
      </c>
      <c r="N63" s="61">
        <v>3435</v>
      </c>
      <c r="O63" s="61">
        <v>406</v>
      </c>
      <c r="P63" s="62">
        <f t="shared" si="1"/>
        <v>51351</v>
      </c>
      <c r="Q63" s="32">
        <v>10361</v>
      </c>
    </row>
    <row r="64" spans="1:17" ht="39" customHeight="1">
      <c r="A64" s="66"/>
      <c r="B64" s="9"/>
      <c r="C64" s="12" t="s">
        <v>55</v>
      </c>
      <c r="D64" s="60">
        <v>2079</v>
      </c>
      <c r="E64" s="61">
        <v>1564</v>
      </c>
      <c r="F64" s="61">
        <v>1190</v>
      </c>
      <c r="G64" s="61">
        <v>1869</v>
      </c>
      <c r="H64" s="61">
        <v>2961</v>
      </c>
      <c r="I64" s="60">
        <v>1822</v>
      </c>
      <c r="J64" s="60">
        <v>2709</v>
      </c>
      <c r="K64" s="61">
        <v>5055</v>
      </c>
      <c r="L64" s="61">
        <v>1942</v>
      </c>
      <c r="M64" s="61">
        <v>2300</v>
      </c>
      <c r="N64" s="61">
        <v>2000</v>
      </c>
      <c r="O64" s="61">
        <v>1000</v>
      </c>
      <c r="P64" s="62">
        <f t="shared" si="1"/>
        <v>26491</v>
      </c>
      <c r="Q64" s="32">
        <v>43840</v>
      </c>
    </row>
    <row r="65" spans="1:17" ht="39" customHeight="1">
      <c r="A65" s="23"/>
      <c r="B65" s="9"/>
      <c r="C65" s="12" t="s">
        <v>39</v>
      </c>
      <c r="D65" s="60">
        <v>182130</v>
      </c>
      <c r="E65" s="61">
        <v>63818</v>
      </c>
      <c r="F65" s="61">
        <v>114541</v>
      </c>
      <c r="G65" s="61">
        <v>125843</v>
      </c>
      <c r="H65" s="61">
        <v>158375</v>
      </c>
      <c r="I65" s="60">
        <v>98855</v>
      </c>
      <c r="J65" s="60">
        <v>85367</v>
      </c>
      <c r="K65" s="61">
        <v>156770</v>
      </c>
      <c r="L65" s="61">
        <v>108400</v>
      </c>
      <c r="M65" s="61">
        <v>159658</v>
      </c>
      <c r="N65" s="61">
        <v>219623</v>
      </c>
      <c r="O65" s="61">
        <v>80115</v>
      </c>
      <c r="P65" s="62">
        <f t="shared" si="1"/>
        <v>1553495</v>
      </c>
      <c r="Q65" s="32">
        <v>1407249</v>
      </c>
    </row>
    <row r="66" spans="1:17" ht="39" customHeight="1">
      <c r="A66" s="66"/>
      <c r="B66" s="9"/>
      <c r="C66" s="12" t="s">
        <v>40</v>
      </c>
      <c r="D66" s="60">
        <v>3303</v>
      </c>
      <c r="E66" s="61">
        <v>3412</v>
      </c>
      <c r="F66" s="61">
        <v>6679</v>
      </c>
      <c r="G66" s="61">
        <v>5408</v>
      </c>
      <c r="H66" s="61">
        <v>9237</v>
      </c>
      <c r="I66" s="60">
        <v>4714</v>
      </c>
      <c r="J66" s="60">
        <v>4679</v>
      </c>
      <c r="K66" s="61">
        <v>11035</v>
      </c>
      <c r="L66" s="61">
        <v>6586</v>
      </c>
      <c r="M66" s="61">
        <v>7838</v>
      </c>
      <c r="N66" s="61">
        <v>10237</v>
      </c>
      <c r="O66" s="61">
        <v>3303</v>
      </c>
      <c r="P66" s="62">
        <f t="shared" si="1"/>
        <v>76431</v>
      </c>
      <c r="Q66" s="32">
        <v>82715</v>
      </c>
    </row>
    <row r="67" spans="1:17" ht="39" customHeight="1">
      <c r="A67" s="66"/>
      <c r="B67" s="9"/>
      <c r="C67" s="13" t="s">
        <v>41</v>
      </c>
      <c r="D67" s="64">
        <v>9520</v>
      </c>
      <c r="E67" s="63">
        <v>6770</v>
      </c>
      <c r="F67" s="63">
        <v>13478</v>
      </c>
      <c r="G67" s="63">
        <v>11415</v>
      </c>
      <c r="H67" s="63">
        <v>15748</v>
      </c>
      <c r="I67" s="64">
        <v>7291</v>
      </c>
      <c r="J67" s="64">
        <v>8373</v>
      </c>
      <c r="K67" s="63">
        <v>15927</v>
      </c>
      <c r="L67" s="63">
        <v>11304</v>
      </c>
      <c r="M67" s="63">
        <v>15405</v>
      </c>
      <c r="N67" s="63">
        <v>19943</v>
      </c>
      <c r="O67" s="63">
        <v>9421</v>
      </c>
      <c r="P67" s="62">
        <f t="shared" si="1"/>
        <v>144595</v>
      </c>
      <c r="Q67" s="32">
        <v>119983</v>
      </c>
    </row>
    <row r="68" spans="1:17" ht="39" customHeight="1">
      <c r="A68" s="66"/>
      <c r="B68" s="9"/>
      <c r="C68" s="13" t="s">
        <v>42</v>
      </c>
      <c r="D68" s="60">
        <v>17325</v>
      </c>
      <c r="E68" s="61">
        <v>9372</v>
      </c>
      <c r="F68" s="61">
        <v>17541</v>
      </c>
      <c r="G68" s="61">
        <v>22614</v>
      </c>
      <c r="H68" s="61">
        <v>36265</v>
      </c>
      <c r="I68" s="60">
        <v>20356</v>
      </c>
      <c r="J68" s="60">
        <v>21904</v>
      </c>
      <c r="K68" s="61">
        <v>39662</v>
      </c>
      <c r="L68" s="61">
        <v>15131</v>
      </c>
      <c r="M68" s="61">
        <v>26772</v>
      </c>
      <c r="N68" s="61">
        <v>28171</v>
      </c>
      <c r="O68" s="61">
        <v>7912</v>
      </c>
      <c r="P68" s="62">
        <f t="shared" si="1"/>
        <v>263025</v>
      </c>
      <c r="Q68" s="32">
        <v>269499</v>
      </c>
    </row>
    <row r="69" spans="1:17" ht="39" customHeight="1">
      <c r="A69" s="85"/>
      <c r="B69" s="9"/>
      <c r="C69" s="10" t="s">
        <v>43</v>
      </c>
      <c r="D69" s="64">
        <v>912</v>
      </c>
      <c r="E69" s="63">
        <v>892</v>
      </c>
      <c r="F69" s="63">
        <v>4060</v>
      </c>
      <c r="G69" s="63">
        <v>2698</v>
      </c>
      <c r="H69" s="63">
        <v>2124</v>
      </c>
      <c r="I69" s="64">
        <v>1364</v>
      </c>
      <c r="J69" s="64">
        <v>1076</v>
      </c>
      <c r="K69" s="63">
        <v>2354</v>
      </c>
      <c r="L69" s="63">
        <v>1379</v>
      </c>
      <c r="M69" s="63">
        <v>2191</v>
      </c>
      <c r="N69" s="63">
        <v>2081</v>
      </c>
      <c r="O69" s="63">
        <v>671</v>
      </c>
      <c r="P69" s="62">
        <f t="shared" si="1"/>
        <v>21802</v>
      </c>
      <c r="Q69" s="32">
        <v>22955</v>
      </c>
    </row>
    <row r="70" spans="1:17" ht="39" customHeight="1">
      <c r="A70" s="11" t="s">
        <v>112</v>
      </c>
      <c r="B70" s="9"/>
      <c r="C70" s="12" t="s">
        <v>43</v>
      </c>
      <c r="D70" s="60">
        <v>127</v>
      </c>
      <c r="E70" s="61">
        <v>147</v>
      </c>
      <c r="F70" s="61">
        <v>376</v>
      </c>
      <c r="G70" s="61">
        <v>496</v>
      </c>
      <c r="H70" s="61">
        <v>823</v>
      </c>
      <c r="I70" s="60">
        <v>720</v>
      </c>
      <c r="J70" s="60">
        <v>729</v>
      </c>
      <c r="K70" s="61">
        <v>540</v>
      </c>
      <c r="L70" s="61">
        <v>648</v>
      </c>
      <c r="M70" s="61">
        <v>540</v>
      </c>
      <c r="N70" s="61">
        <v>778</v>
      </c>
      <c r="O70" s="61">
        <v>344</v>
      </c>
      <c r="P70" s="62">
        <f t="shared" si="1"/>
        <v>6268</v>
      </c>
      <c r="Q70" s="32">
        <v>6151</v>
      </c>
    </row>
    <row r="71" spans="1:17" ht="39" customHeight="1">
      <c r="A71" s="66"/>
      <c r="B71" s="9"/>
      <c r="C71" s="12" t="s">
        <v>58</v>
      </c>
      <c r="D71" s="60">
        <v>10058</v>
      </c>
      <c r="E71" s="61">
        <v>7031</v>
      </c>
      <c r="F71" s="61">
        <v>8973</v>
      </c>
      <c r="G71" s="61">
        <v>14664</v>
      </c>
      <c r="H71" s="61">
        <v>16165</v>
      </c>
      <c r="I71" s="60">
        <v>9377</v>
      </c>
      <c r="J71" s="60">
        <v>12501</v>
      </c>
      <c r="K71" s="61">
        <v>12730</v>
      </c>
      <c r="L71" s="61">
        <v>11996</v>
      </c>
      <c r="M71" s="61">
        <v>14257</v>
      </c>
      <c r="N71" s="61">
        <v>14418</v>
      </c>
      <c r="O71" s="61">
        <v>9804</v>
      </c>
      <c r="P71" s="62">
        <f t="shared" si="1"/>
        <v>141974</v>
      </c>
      <c r="Q71" s="32">
        <v>159019</v>
      </c>
    </row>
    <row r="72" spans="1:17" ht="39" customHeight="1">
      <c r="A72" s="8" t="s">
        <v>19</v>
      </c>
      <c r="B72" s="9"/>
      <c r="C72" s="10" t="s">
        <v>38</v>
      </c>
      <c r="D72" s="65">
        <v>3742</v>
      </c>
      <c r="E72" s="61">
        <v>3408</v>
      </c>
      <c r="F72" s="61">
        <v>3523</v>
      </c>
      <c r="G72" s="61">
        <v>3885</v>
      </c>
      <c r="H72" s="61">
        <v>4873</v>
      </c>
      <c r="I72" s="60">
        <v>4371</v>
      </c>
      <c r="J72" s="60">
        <v>6797</v>
      </c>
      <c r="K72" s="61">
        <v>7979</v>
      </c>
      <c r="L72" s="61">
        <v>10198</v>
      </c>
      <c r="M72" s="61">
        <v>12201</v>
      </c>
      <c r="N72" s="61">
        <v>6071</v>
      </c>
      <c r="O72" s="61">
        <v>3166</v>
      </c>
      <c r="P72" s="62">
        <f t="shared" si="1"/>
        <v>70214</v>
      </c>
      <c r="Q72" s="32">
        <v>40245</v>
      </c>
    </row>
    <row r="73" spans="1:17" ht="39" customHeight="1">
      <c r="A73" s="11" t="s">
        <v>113</v>
      </c>
      <c r="B73" s="9"/>
      <c r="C73" s="12" t="s">
        <v>52</v>
      </c>
      <c r="D73" s="65">
        <v>42</v>
      </c>
      <c r="E73" s="61">
        <v>32</v>
      </c>
      <c r="F73" s="61">
        <v>225</v>
      </c>
      <c r="G73" s="61">
        <v>646</v>
      </c>
      <c r="H73" s="61">
        <v>3429</v>
      </c>
      <c r="I73" s="60">
        <v>955</v>
      </c>
      <c r="J73" s="60">
        <v>1427</v>
      </c>
      <c r="K73" s="61">
        <v>3099</v>
      </c>
      <c r="L73" s="61">
        <v>1395</v>
      </c>
      <c r="M73" s="61">
        <v>1348</v>
      </c>
      <c r="N73" s="61">
        <v>488</v>
      </c>
      <c r="O73" s="61">
        <v>98</v>
      </c>
      <c r="P73" s="62">
        <f t="shared" si="1"/>
        <v>13184</v>
      </c>
      <c r="Q73" s="32">
        <v>17198</v>
      </c>
    </row>
    <row r="74" spans="1:17" ht="39" customHeight="1">
      <c r="A74" s="66"/>
      <c r="B74" s="9"/>
      <c r="C74" s="12" t="s">
        <v>114</v>
      </c>
      <c r="D74" s="65">
        <v>0</v>
      </c>
      <c r="E74" s="60">
        <v>0</v>
      </c>
      <c r="F74" s="60">
        <v>0</v>
      </c>
      <c r="G74" s="61">
        <v>220</v>
      </c>
      <c r="H74" s="61">
        <v>1959</v>
      </c>
      <c r="I74" s="60">
        <v>0</v>
      </c>
      <c r="J74" s="60">
        <v>553</v>
      </c>
      <c r="K74" s="61">
        <v>3932</v>
      </c>
      <c r="L74" s="61">
        <v>1035</v>
      </c>
      <c r="M74" s="61">
        <v>6149</v>
      </c>
      <c r="N74" s="61">
        <v>20571</v>
      </c>
      <c r="O74" s="61">
        <v>109</v>
      </c>
      <c r="P74" s="62">
        <f t="shared" si="1"/>
        <v>34528</v>
      </c>
      <c r="Q74" s="32">
        <v>10077</v>
      </c>
    </row>
    <row r="75" spans="1:17" ht="39" customHeight="1">
      <c r="A75" s="85"/>
      <c r="B75" s="9"/>
      <c r="C75" s="12" t="s">
        <v>115</v>
      </c>
      <c r="D75" s="65">
        <v>11053</v>
      </c>
      <c r="E75" s="61">
        <v>8733</v>
      </c>
      <c r="F75" s="61">
        <v>9750</v>
      </c>
      <c r="G75" s="61">
        <v>8562</v>
      </c>
      <c r="H75" s="61">
        <v>10829</v>
      </c>
      <c r="I75" s="60">
        <v>7552</v>
      </c>
      <c r="J75" s="60">
        <v>8285</v>
      </c>
      <c r="K75" s="61">
        <v>12609</v>
      </c>
      <c r="L75" s="61">
        <v>9746</v>
      </c>
      <c r="M75" s="61">
        <v>8496</v>
      </c>
      <c r="N75" s="61">
        <v>9341</v>
      </c>
      <c r="O75" s="61">
        <v>8391</v>
      </c>
      <c r="P75" s="62">
        <f t="shared" si="1"/>
        <v>113347</v>
      </c>
      <c r="Q75" s="32">
        <v>127316</v>
      </c>
    </row>
    <row r="76" spans="1:17" ht="39" customHeight="1">
      <c r="A76" s="8" t="s">
        <v>116</v>
      </c>
      <c r="B76" s="9"/>
      <c r="C76" s="12" t="s">
        <v>56</v>
      </c>
      <c r="D76" s="60">
        <v>2430</v>
      </c>
      <c r="E76" s="61">
        <v>1870</v>
      </c>
      <c r="F76" s="61">
        <v>1520</v>
      </c>
      <c r="G76" s="61">
        <v>1490</v>
      </c>
      <c r="H76" s="61">
        <v>1890</v>
      </c>
      <c r="I76" s="60">
        <v>1370</v>
      </c>
      <c r="J76" s="60">
        <v>1340</v>
      </c>
      <c r="K76" s="61">
        <v>2250</v>
      </c>
      <c r="L76" s="61">
        <v>1310</v>
      </c>
      <c r="M76" s="61">
        <v>1900</v>
      </c>
      <c r="N76" s="61">
        <v>2780</v>
      </c>
      <c r="O76" s="61">
        <v>1510</v>
      </c>
      <c r="P76" s="62">
        <f t="shared" si="1"/>
        <v>21660</v>
      </c>
      <c r="Q76" s="32">
        <v>28060</v>
      </c>
    </row>
    <row r="77" spans="1:17" ht="39" customHeight="1">
      <c r="A77" s="11" t="s">
        <v>117</v>
      </c>
      <c r="B77" s="9"/>
      <c r="C77" s="12" t="s">
        <v>57</v>
      </c>
      <c r="D77" s="65">
        <v>4617</v>
      </c>
      <c r="E77" s="61">
        <v>3497</v>
      </c>
      <c r="F77" s="61">
        <v>3827</v>
      </c>
      <c r="G77" s="61">
        <v>3194</v>
      </c>
      <c r="H77" s="61">
        <v>4302</v>
      </c>
      <c r="I77" s="60">
        <v>2962</v>
      </c>
      <c r="J77" s="60">
        <v>3280</v>
      </c>
      <c r="K77" s="61">
        <v>4723</v>
      </c>
      <c r="L77" s="61">
        <v>3017</v>
      </c>
      <c r="M77" s="61">
        <v>3053</v>
      </c>
      <c r="N77" s="61">
        <v>2943</v>
      </c>
      <c r="O77" s="61">
        <v>2885</v>
      </c>
      <c r="P77" s="62">
        <f t="shared" si="1"/>
        <v>42300</v>
      </c>
      <c r="Q77" s="32">
        <v>45000</v>
      </c>
    </row>
    <row r="78" spans="1:17" ht="39" customHeight="1">
      <c r="A78" s="11" t="s">
        <v>62</v>
      </c>
      <c r="B78" s="9"/>
      <c r="C78" s="12" t="s">
        <v>59</v>
      </c>
      <c r="D78" s="70">
        <v>268</v>
      </c>
      <c r="E78" s="63">
        <v>152</v>
      </c>
      <c r="F78" s="63">
        <v>563</v>
      </c>
      <c r="G78" s="63">
        <v>35051</v>
      </c>
      <c r="H78" s="63">
        <v>2152</v>
      </c>
      <c r="I78" s="64">
        <v>2166</v>
      </c>
      <c r="J78" s="64">
        <v>3483</v>
      </c>
      <c r="K78" s="63">
        <v>1226</v>
      </c>
      <c r="L78" s="63">
        <v>428</v>
      </c>
      <c r="M78" s="63">
        <v>757</v>
      </c>
      <c r="N78" s="63">
        <v>1004</v>
      </c>
      <c r="O78" s="63">
        <v>697</v>
      </c>
      <c r="P78" s="62">
        <f t="shared" si="1"/>
        <v>47947</v>
      </c>
      <c r="Q78" s="32">
        <v>51121</v>
      </c>
    </row>
    <row r="79" spans="1:17" ht="39" customHeight="1">
      <c r="A79" s="23"/>
      <c r="B79" s="16"/>
      <c r="C79" s="12" t="s">
        <v>60</v>
      </c>
      <c r="D79" s="90">
        <v>923</v>
      </c>
      <c r="E79" s="91">
        <v>806</v>
      </c>
      <c r="F79" s="91">
        <v>1342</v>
      </c>
      <c r="G79" s="91">
        <v>1386</v>
      </c>
      <c r="H79" s="91">
        <v>5169</v>
      </c>
      <c r="I79" s="92">
        <v>1690</v>
      </c>
      <c r="J79" s="92">
        <v>16043</v>
      </c>
      <c r="K79" s="91">
        <v>10766</v>
      </c>
      <c r="L79" s="91">
        <v>3560</v>
      </c>
      <c r="M79" s="91">
        <v>3071</v>
      </c>
      <c r="N79" s="91">
        <v>1360</v>
      </c>
      <c r="O79" s="91">
        <v>1859</v>
      </c>
      <c r="P79" s="62">
        <f t="shared" si="1"/>
        <v>47975</v>
      </c>
      <c r="Q79" s="32">
        <v>12036</v>
      </c>
    </row>
    <row r="80" spans="1:17" ht="39" customHeight="1" thickBot="1">
      <c r="A80" s="75"/>
      <c r="B80" s="17"/>
      <c r="C80" s="30" t="s">
        <v>65</v>
      </c>
      <c r="D80" s="76">
        <v>0</v>
      </c>
      <c r="E80" s="77">
        <v>0</v>
      </c>
      <c r="F80" s="77">
        <v>0</v>
      </c>
      <c r="G80" s="77">
        <v>5000</v>
      </c>
      <c r="H80" s="77">
        <v>10000</v>
      </c>
      <c r="I80" s="78">
        <v>10000</v>
      </c>
      <c r="J80" s="78">
        <v>10000</v>
      </c>
      <c r="K80" s="77">
        <v>0</v>
      </c>
      <c r="L80" s="77">
        <v>5000</v>
      </c>
      <c r="M80" s="77">
        <v>15000</v>
      </c>
      <c r="N80" s="77">
        <v>5000</v>
      </c>
      <c r="O80" s="77">
        <v>0</v>
      </c>
      <c r="P80" s="79">
        <f t="shared" si="1"/>
        <v>60000</v>
      </c>
      <c r="Q80" s="33">
        <v>50000</v>
      </c>
    </row>
    <row r="81" spans="1:17" ht="27.75" customHeight="1" thickBot="1">
      <c r="A81" s="29" t="s">
        <v>118</v>
      </c>
      <c r="B81" s="93"/>
      <c r="C81" s="94"/>
      <c r="D81" s="95"/>
      <c r="E81" s="95"/>
      <c r="F81" s="95"/>
      <c r="G81" s="95"/>
      <c r="H81" s="96"/>
      <c r="I81" s="96"/>
      <c r="J81" s="95"/>
      <c r="K81" s="95"/>
      <c r="L81" s="95"/>
      <c r="M81" s="95"/>
      <c r="N81" s="95"/>
      <c r="O81" s="95"/>
      <c r="P81" s="95"/>
      <c r="Q81" s="34"/>
    </row>
    <row r="82" spans="1:17" ht="39" customHeight="1" thickBot="1">
      <c r="A82" s="26" t="s">
        <v>119</v>
      </c>
      <c r="B82" s="27"/>
      <c r="C82" s="28" t="s">
        <v>120</v>
      </c>
      <c r="D82" s="97">
        <v>230000</v>
      </c>
      <c r="E82" s="97">
        <v>174000</v>
      </c>
      <c r="F82" s="98">
        <v>243000</v>
      </c>
      <c r="G82" s="98">
        <v>244000</v>
      </c>
      <c r="H82" s="98">
        <v>269000</v>
      </c>
      <c r="I82" s="99">
        <v>227000</v>
      </c>
      <c r="J82" s="99">
        <v>272000</v>
      </c>
      <c r="K82" s="98">
        <v>271000</v>
      </c>
      <c r="L82" s="98">
        <v>232000</v>
      </c>
      <c r="M82" s="98">
        <v>249000</v>
      </c>
      <c r="N82" s="98">
        <v>206000</v>
      </c>
      <c r="O82" s="98">
        <v>205000</v>
      </c>
      <c r="P82" s="100">
        <f>SUM(D82:O82)</f>
        <v>2822000</v>
      </c>
      <c r="Q82" s="35">
        <v>2728000</v>
      </c>
    </row>
    <row r="83" spans="16:17" ht="14.25">
      <c r="P83" s="101">
        <f>SUM(P4:P80)</f>
        <v>11718305</v>
      </c>
      <c r="Q83" s="102"/>
    </row>
  </sheetData>
  <mergeCells count="8">
    <mergeCell ref="B3:C3"/>
    <mergeCell ref="O1:P1"/>
    <mergeCell ref="J1:N1"/>
    <mergeCell ref="F1:I1"/>
    <mergeCell ref="B45:C45"/>
    <mergeCell ref="O43:P43"/>
    <mergeCell ref="J43:N43"/>
    <mergeCell ref="F43:I43"/>
  </mergeCells>
  <printOptions/>
  <pageMargins left="0.7086614173228347" right="0.5118110236220472" top="0.7874015748031497" bottom="0.7874015748031497" header="0" footer="0.5118110236220472"/>
  <pageSetup firstPageNumber="30" useFirstPageNumber="1" horizontalDpi="600" verticalDpi="600" orientation="portrait" pageOrder="overThenDown" paperSize="9" scale="46" r:id="rId1"/>
  <headerFooter alignWithMargins="0">
    <oddFooter>&amp;C&amp;16－ &amp;P －</oddFooter>
  </headerFooter>
  <rowBreaks count="1" manualBreakCount="1">
    <brk id="42" max="16" man="1"/>
  </rowBreaks>
  <colBreaks count="1" manualBreakCount="1">
    <brk id="9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広島県商政課</dc:creator>
  <cp:keywords/>
  <dc:description/>
  <cp:lastModifiedBy>広島県</cp:lastModifiedBy>
  <cp:lastPrinted>2007-06-20T06:12:34Z</cp:lastPrinted>
  <dcterms:created xsi:type="dcterms:W3CDTF">1999-04-05T11:23:01Z</dcterms:created>
  <dcterms:modified xsi:type="dcterms:W3CDTF">2005-05-27T06:00:10Z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