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67A9B1EF-EACF-4878-B264-E1BCC95BC4A0}" xr6:coauthVersionLast="47" xr6:coauthVersionMax="47" xr10:uidLastSave="{00000000-0000-0000-0000-000000000000}"/>
  <bookViews>
    <workbookView xWindow="8400" yWindow="6972" windowWidth="13836" windowHeight="7176" xr2:uid="{C6AC8DFF-D1B5-4CCC-AA07-B9E750C09021}"/>
  </bookViews>
  <sheets>
    <sheet name="安芸郡 府中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E6" i="1" s="1"/>
  <c r="AB6" i="1"/>
  <c r="AC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V19" i="1"/>
  <c r="W19" i="1"/>
  <c r="X19" i="1"/>
  <c r="AB19" i="1" s="1"/>
  <c r="Y19" i="1"/>
  <c r="Z19" i="1"/>
  <c r="AD19" i="1" s="1"/>
  <c r="AA19" i="1"/>
  <c r="AE19" i="1" s="1"/>
  <c r="AC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D20" i="1" s="1"/>
  <c r="AA20" i="1"/>
  <c r="AE20" i="1" s="1"/>
  <c r="AC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Y26" i="1"/>
  <c r="Y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K29" i="1"/>
  <c r="O29" i="1" s="1"/>
  <c r="L29" i="1"/>
  <c r="M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AE33" i="1" s="1"/>
  <c r="X33" i="1"/>
  <c r="AB33" i="1" s="1"/>
  <c r="Y33" i="1"/>
  <c r="AC33" i="1" s="1"/>
  <c r="Z33" i="1"/>
  <c r="AA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AE42" i="1" s="1"/>
  <c r="X42" i="1"/>
  <c r="Y42" i="1"/>
  <c r="AC42" i="1" s="1"/>
  <c r="Z42" i="1"/>
  <c r="AA42" i="1"/>
  <c r="AB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D57" i="1" s="1"/>
  <c r="AA57" i="1"/>
  <c r="AC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N65" i="1" s="1"/>
  <c r="G65" i="1"/>
  <c r="G57" i="1" s="1"/>
  <c r="H65" i="1"/>
  <c r="H57" i="1" s="1"/>
  <c r="I65" i="1"/>
  <c r="M65" i="1" s="1"/>
  <c r="J65" i="1"/>
  <c r="J57" i="1" s="1"/>
  <c r="K65" i="1"/>
  <c r="K57" i="1" s="1"/>
  <c r="L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N70" i="1" s="1"/>
  <c r="K70" i="1"/>
  <c r="L70" i="1"/>
  <c r="M70" i="1"/>
  <c r="O70" i="1"/>
  <c r="T70" i="1"/>
  <c r="U70" i="1"/>
  <c r="V70" i="1"/>
  <c r="AD70" i="1" s="1"/>
  <c r="W70" i="1"/>
  <c r="X70" i="1"/>
  <c r="AB70" i="1" s="1"/>
  <c r="Y70" i="1"/>
  <c r="Z70" i="1"/>
  <c r="AA70" i="1"/>
  <c r="AE70" i="1" s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X76" i="1"/>
  <c r="T77" i="1"/>
  <c r="AB77" i="1" s="1"/>
  <c r="X77" i="1"/>
  <c r="D78" i="1"/>
  <c r="H78" i="1"/>
  <c r="T78" i="1"/>
  <c r="U78" i="1"/>
  <c r="U77" i="1" s="1"/>
  <c r="V78" i="1"/>
  <c r="AD78" i="1" s="1"/>
  <c r="W78" i="1"/>
  <c r="W77" i="1" s="1"/>
  <c r="X78" i="1"/>
  <c r="AB78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N80" i="1" s="1"/>
  <c r="G80" i="1"/>
  <c r="H80" i="1"/>
  <c r="L80" i="1" s="1"/>
  <c r="I80" i="1"/>
  <c r="J80" i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D84" i="1" s="1"/>
  <c r="AA84" i="1"/>
  <c r="AB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AD93" i="1" s="1"/>
  <c r="W93" i="1"/>
  <c r="X93" i="1"/>
  <c r="Y93" i="1"/>
  <c r="Z93" i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O57" i="1"/>
  <c r="N6" i="1"/>
  <c r="M57" i="1"/>
  <c r="AE26" i="1"/>
  <c r="W25" i="1"/>
  <c r="AE25" i="1" s="1"/>
  <c r="V25" i="1"/>
  <c r="AC26" i="1"/>
  <c r="U25" i="1"/>
  <c r="AC25" i="1" s="1"/>
  <c r="AB26" i="1"/>
  <c r="T25" i="1"/>
  <c r="AB25" i="1" s="1"/>
  <c r="U76" i="1"/>
  <c r="AC76" i="1" s="1"/>
  <c r="AC77" i="1"/>
  <c r="O6" i="1"/>
  <c r="V77" i="1"/>
  <c r="AA26" i="1"/>
  <c r="AA25" i="1" s="1"/>
  <c r="I6" i="1"/>
  <c r="M6" i="1" s="1"/>
  <c r="T76" i="1"/>
  <c r="AB76" i="1" s="1"/>
  <c r="AE78" i="1"/>
  <c r="Z26" i="1"/>
  <c r="Z25" i="1" s="1"/>
  <c r="I57" i="1"/>
  <c r="N14" i="1"/>
  <c r="F57" i="1"/>
  <c r="N57" i="1" s="1"/>
  <c r="V76" i="1" l="1"/>
  <c r="AD76" i="1" s="1"/>
  <c r="AD77" i="1"/>
  <c r="AD25" i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<sst xmlns="http://schemas.openxmlformats.org/spreadsheetml/2006/main" count="297" uniqueCount="162">
  <si>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</si>
  <si>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</si>
  <si>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</si>
  <si>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</si>
  <si>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</si>
  <si>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</si>
  <si>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</si>
  <si>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</si>
  <si>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</si>
  <si>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</si>
  <si>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</si>
  <si>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</si>
  <si>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</si>
  <si>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</si>
  <si>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</si>
  <si>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</si>
  <si>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</si>
  <si>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</si>
  <si>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</si>
  <si>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</si>
  <si>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</si>
  <si>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</si>
  <si>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</si>
  <si>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</si>
  <si>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</si>
  <si>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</si>
  <si>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</si>
  <si>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</si>
  <si>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</si>
  <si>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</si>
  <si>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</si>
  <si>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</si>
  <si>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</si>
  <si>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</si>
  <si>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</si>
  <si>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</si>
  <si>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</si>
  <si>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</si>
  <si>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</si>
  <si>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</si>
  <si>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</si>
  <si>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</si>
  <si>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</si>
  <si>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</si>
  <si>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</si>
  <si>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</si>
  <si>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</si>
  <si>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</si>
  <si>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</si>
  <si>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</si>
  <si>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</si>
  <si>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</si>
  <si>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</si>
  <si>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</si>
  <si>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</si>
  <si>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</si>
  <si>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</si>
  <si>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</si>
  <si>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</si>
  <si>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</si>
  <si>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</si>
  <si>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</si>
  <si>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</si>
  <si>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</si>
  <si>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</si>
  <si>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</si>
  <si>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</si>
  <si>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</si>
  <si>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</si>
  <si>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</si>
  <si>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</si>
  <si>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</si>
  <si>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</si>
  <si>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</si>
  <si>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</si>
  <si>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</si>
  <si>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</si>
  <si>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</si>
  <si>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</si>
  <si>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</si>
  <si>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</si>
  <si>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</si>
  <si>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</si>
  <si>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</si>
  <si>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</si>
  <si>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</si>
  <si>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</si>
  <si>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</si>
  <si>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</si>
  <si>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</si>
  <si>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</si>
  <si>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</si>
  <si>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</si>
  <si>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</si>
  <si>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</si>
  <si>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</si>
  <si>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</si>
  <si>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</si>
  <si>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</si>
  <si>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</si>
  <si>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</si>
  <si>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</si>
  <si>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</si>
  <si>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</si>
  <si>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</si>
  <si>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</si>
  <si>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</si>
  <si>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</si>
  <si>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</si>
  <si>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</si>
  <si>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</si>
  <si>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</si>
  <si>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</si>
  <si>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</si>
  <si>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</si>
  <si>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</si>
  <si>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</si>
  <si>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</si>
  <si>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</si>
  <si>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</si>
  <si>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</si>
  <si>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</si>
  <si>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</si>
  <si>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</si>
  <si>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</si>
  <si>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</si>
  <si>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</si>
  <si>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</si>
  <si>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</si>
  <si>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</si>
  <si>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</si>
  <si>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</si>
  <si>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</si>
  <si>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</si>
  <si>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</si>
  <si>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</si>
  <si>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</si>
  <si>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</si>
  <si>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</si>
  <si>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</si>
  <si>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</si>
  <si>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</si>
  <si>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</si>
  <si>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</si>
  <si>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</si>
  <si>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</si>
  <si>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</si>
  <si>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</si>
  <si>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</si>
  <si>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</si>
  <si>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</si>
  <si>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</si>
  <si>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</si>
  <si>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</si>
  <si>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</si>
  <si>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</si>
  <si>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</si>
  <si>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</si>
  <si>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</si>
  <si>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</si>
  <si>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安芸郡 府中町(302)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</si>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</sst>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7C64-403F-4EFB-BB60-FEA8F64D8236}">
  <sheetPr codeName="Sheet24"/>
  <dimension ref="A1:BK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16</v>
      </c>
      <c r="E6" s="72">
        <f t="shared" si="0"/>
        <v>0</v>
      </c>
      <c r="F6" s="72">
        <f t="shared" si="0"/>
        <v>16</v>
      </c>
      <c r="G6" s="71">
        <f t="shared" si="0"/>
        <v>1</v>
      </c>
      <c r="H6" s="73">
        <f t="shared" si="0"/>
        <v>18</v>
      </c>
      <c r="I6" s="72">
        <f t="shared" si="0"/>
        <v>0</v>
      </c>
      <c r="J6" s="72">
        <f t="shared" si="0"/>
        <v>21</v>
      </c>
      <c r="K6" s="71">
        <f t="shared" si="0"/>
        <v>3</v>
      </c>
      <c r="L6" s="70">
        <f t="shared" ref="L6:L24" si="1">D6-H6</f>
        <v>-2</v>
      </c>
      <c r="M6" s="69">
        <f t="shared" ref="M6:M24" si="2">E6-I6</f>
        <v>0</v>
      </c>
      <c r="N6" s="69">
        <f t="shared" ref="N6:N24" si="3">F6-J6</f>
        <v>-5</v>
      </c>
      <c r="O6" s="68">
        <f t="shared" ref="O6:O24" si="4">G6-K6</f>
        <v>-2</v>
      </c>
      <c r="Q6" s="130" t="s">
        <v>120</v>
      </c>
      <c r="R6" s="131"/>
      <c r="S6" s="132"/>
      <c r="T6" s="44">
        <f t="shared" ref="T6:AA6" si="5">SUM(T7:T18)</f>
        <v>16</v>
      </c>
      <c r="U6" s="42">
        <f t="shared" si="5"/>
        <v>0</v>
      </c>
      <c r="V6" s="42">
        <f t="shared" si="5"/>
        <v>16</v>
      </c>
      <c r="W6" s="41">
        <f t="shared" si="5"/>
        <v>1</v>
      </c>
      <c r="X6" s="43">
        <f t="shared" si="5"/>
        <v>18</v>
      </c>
      <c r="Y6" s="42">
        <f t="shared" si="5"/>
        <v>0</v>
      </c>
      <c r="Z6" s="42">
        <f t="shared" si="5"/>
        <v>21</v>
      </c>
      <c r="AA6" s="41">
        <f t="shared" si="5"/>
        <v>3</v>
      </c>
      <c r="AB6" s="70">
        <f t="shared" ref="AB6:AB20" si="6">T6-X6</f>
        <v>-2</v>
      </c>
      <c r="AC6" s="69">
        <f t="shared" ref="AC6:AC20" si="7">U6-Y6</f>
        <v>0</v>
      </c>
      <c r="AD6" s="69">
        <f t="shared" ref="AD6:AD20" si="8">V6-Z6</f>
        <v>-5</v>
      </c>
      <c r="AE6" s="68">
        <f t="shared" ref="AE6:AE20" si="9">W6-AA6</f>
        <v>-2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>
        <v>0</v>
      </c>
      <c r="E7" s="49">
        <v>0</v>
      </c>
      <c r="F7" s="49">
        <v>2</v>
      </c>
      <c r="G7" s="48">
        <v>0</v>
      </c>
      <c r="H7" s="50">
        <v>0</v>
      </c>
      <c r="I7" s="49">
        <v>0</v>
      </c>
      <c r="J7" s="49">
        <v>1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1</v>
      </c>
      <c r="O7" s="45">
        <f t="shared" si="4"/>
        <v>0</v>
      </c>
      <c r="Q7" s="143" t="s">
        <v>153</v>
      </c>
      <c r="R7" s="144"/>
      <c r="S7" s="145"/>
      <c r="T7" s="51">
        <v>6</v>
      </c>
      <c r="U7" s="49">
        <v>0</v>
      </c>
      <c r="V7" s="49">
        <v>6</v>
      </c>
      <c r="W7" s="48">
        <v>1</v>
      </c>
      <c r="X7" s="50">
        <v>4</v>
      </c>
      <c r="Y7" s="49">
        <v>0</v>
      </c>
      <c r="Z7" s="49">
        <v>5</v>
      </c>
      <c r="AA7" s="48">
        <v>0</v>
      </c>
      <c r="AB7" s="47">
        <f t="shared" si="6"/>
        <v>2</v>
      </c>
      <c r="AC7" s="46">
        <f t="shared" si="7"/>
        <v>0</v>
      </c>
      <c r="AD7" s="46">
        <f t="shared" si="8"/>
        <v>1</v>
      </c>
      <c r="AE7" s="45">
        <f t="shared" si="9"/>
        <v>1</v>
      </c>
    </row>
    <row r="8" spans="1:31" ht="17.399999999999999" customHeight="1" x14ac:dyDescent="0.2">
      <c r="A8" s="177"/>
      <c r="B8" s="135" t="s">
        <v>152</v>
      </c>
      <c r="C8" s="136"/>
      <c r="D8" s="23">
        <v>2</v>
      </c>
      <c r="E8" s="21">
        <v>0</v>
      </c>
      <c r="F8" s="21">
        <v>1</v>
      </c>
      <c r="G8" s="20">
        <v>0</v>
      </c>
      <c r="H8" s="22">
        <v>3</v>
      </c>
      <c r="I8" s="21">
        <v>0</v>
      </c>
      <c r="J8" s="21">
        <v>1</v>
      </c>
      <c r="K8" s="20">
        <v>0</v>
      </c>
      <c r="L8" s="19">
        <f t="shared" si="1"/>
        <v>-1</v>
      </c>
      <c r="M8" s="18">
        <f t="shared" si="2"/>
        <v>0</v>
      </c>
      <c r="N8" s="18">
        <f t="shared" si="3"/>
        <v>0</v>
      </c>
      <c r="O8" s="17">
        <f t="shared" si="4"/>
        <v>0</v>
      </c>
      <c r="Q8" s="157" t="s">
        <v>151</v>
      </c>
      <c r="R8" s="158"/>
      <c r="S8" s="159"/>
      <c r="T8" s="23">
        <v>2</v>
      </c>
      <c r="U8" s="21">
        <v>0</v>
      </c>
      <c r="V8" s="21">
        <v>2</v>
      </c>
      <c r="W8" s="20">
        <v>0</v>
      </c>
      <c r="X8" s="22">
        <v>4</v>
      </c>
      <c r="Y8" s="21">
        <v>0</v>
      </c>
      <c r="Z8" s="21">
        <v>4</v>
      </c>
      <c r="AA8" s="20">
        <v>0</v>
      </c>
      <c r="AB8" s="19">
        <f t="shared" si="6"/>
        <v>-2</v>
      </c>
      <c r="AC8" s="18">
        <f t="shared" si="7"/>
        <v>0</v>
      </c>
      <c r="AD8" s="18">
        <f t="shared" si="8"/>
        <v>-2</v>
      </c>
      <c r="AE8" s="17">
        <f t="shared" si="9"/>
        <v>0</v>
      </c>
    </row>
    <row r="9" spans="1:31" ht="17.399999999999999" customHeight="1" x14ac:dyDescent="0.2">
      <c r="A9" s="177"/>
      <c r="B9" s="135" t="s">
        <v>150</v>
      </c>
      <c r="C9" s="136"/>
      <c r="D9" s="23">
        <v>1</v>
      </c>
      <c r="E9" s="21">
        <v>0</v>
      </c>
      <c r="F9" s="21">
        <v>2</v>
      </c>
      <c r="G9" s="20">
        <v>0</v>
      </c>
      <c r="H9" s="22">
        <v>3</v>
      </c>
      <c r="I9" s="21">
        <v>0</v>
      </c>
      <c r="J9" s="21">
        <v>0</v>
      </c>
      <c r="K9" s="20">
        <v>0</v>
      </c>
      <c r="L9" s="19">
        <f t="shared" si="1"/>
        <v>-2</v>
      </c>
      <c r="M9" s="18">
        <f t="shared" si="2"/>
        <v>0</v>
      </c>
      <c r="N9" s="18">
        <f t="shared" si="3"/>
        <v>2</v>
      </c>
      <c r="O9" s="17">
        <f t="shared" si="4"/>
        <v>0</v>
      </c>
      <c r="Q9" s="157" t="s">
        <v>149</v>
      </c>
      <c r="R9" s="158"/>
      <c r="S9" s="159"/>
      <c r="T9" s="23">
        <v>8</v>
      </c>
      <c r="U9" s="21">
        <v>0</v>
      </c>
      <c r="V9" s="21">
        <v>8</v>
      </c>
      <c r="W9" s="20">
        <v>0</v>
      </c>
      <c r="X9" s="22">
        <v>10</v>
      </c>
      <c r="Y9" s="21">
        <v>0</v>
      </c>
      <c r="Z9" s="21">
        <v>12</v>
      </c>
      <c r="AA9" s="20">
        <v>3</v>
      </c>
      <c r="AB9" s="19">
        <f t="shared" si="6"/>
        <v>-2</v>
      </c>
      <c r="AC9" s="18">
        <f t="shared" si="7"/>
        <v>0</v>
      </c>
      <c r="AD9" s="18">
        <f t="shared" si="8"/>
        <v>-4</v>
      </c>
      <c r="AE9" s="17">
        <f t="shared" si="9"/>
        <v>-3</v>
      </c>
    </row>
    <row r="10" spans="1:31" ht="17.399999999999999" customHeight="1" x14ac:dyDescent="0.2">
      <c r="A10" s="177"/>
      <c r="B10" s="135" t="s">
        <v>148</v>
      </c>
      <c r="C10" s="136"/>
      <c r="D10" s="23">
        <v>3</v>
      </c>
      <c r="E10" s="21">
        <v>0</v>
      </c>
      <c r="F10" s="21">
        <v>4</v>
      </c>
      <c r="G10" s="20">
        <v>1</v>
      </c>
      <c r="H10" s="22">
        <v>2</v>
      </c>
      <c r="I10" s="21">
        <v>0</v>
      </c>
      <c r="J10" s="21">
        <v>4</v>
      </c>
      <c r="K10" s="20">
        <v>0</v>
      </c>
      <c r="L10" s="19">
        <f t="shared" si="1"/>
        <v>1</v>
      </c>
      <c r="M10" s="18">
        <f t="shared" si="2"/>
        <v>0</v>
      </c>
      <c r="N10" s="18">
        <f t="shared" si="3"/>
        <v>0</v>
      </c>
      <c r="O10" s="17">
        <f t="shared" si="4"/>
        <v>1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1</v>
      </c>
      <c r="E11" s="21">
        <v>0</v>
      </c>
      <c r="F11" s="21">
        <v>1</v>
      </c>
      <c r="G11" s="20">
        <v>0</v>
      </c>
      <c r="H11" s="22">
        <v>2</v>
      </c>
      <c r="I11" s="21">
        <v>0</v>
      </c>
      <c r="J11" s="21">
        <v>2</v>
      </c>
      <c r="K11" s="20">
        <v>0</v>
      </c>
      <c r="L11" s="19">
        <f t="shared" si="1"/>
        <v>-1</v>
      </c>
      <c r="M11" s="18">
        <f t="shared" si="2"/>
        <v>0</v>
      </c>
      <c r="N11" s="18">
        <f t="shared" si="3"/>
        <v>-1</v>
      </c>
      <c r="O11" s="17">
        <f t="shared" si="4"/>
        <v>0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3</v>
      </c>
      <c r="E12" s="21">
        <v>0</v>
      </c>
      <c r="F12" s="21">
        <v>3</v>
      </c>
      <c r="G12" s="20">
        <v>0</v>
      </c>
      <c r="H12" s="22">
        <v>2</v>
      </c>
      <c r="I12" s="21">
        <v>0</v>
      </c>
      <c r="J12" s="21">
        <v>5</v>
      </c>
      <c r="K12" s="20">
        <v>1</v>
      </c>
      <c r="L12" s="19">
        <f t="shared" si="1"/>
        <v>1</v>
      </c>
      <c r="M12" s="18">
        <f t="shared" si="2"/>
        <v>0</v>
      </c>
      <c r="N12" s="18">
        <f t="shared" si="3"/>
        <v>-2</v>
      </c>
      <c r="O12" s="17">
        <f t="shared" si="4"/>
        <v>-1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4</v>
      </c>
      <c r="E13" s="56">
        <v>0</v>
      </c>
      <c r="F13" s="56">
        <v>1</v>
      </c>
      <c r="G13" s="55">
        <v>0</v>
      </c>
      <c r="H13" s="57">
        <v>0</v>
      </c>
      <c r="I13" s="56">
        <v>0</v>
      </c>
      <c r="J13" s="56">
        <v>3</v>
      </c>
      <c r="K13" s="55">
        <v>0</v>
      </c>
      <c r="L13" s="54">
        <f t="shared" si="1"/>
        <v>4</v>
      </c>
      <c r="M13" s="53">
        <f t="shared" si="2"/>
        <v>0</v>
      </c>
      <c r="N13" s="53">
        <f t="shared" si="3"/>
        <v>-2</v>
      </c>
      <c r="O13" s="52">
        <f t="shared" si="4"/>
        <v>0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2</v>
      </c>
      <c r="E14" s="88">
        <f t="shared" si="10"/>
        <v>0</v>
      </c>
      <c r="F14" s="88">
        <f t="shared" si="10"/>
        <v>2</v>
      </c>
      <c r="G14" s="87">
        <f t="shared" si="10"/>
        <v>0</v>
      </c>
      <c r="H14" s="89">
        <f t="shared" si="10"/>
        <v>5</v>
      </c>
      <c r="I14" s="88">
        <f t="shared" si="10"/>
        <v>0</v>
      </c>
      <c r="J14" s="88">
        <f t="shared" si="10"/>
        <v>5</v>
      </c>
      <c r="K14" s="87">
        <f t="shared" si="10"/>
        <v>2</v>
      </c>
      <c r="L14" s="86">
        <f t="shared" si="1"/>
        <v>-3</v>
      </c>
      <c r="M14" s="85">
        <f t="shared" si="2"/>
        <v>0</v>
      </c>
      <c r="N14" s="85">
        <f t="shared" si="3"/>
        <v>-3</v>
      </c>
      <c r="O14" s="84">
        <f t="shared" si="4"/>
        <v>-2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/>
      <c r="E15" s="35"/>
      <c r="F15" s="35"/>
      <c r="G15" s="34"/>
      <c r="H15" s="36">
        <v>4</v>
      </c>
      <c r="I15" s="35">
        <v>0</v>
      </c>
      <c r="J15" s="35">
        <v>3</v>
      </c>
      <c r="K15" s="34">
        <v>0</v>
      </c>
      <c r="L15" s="33">
        <f t="shared" si="1"/>
        <v>-4</v>
      </c>
      <c r="M15" s="32">
        <f t="shared" si="2"/>
        <v>0</v>
      </c>
      <c r="N15" s="32">
        <f t="shared" si="3"/>
        <v>-3</v>
      </c>
      <c r="O15" s="31">
        <f t="shared" si="4"/>
        <v>0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2</v>
      </c>
      <c r="E16" s="56">
        <v>0</v>
      </c>
      <c r="F16" s="56">
        <v>2</v>
      </c>
      <c r="G16" s="55">
        <v>0</v>
      </c>
      <c r="H16" s="57">
        <v>1</v>
      </c>
      <c r="I16" s="56">
        <v>0</v>
      </c>
      <c r="J16" s="56">
        <v>2</v>
      </c>
      <c r="K16" s="55">
        <v>2</v>
      </c>
      <c r="L16" s="54">
        <f t="shared" si="1"/>
        <v>1</v>
      </c>
      <c r="M16" s="53">
        <f t="shared" si="2"/>
        <v>0</v>
      </c>
      <c r="N16" s="53">
        <f t="shared" si="3"/>
        <v>0</v>
      </c>
      <c r="O16" s="52">
        <f t="shared" si="4"/>
        <v>-2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/>
      <c r="E17" s="106"/>
      <c r="F17" s="106"/>
      <c r="G17" s="105"/>
      <c r="H17" s="107">
        <v>1</v>
      </c>
      <c r="I17" s="106">
        <v>0</v>
      </c>
      <c r="J17" s="106">
        <v>0</v>
      </c>
      <c r="K17" s="105">
        <v>0</v>
      </c>
      <c r="L17" s="104">
        <f t="shared" si="1"/>
        <v>-1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1</v>
      </c>
      <c r="E18" s="98">
        <v>0</v>
      </c>
      <c r="F18" s="98">
        <v>1</v>
      </c>
      <c r="G18" s="97">
        <v>0</v>
      </c>
      <c r="H18" s="99">
        <v>4</v>
      </c>
      <c r="I18" s="98">
        <v>0</v>
      </c>
      <c r="J18" s="98">
        <v>1</v>
      </c>
      <c r="K18" s="97">
        <v>0</v>
      </c>
      <c r="L18" s="96">
        <f t="shared" si="1"/>
        <v>-3</v>
      </c>
      <c r="M18" s="95">
        <f t="shared" si="2"/>
        <v>0</v>
      </c>
      <c r="N18" s="95">
        <f t="shared" si="3"/>
        <v>0</v>
      </c>
      <c r="O18" s="94">
        <f t="shared" si="4"/>
        <v>0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1</v>
      </c>
      <c r="E19" s="42">
        <f t="shared" si="11"/>
        <v>0</v>
      </c>
      <c r="F19" s="42">
        <f t="shared" si="11"/>
        <v>2</v>
      </c>
      <c r="G19" s="41">
        <f t="shared" si="11"/>
        <v>0</v>
      </c>
      <c r="H19" s="43">
        <f t="shared" si="11"/>
        <v>1</v>
      </c>
      <c r="I19" s="42">
        <f t="shared" si="11"/>
        <v>0</v>
      </c>
      <c r="J19" s="42">
        <f t="shared" si="11"/>
        <v>1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1</v>
      </c>
      <c r="O19" s="38">
        <f t="shared" si="4"/>
        <v>0</v>
      </c>
      <c r="Q19" s="164" t="s">
        <v>136</v>
      </c>
      <c r="R19" s="165"/>
      <c r="S19" s="166"/>
      <c r="T19" s="100">
        <f t="shared" ref="T19:AA19" si="12">SUM(T7:T12)</f>
        <v>16</v>
      </c>
      <c r="U19" s="98">
        <f t="shared" si="12"/>
        <v>0</v>
      </c>
      <c r="V19" s="98">
        <f t="shared" si="12"/>
        <v>16</v>
      </c>
      <c r="W19" s="97">
        <f t="shared" si="12"/>
        <v>1</v>
      </c>
      <c r="X19" s="99">
        <f t="shared" si="12"/>
        <v>18</v>
      </c>
      <c r="Y19" s="98">
        <f t="shared" si="12"/>
        <v>0</v>
      </c>
      <c r="Z19" s="98">
        <f t="shared" si="12"/>
        <v>21</v>
      </c>
      <c r="AA19" s="97">
        <f t="shared" si="12"/>
        <v>3</v>
      </c>
      <c r="AB19" s="96">
        <f t="shared" si="6"/>
        <v>-2</v>
      </c>
      <c r="AC19" s="95">
        <f t="shared" si="7"/>
        <v>0</v>
      </c>
      <c r="AD19" s="95">
        <f t="shared" si="8"/>
        <v>-5</v>
      </c>
      <c r="AE19" s="94">
        <f t="shared" si="9"/>
        <v>-2</v>
      </c>
    </row>
    <row r="20" spans="1:31" ht="17.399999999999999" customHeight="1" thickBot="1" x14ac:dyDescent="0.25">
      <c r="A20" s="177"/>
      <c r="B20" s="150"/>
      <c r="C20" s="93" t="s">
        <v>135</v>
      </c>
      <c r="D20" s="37">
        <v>0</v>
      </c>
      <c r="E20" s="35">
        <v>0</v>
      </c>
      <c r="F20" s="35">
        <v>1</v>
      </c>
      <c r="G20" s="34">
        <v>0</v>
      </c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1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>
        <v>0</v>
      </c>
      <c r="E21" s="21">
        <v>0</v>
      </c>
      <c r="F21" s="21">
        <v>1</v>
      </c>
      <c r="G21" s="20">
        <v>0</v>
      </c>
      <c r="H21" s="22">
        <v>0</v>
      </c>
      <c r="I21" s="21">
        <v>0</v>
      </c>
      <c r="J21" s="21">
        <v>1</v>
      </c>
      <c r="K21" s="20">
        <v>0</v>
      </c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77"/>
      <c r="B22" s="151"/>
      <c r="C22" s="66" t="s">
        <v>132</v>
      </c>
      <c r="D22" s="16">
        <v>1</v>
      </c>
      <c r="E22" s="14">
        <v>0</v>
      </c>
      <c r="F22" s="14">
        <v>0</v>
      </c>
      <c r="G22" s="13">
        <v>0</v>
      </c>
      <c r="H22" s="15">
        <v>1</v>
      </c>
      <c r="I22" s="14">
        <v>0</v>
      </c>
      <c r="J22" s="14">
        <v>0</v>
      </c>
      <c r="K22" s="13">
        <v>0</v>
      </c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>
        <v>0</v>
      </c>
      <c r="E23" s="35">
        <v>0</v>
      </c>
      <c r="F23" s="35">
        <v>1</v>
      </c>
      <c r="G23" s="34">
        <v>0</v>
      </c>
      <c r="H23" s="36">
        <v>1</v>
      </c>
      <c r="I23" s="35">
        <v>0</v>
      </c>
      <c r="J23" s="35">
        <v>1</v>
      </c>
      <c r="K23" s="34">
        <v>0</v>
      </c>
      <c r="L23" s="33">
        <f t="shared" si="1"/>
        <v>-1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/>
      <c r="E24" s="28"/>
      <c r="F24" s="28"/>
      <c r="G24" s="27"/>
      <c r="H24" s="29">
        <v>1</v>
      </c>
      <c r="I24" s="28">
        <v>0</v>
      </c>
      <c r="J24" s="28">
        <v>0</v>
      </c>
      <c r="K24" s="27">
        <v>0</v>
      </c>
      <c r="L24" s="26">
        <f t="shared" si="1"/>
        <v>-1</v>
      </c>
      <c r="M24" s="25">
        <f t="shared" si="2"/>
        <v>0</v>
      </c>
      <c r="N24" s="25">
        <f t="shared" si="3"/>
        <v>0</v>
      </c>
      <c r="O24" s="24">
        <f t="shared" si="4"/>
        <v>0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16</v>
      </c>
      <c r="U25" s="42">
        <f t="shared" si="14"/>
        <v>0</v>
      </c>
      <c r="V25" s="42">
        <f t="shared" si="14"/>
        <v>16</v>
      </c>
      <c r="W25" s="41">
        <f t="shared" si="14"/>
        <v>1</v>
      </c>
      <c r="X25" s="43">
        <f t="shared" si="14"/>
        <v>18</v>
      </c>
      <c r="Y25" s="42">
        <f t="shared" si="14"/>
        <v>0</v>
      </c>
      <c r="Z25" s="42">
        <f t="shared" si="14"/>
        <v>21</v>
      </c>
      <c r="AA25" s="41">
        <f t="shared" si="14"/>
        <v>3</v>
      </c>
      <c r="AB25" s="70">
        <f t="shared" ref="AB25:AB48" si="15">T25-X25</f>
        <v>-2</v>
      </c>
      <c r="AC25" s="69">
        <f t="shared" ref="AC25:AC48" si="16">U25-Y25</f>
        <v>0</v>
      </c>
      <c r="AD25" s="69">
        <f t="shared" ref="AD25:AD48" si="17">V25-Z25</f>
        <v>-5</v>
      </c>
      <c r="AE25" s="68">
        <f t="shared" ref="AE25:AE48" si="18">W25-AA25</f>
        <v>-2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5</v>
      </c>
      <c r="U26" s="88">
        <f t="shared" si="19"/>
        <v>0</v>
      </c>
      <c r="V26" s="88">
        <f t="shared" si="19"/>
        <v>5</v>
      </c>
      <c r="W26" s="87">
        <f t="shared" si="19"/>
        <v>0</v>
      </c>
      <c r="X26" s="89">
        <f t="shared" si="19"/>
        <v>5</v>
      </c>
      <c r="Y26" s="88">
        <f t="shared" si="19"/>
        <v>0</v>
      </c>
      <c r="Z26" s="88">
        <f t="shared" si="19"/>
        <v>5</v>
      </c>
      <c r="AA26" s="87">
        <f t="shared" si="19"/>
        <v>3</v>
      </c>
      <c r="AB26" s="86">
        <f t="shared" si="15"/>
        <v>0</v>
      </c>
      <c r="AC26" s="85">
        <f t="shared" si="16"/>
        <v>0</v>
      </c>
      <c r="AD26" s="85">
        <f t="shared" si="17"/>
        <v>0</v>
      </c>
      <c r="AE26" s="84">
        <f t="shared" si="18"/>
        <v>-3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2</v>
      </c>
      <c r="U27" s="42">
        <f t="shared" si="20"/>
        <v>0</v>
      </c>
      <c r="V27" s="42">
        <f t="shared" si="20"/>
        <v>2</v>
      </c>
      <c r="W27" s="41">
        <f t="shared" si="20"/>
        <v>0</v>
      </c>
      <c r="X27" s="43">
        <f t="shared" si="20"/>
        <v>2</v>
      </c>
      <c r="Y27" s="42">
        <f t="shared" si="20"/>
        <v>0</v>
      </c>
      <c r="Z27" s="42">
        <f t="shared" si="20"/>
        <v>2</v>
      </c>
      <c r="AA27" s="41">
        <f t="shared" si="20"/>
        <v>0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0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>
        <v>2</v>
      </c>
      <c r="U28" s="35">
        <v>0</v>
      </c>
      <c r="V28" s="35">
        <v>2</v>
      </c>
      <c r="W28" s="34">
        <v>0</v>
      </c>
      <c r="X28" s="36"/>
      <c r="Y28" s="35"/>
      <c r="Z28" s="35"/>
      <c r="AA28" s="34"/>
      <c r="AB28" s="33">
        <f t="shared" si="15"/>
        <v>2</v>
      </c>
      <c r="AC28" s="32">
        <f t="shared" si="16"/>
        <v>0</v>
      </c>
      <c r="AD28" s="32">
        <f t="shared" si="17"/>
        <v>2</v>
      </c>
      <c r="AE28" s="31">
        <f t="shared" si="18"/>
        <v>0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16</v>
      </c>
      <c r="E29" s="72">
        <f t="shared" si="21"/>
        <v>0</v>
      </c>
      <c r="F29" s="72">
        <f t="shared" si="21"/>
        <v>16</v>
      </c>
      <c r="G29" s="71">
        <f t="shared" si="21"/>
        <v>1</v>
      </c>
      <c r="H29" s="73">
        <f t="shared" si="21"/>
        <v>18</v>
      </c>
      <c r="I29" s="72">
        <f t="shared" si="21"/>
        <v>0</v>
      </c>
      <c r="J29" s="72">
        <f t="shared" si="21"/>
        <v>21</v>
      </c>
      <c r="K29" s="71">
        <f t="shared" si="21"/>
        <v>3</v>
      </c>
      <c r="L29" s="70">
        <f t="shared" ref="L29:L45" si="22">D29-H29</f>
        <v>-2</v>
      </c>
      <c r="M29" s="69">
        <f t="shared" ref="M29:M45" si="23">E29-I29</f>
        <v>0</v>
      </c>
      <c r="N29" s="69">
        <f t="shared" ref="N29:N45" si="24">F29-J29</f>
        <v>-5</v>
      </c>
      <c r="O29" s="68">
        <f t="shared" ref="O29:O45" si="25">G29-K29</f>
        <v>-2</v>
      </c>
      <c r="Q29" s="121"/>
      <c r="R29" s="150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1"/>
      <c r="R31" s="151"/>
      <c r="S31" s="66" t="s">
        <v>88</v>
      </c>
      <c r="T31" s="16"/>
      <c r="U31" s="14"/>
      <c r="V31" s="14"/>
      <c r="W31" s="13"/>
      <c r="X31" s="15">
        <v>2</v>
      </c>
      <c r="Y31" s="14">
        <v>0</v>
      </c>
      <c r="Z31" s="14">
        <v>2</v>
      </c>
      <c r="AA31" s="13">
        <v>0</v>
      </c>
      <c r="AB31" s="12">
        <f t="shared" si="15"/>
        <v>-2</v>
      </c>
      <c r="AC31" s="11">
        <f t="shared" si="16"/>
        <v>0</v>
      </c>
      <c r="AD31" s="11">
        <f t="shared" si="17"/>
        <v>-2</v>
      </c>
      <c r="AE31" s="10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3">
        <v>1</v>
      </c>
      <c r="E32" s="21">
        <v>0</v>
      </c>
      <c r="F32" s="21">
        <v>1</v>
      </c>
      <c r="G32" s="20">
        <v>1</v>
      </c>
      <c r="H32" s="22"/>
      <c r="I32" s="21"/>
      <c r="J32" s="21"/>
      <c r="K32" s="20"/>
      <c r="L32" s="19">
        <f t="shared" si="22"/>
        <v>1</v>
      </c>
      <c r="M32" s="18">
        <f t="shared" si="23"/>
        <v>0</v>
      </c>
      <c r="N32" s="18">
        <f t="shared" si="24"/>
        <v>1</v>
      </c>
      <c r="O32" s="17">
        <f t="shared" si="25"/>
        <v>1</v>
      </c>
      <c r="Q32" s="179"/>
      <c r="R32" s="125" t="s">
        <v>88</v>
      </c>
      <c r="S32" s="126"/>
      <c r="T32" s="65">
        <v>3</v>
      </c>
      <c r="U32" s="63">
        <v>0</v>
      </c>
      <c r="V32" s="63">
        <v>3</v>
      </c>
      <c r="W32" s="62">
        <v>0</v>
      </c>
      <c r="X32" s="64">
        <v>3</v>
      </c>
      <c r="Y32" s="63">
        <v>0</v>
      </c>
      <c r="Z32" s="63">
        <v>3</v>
      </c>
      <c r="AA32" s="62">
        <v>3</v>
      </c>
      <c r="AB32" s="61">
        <f t="shared" si="15"/>
        <v>0</v>
      </c>
      <c r="AC32" s="60">
        <f t="shared" si="16"/>
        <v>0</v>
      </c>
      <c r="AD32" s="60">
        <f t="shared" si="17"/>
        <v>0</v>
      </c>
      <c r="AE32" s="59">
        <f t="shared" si="18"/>
        <v>-3</v>
      </c>
    </row>
    <row r="33" spans="1:31" ht="17.399999999999999" customHeight="1" x14ac:dyDescent="0.2">
      <c r="A33" s="115" t="s">
        <v>114</v>
      </c>
      <c r="B33" s="116"/>
      <c r="C33" s="117"/>
      <c r="D33" s="23"/>
      <c r="E33" s="21"/>
      <c r="F33" s="21"/>
      <c r="G33" s="20"/>
      <c r="H33" s="22">
        <v>1</v>
      </c>
      <c r="I33" s="21">
        <v>0</v>
      </c>
      <c r="J33" s="21">
        <v>1</v>
      </c>
      <c r="K33" s="20">
        <v>1</v>
      </c>
      <c r="L33" s="19">
        <f t="shared" si="22"/>
        <v>-1</v>
      </c>
      <c r="M33" s="18">
        <f t="shared" si="23"/>
        <v>0</v>
      </c>
      <c r="N33" s="18">
        <f t="shared" si="24"/>
        <v>-1</v>
      </c>
      <c r="O33" s="17">
        <f t="shared" si="25"/>
        <v>-1</v>
      </c>
      <c r="Q33" s="193" t="s">
        <v>113</v>
      </c>
      <c r="R33" s="194" t="s">
        <v>94</v>
      </c>
      <c r="S33" s="195"/>
      <c r="T33" s="44">
        <f t="shared" ref="T33:AA33" si="26">SUM(T34:T41)</f>
        <v>11</v>
      </c>
      <c r="U33" s="42">
        <f t="shared" si="26"/>
        <v>0</v>
      </c>
      <c r="V33" s="42">
        <f t="shared" si="26"/>
        <v>11</v>
      </c>
      <c r="W33" s="41">
        <f t="shared" si="26"/>
        <v>1</v>
      </c>
      <c r="X33" s="43">
        <f t="shared" si="26"/>
        <v>12</v>
      </c>
      <c r="Y33" s="42">
        <f t="shared" si="26"/>
        <v>0</v>
      </c>
      <c r="Z33" s="42">
        <f t="shared" si="26"/>
        <v>15</v>
      </c>
      <c r="AA33" s="41">
        <f t="shared" si="26"/>
        <v>0</v>
      </c>
      <c r="AB33" s="40">
        <f t="shared" si="15"/>
        <v>-1</v>
      </c>
      <c r="AC33" s="39">
        <f t="shared" si="16"/>
        <v>0</v>
      </c>
      <c r="AD33" s="39">
        <f t="shared" si="17"/>
        <v>-4</v>
      </c>
      <c r="AE33" s="38">
        <f t="shared" si="18"/>
        <v>1</v>
      </c>
    </row>
    <row r="34" spans="1:31" ht="17.399999999999999" customHeight="1" x14ac:dyDescent="0.2">
      <c r="A34" s="115" t="s">
        <v>112</v>
      </c>
      <c r="B34" s="116"/>
      <c r="C34" s="117"/>
      <c r="D34" s="23">
        <v>1</v>
      </c>
      <c r="E34" s="21">
        <v>0</v>
      </c>
      <c r="F34" s="21">
        <v>1</v>
      </c>
      <c r="G34" s="20">
        <v>0</v>
      </c>
      <c r="H34" s="22">
        <v>1</v>
      </c>
      <c r="I34" s="21">
        <v>0</v>
      </c>
      <c r="J34" s="21">
        <v>2</v>
      </c>
      <c r="K34" s="20">
        <v>0</v>
      </c>
      <c r="L34" s="19">
        <f t="shared" si="22"/>
        <v>0</v>
      </c>
      <c r="M34" s="18">
        <f t="shared" si="23"/>
        <v>0</v>
      </c>
      <c r="N34" s="18">
        <f t="shared" si="24"/>
        <v>-1</v>
      </c>
      <c r="O34" s="17">
        <f t="shared" si="25"/>
        <v>0</v>
      </c>
      <c r="Q34" s="121"/>
      <c r="R34" s="206" t="s">
        <v>111</v>
      </c>
      <c r="S34" s="207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15" t="s">
        <v>110</v>
      </c>
      <c r="B35" s="116"/>
      <c r="C35" s="117"/>
      <c r="D35" s="23">
        <v>4</v>
      </c>
      <c r="E35" s="21">
        <v>0</v>
      </c>
      <c r="F35" s="21">
        <v>4</v>
      </c>
      <c r="G35" s="20">
        <v>0</v>
      </c>
      <c r="H35" s="22">
        <v>4</v>
      </c>
      <c r="I35" s="21">
        <v>0</v>
      </c>
      <c r="J35" s="21">
        <v>4</v>
      </c>
      <c r="K35" s="20">
        <v>0</v>
      </c>
      <c r="L35" s="19">
        <f t="shared" si="22"/>
        <v>0</v>
      </c>
      <c r="M35" s="18">
        <f t="shared" si="23"/>
        <v>0</v>
      </c>
      <c r="N35" s="18">
        <f t="shared" si="24"/>
        <v>0</v>
      </c>
      <c r="O35" s="17">
        <f t="shared" si="25"/>
        <v>0</v>
      </c>
      <c r="Q35" s="121"/>
      <c r="R35" s="135" t="s">
        <v>109</v>
      </c>
      <c r="S35" s="136"/>
      <c r="T35" s="23">
        <v>2</v>
      </c>
      <c r="U35" s="21">
        <v>0</v>
      </c>
      <c r="V35" s="21">
        <v>2</v>
      </c>
      <c r="W35" s="20">
        <v>0</v>
      </c>
      <c r="X35" s="22">
        <v>4</v>
      </c>
      <c r="Y35" s="21">
        <v>0</v>
      </c>
      <c r="Z35" s="21">
        <v>6</v>
      </c>
      <c r="AA35" s="20">
        <v>0</v>
      </c>
      <c r="AB35" s="19">
        <f t="shared" si="15"/>
        <v>-2</v>
      </c>
      <c r="AC35" s="18">
        <f t="shared" si="16"/>
        <v>0</v>
      </c>
      <c r="AD35" s="18">
        <f t="shared" si="17"/>
        <v>-4</v>
      </c>
      <c r="AE35" s="17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3">
        <v>2</v>
      </c>
      <c r="E36" s="21">
        <v>0</v>
      </c>
      <c r="F36" s="21">
        <v>2</v>
      </c>
      <c r="G36" s="20">
        <v>0</v>
      </c>
      <c r="H36" s="22"/>
      <c r="I36" s="21"/>
      <c r="J36" s="21"/>
      <c r="K36" s="20"/>
      <c r="L36" s="19">
        <f t="shared" si="22"/>
        <v>2</v>
      </c>
      <c r="M36" s="18">
        <f t="shared" si="23"/>
        <v>0</v>
      </c>
      <c r="N36" s="18">
        <f t="shared" si="24"/>
        <v>2</v>
      </c>
      <c r="O36" s="17">
        <f t="shared" si="25"/>
        <v>0</v>
      </c>
      <c r="Q36" s="121"/>
      <c r="R36" s="198" t="s">
        <v>107</v>
      </c>
      <c r="S36" s="199"/>
      <c r="T36" s="23">
        <v>5</v>
      </c>
      <c r="U36" s="21">
        <v>0</v>
      </c>
      <c r="V36" s="21">
        <v>5</v>
      </c>
      <c r="W36" s="20">
        <v>0</v>
      </c>
      <c r="X36" s="22">
        <v>2</v>
      </c>
      <c r="Y36" s="21">
        <v>0</v>
      </c>
      <c r="Z36" s="21">
        <v>2</v>
      </c>
      <c r="AA36" s="20">
        <v>0</v>
      </c>
      <c r="AB36" s="19">
        <f t="shared" si="15"/>
        <v>3</v>
      </c>
      <c r="AC36" s="18">
        <f t="shared" si="16"/>
        <v>0</v>
      </c>
      <c r="AD36" s="18">
        <f t="shared" si="17"/>
        <v>3</v>
      </c>
      <c r="AE36" s="17">
        <f t="shared" si="18"/>
        <v>0</v>
      </c>
    </row>
    <row r="37" spans="1:31" ht="17.399999999999999" customHeight="1" x14ac:dyDescent="0.2">
      <c r="A37" s="115" t="s">
        <v>106</v>
      </c>
      <c r="B37" s="116"/>
      <c r="C37" s="117"/>
      <c r="D37" s="23">
        <v>3</v>
      </c>
      <c r="E37" s="21">
        <v>0</v>
      </c>
      <c r="F37" s="21">
        <v>3</v>
      </c>
      <c r="G37" s="20">
        <v>0</v>
      </c>
      <c r="H37" s="22">
        <v>2</v>
      </c>
      <c r="I37" s="21">
        <v>0</v>
      </c>
      <c r="J37" s="21">
        <v>3</v>
      </c>
      <c r="K37" s="20">
        <v>0</v>
      </c>
      <c r="L37" s="19">
        <f t="shared" si="22"/>
        <v>1</v>
      </c>
      <c r="M37" s="18">
        <f t="shared" si="23"/>
        <v>0</v>
      </c>
      <c r="N37" s="18">
        <f t="shared" si="24"/>
        <v>0</v>
      </c>
      <c r="O37" s="17">
        <f t="shared" si="25"/>
        <v>0</v>
      </c>
      <c r="Q37" s="121"/>
      <c r="R37" s="198" t="s">
        <v>105</v>
      </c>
      <c r="S37" s="199"/>
      <c r="T37" s="23"/>
      <c r="U37" s="21"/>
      <c r="V37" s="21"/>
      <c r="W37" s="20"/>
      <c r="X37" s="22">
        <v>1</v>
      </c>
      <c r="Y37" s="21">
        <v>0</v>
      </c>
      <c r="Z37" s="21">
        <v>1</v>
      </c>
      <c r="AA37" s="20">
        <v>0</v>
      </c>
      <c r="AB37" s="19">
        <f t="shared" si="15"/>
        <v>-1</v>
      </c>
      <c r="AC37" s="18">
        <f t="shared" si="16"/>
        <v>0</v>
      </c>
      <c r="AD37" s="18">
        <f t="shared" si="17"/>
        <v>-1</v>
      </c>
      <c r="AE37" s="17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3">
        <v>1</v>
      </c>
      <c r="E38" s="21">
        <v>0</v>
      </c>
      <c r="F38" s="21">
        <v>1</v>
      </c>
      <c r="G38" s="20">
        <v>0</v>
      </c>
      <c r="H38" s="22">
        <v>4</v>
      </c>
      <c r="I38" s="21">
        <v>0</v>
      </c>
      <c r="J38" s="21">
        <v>4</v>
      </c>
      <c r="K38" s="20">
        <v>0</v>
      </c>
      <c r="L38" s="19">
        <f t="shared" si="22"/>
        <v>-3</v>
      </c>
      <c r="M38" s="18">
        <f t="shared" si="23"/>
        <v>0</v>
      </c>
      <c r="N38" s="18">
        <f t="shared" si="24"/>
        <v>-3</v>
      </c>
      <c r="O38" s="17">
        <f t="shared" si="25"/>
        <v>0</v>
      </c>
      <c r="Q38" s="121"/>
      <c r="R38" s="198" t="s">
        <v>103</v>
      </c>
      <c r="S38" s="199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3</v>
      </c>
      <c r="E39" s="21">
        <v>0</v>
      </c>
      <c r="F39" s="21">
        <v>3</v>
      </c>
      <c r="G39" s="20">
        <v>0</v>
      </c>
      <c r="H39" s="22">
        <v>4</v>
      </c>
      <c r="I39" s="21">
        <v>0</v>
      </c>
      <c r="J39" s="21">
        <v>5</v>
      </c>
      <c r="K39" s="20">
        <v>2</v>
      </c>
      <c r="L39" s="19">
        <f t="shared" si="22"/>
        <v>-1</v>
      </c>
      <c r="M39" s="18">
        <f t="shared" si="23"/>
        <v>0</v>
      </c>
      <c r="N39" s="18">
        <f t="shared" si="24"/>
        <v>-2</v>
      </c>
      <c r="O39" s="17">
        <f t="shared" si="25"/>
        <v>-2</v>
      </c>
      <c r="Q39" s="121"/>
      <c r="R39" s="198" t="s">
        <v>101</v>
      </c>
      <c r="S39" s="199"/>
      <c r="T39" s="23">
        <v>1</v>
      </c>
      <c r="U39" s="21">
        <v>0</v>
      </c>
      <c r="V39" s="21">
        <v>1</v>
      </c>
      <c r="W39" s="20">
        <v>0</v>
      </c>
      <c r="X39" s="22">
        <v>2</v>
      </c>
      <c r="Y39" s="21">
        <v>0</v>
      </c>
      <c r="Z39" s="21">
        <v>2</v>
      </c>
      <c r="AA39" s="20">
        <v>0</v>
      </c>
      <c r="AB39" s="19">
        <f t="shared" si="15"/>
        <v>-1</v>
      </c>
      <c r="AC39" s="18">
        <f t="shared" si="16"/>
        <v>0</v>
      </c>
      <c r="AD39" s="18">
        <f t="shared" si="17"/>
        <v>-1</v>
      </c>
      <c r="AE39" s="17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3"/>
      <c r="E40" s="21"/>
      <c r="F40" s="21"/>
      <c r="G40" s="20"/>
      <c r="H40" s="22">
        <v>1</v>
      </c>
      <c r="I40" s="21">
        <v>0</v>
      </c>
      <c r="J40" s="21">
        <v>1</v>
      </c>
      <c r="K40" s="20">
        <v>0</v>
      </c>
      <c r="L40" s="19">
        <f t="shared" si="22"/>
        <v>-1</v>
      </c>
      <c r="M40" s="18">
        <f t="shared" si="23"/>
        <v>0</v>
      </c>
      <c r="N40" s="18">
        <f t="shared" si="24"/>
        <v>-1</v>
      </c>
      <c r="O40" s="17">
        <f t="shared" si="25"/>
        <v>0</v>
      </c>
      <c r="Q40" s="121"/>
      <c r="R40" s="135" t="s">
        <v>99</v>
      </c>
      <c r="S40" s="136"/>
      <c r="T40" s="23">
        <v>2</v>
      </c>
      <c r="U40" s="21">
        <v>0</v>
      </c>
      <c r="V40" s="21">
        <v>2</v>
      </c>
      <c r="W40" s="20">
        <v>1</v>
      </c>
      <c r="X40" s="22">
        <v>2</v>
      </c>
      <c r="Y40" s="21">
        <v>0</v>
      </c>
      <c r="Z40" s="21">
        <v>3</v>
      </c>
      <c r="AA40" s="20">
        <v>0</v>
      </c>
      <c r="AB40" s="19">
        <f t="shared" si="15"/>
        <v>0</v>
      </c>
      <c r="AC40" s="18">
        <f t="shared" si="16"/>
        <v>0</v>
      </c>
      <c r="AD40" s="18">
        <f t="shared" si="17"/>
        <v>-1</v>
      </c>
      <c r="AE40" s="17">
        <f t="shared" si="18"/>
        <v>1</v>
      </c>
    </row>
    <row r="41" spans="1:31" ht="17.399999999999999" customHeight="1" thickBot="1" x14ac:dyDescent="0.25">
      <c r="A41" s="146" t="s">
        <v>98</v>
      </c>
      <c r="B41" s="147"/>
      <c r="C41" s="148"/>
      <c r="D41" s="58">
        <v>1</v>
      </c>
      <c r="E41" s="56">
        <v>0</v>
      </c>
      <c r="F41" s="56">
        <v>1</v>
      </c>
      <c r="G41" s="55">
        <v>0</v>
      </c>
      <c r="H41" s="57">
        <v>1</v>
      </c>
      <c r="I41" s="56">
        <v>0</v>
      </c>
      <c r="J41" s="56">
        <v>1</v>
      </c>
      <c r="K41" s="55">
        <v>0</v>
      </c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79"/>
      <c r="R41" s="204" t="s">
        <v>97</v>
      </c>
      <c r="S41" s="205"/>
      <c r="T41" s="16">
        <v>1</v>
      </c>
      <c r="U41" s="14">
        <v>0</v>
      </c>
      <c r="V41" s="14">
        <v>1</v>
      </c>
      <c r="W41" s="13">
        <v>0</v>
      </c>
      <c r="X41" s="15">
        <v>1</v>
      </c>
      <c r="Y41" s="14">
        <v>0</v>
      </c>
      <c r="Z41" s="14">
        <v>1</v>
      </c>
      <c r="AA41" s="13">
        <v>0</v>
      </c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/>
      <c r="E42" s="49"/>
      <c r="F42" s="49"/>
      <c r="G42" s="48"/>
      <c r="H42" s="50">
        <v>1</v>
      </c>
      <c r="I42" s="49">
        <v>0</v>
      </c>
      <c r="J42" s="49">
        <v>1</v>
      </c>
      <c r="K42" s="48">
        <v>1</v>
      </c>
      <c r="L42" s="47">
        <f t="shared" si="22"/>
        <v>-1</v>
      </c>
      <c r="M42" s="46">
        <f t="shared" si="23"/>
        <v>0</v>
      </c>
      <c r="N42" s="46">
        <f t="shared" si="24"/>
        <v>-1</v>
      </c>
      <c r="O42" s="45">
        <f t="shared" si="25"/>
        <v>-1</v>
      </c>
      <c r="Q42" s="193" t="s">
        <v>95</v>
      </c>
      <c r="R42" s="194" t="s">
        <v>94</v>
      </c>
      <c r="S42" s="195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1</v>
      </c>
      <c r="Y42" s="42">
        <f t="shared" si="27"/>
        <v>0</v>
      </c>
      <c r="Z42" s="42">
        <f t="shared" si="27"/>
        <v>1</v>
      </c>
      <c r="AA42" s="41">
        <f t="shared" si="27"/>
        <v>0</v>
      </c>
      <c r="AB42" s="40">
        <f t="shared" si="15"/>
        <v>-1</v>
      </c>
      <c r="AC42" s="39">
        <f t="shared" si="16"/>
        <v>0</v>
      </c>
      <c r="AD42" s="39">
        <f t="shared" si="17"/>
        <v>-1</v>
      </c>
      <c r="AE42" s="38">
        <f t="shared" si="18"/>
        <v>0</v>
      </c>
    </row>
    <row r="43" spans="1:31" ht="17.399999999999999" customHeight="1" x14ac:dyDescent="0.2">
      <c r="A43" s="121"/>
      <c r="B43" s="135" t="s">
        <v>9</v>
      </c>
      <c r="C43" s="136"/>
      <c r="D43" s="23">
        <v>11</v>
      </c>
      <c r="E43" s="21">
        <v>0</v>
      </c>
      <c r="F43" s="21">
        <v>11</v>
      </c>
      <c r="G43" s="20">
        <v>0</v>
      </c>
      <c r="H43" s="22">
        <v>7</v>
      </c>
      <c r="I43" s="21">
        <v>0</v>
      </c>
      <c r="J43" s="21">
        <v>9</v>
      </c>
      <c r="K43" s="20">
        <v>0</v>
      </c>
      <c r="L43" s="19">
        <f t="shared" si="22"/>
        <v>4</v>
      </c>
      <c r="M43" s="18">
        <f t="shared" si="23"/>
        <v>0</v>
      </c>
      <c r="N43" s="18">
        <f t="shared" si="24"/>
        <v>2</v>
      </c>
      <c r="O43" s="17">
        <f t="shared" si="25"/>
        <v>0</v>
      </c>
      <c r="Q43" s="121"/>
      <c r="R43" s="202" t="s">
        <v>93</v>
      </c>
      <c r="S43" s="203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1"/>
      <c r="B44" s="135" t="s">
        <v>7</v>
      </c>
      <c r="C44" s="136"/>
      <c r="D44" s="23">
        <v>1</v>
      </c>
      <c r="E44" s="21">
        <v>0</v>
      </c>
      <c r="F44" s="21">
        <v>1</v>
      </c>
      <c r="G44" s="20">
        <v>0</v>
      </c>
      <c r="H44" s="22">
        <v>7</v>
      </c>
      <c r="I44" s="21">
        <v>0</v>
      </c>
      <c r="J44" s="21">
        <v>8</v>
      </c>
      <c r="K44" s="20">
        <v>1</v>
      </c>
      <c r="L44" s="19">
        <f t="shared" si="22"/>
        <v>-6</v>
      </c>
      <c r="M44" s="18">
        <f t="shared" si="23"/>
        <v>0</v>
      </c>
      <c r="N44" s="18">
        <f t="shared" si="24"/>
        <v>-7</v>
      </c>
      <c r="O44" s="17">
        <f t="shared" si="25"/>
        <v>-1</v>
      </c>
      <c r="Q44" s="121"/>
      <c r="R44" s="196" t="s">
        <v>92</v>
      </c>
      <c r="S44" s="197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4</v>
      </c>
      <c r="E45" s="28">
        <v>0</v>
      </c>
      <c r="F45" s="28">
        <v>4</v>
      </c>
      <c r="G45" s="27">
        <v>1</v>
      </c>
      <c r="H45" s="29">
        <v>3</v>
      </c>
      <c r="I45" s="28">
        <v>0</v>
      </c>
      <c r="J45" s="28">
        <v>3</v>
      </c>
      <c r="K45" s="27">
        <v>1</v>
      </c>
      <c r="L45" s="26">
        <f t="shared" si="22"/>
        <v>1</v>
      </c>
      <c r="M45" s="25">
        <f t="shared" si="23"/>
        <v>0</v>
      </c>
      <c r="N45" s="25">
        <f t="shared" si="24"/>
        <v>1</v>
      </c>
      <c r="O45" s="24">
        <f t="shared" si="25"/>
        <v>0</v>
      </c>
      <c r="Q45" s="121"/>
      <c r="R45" s="196" t="s">
        <v>91</v>
      </c>
      <c r="S45" s="197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>
        <v>1</v>
      </c>
      <c r="Y46" s="21">
        <v>0</v>
      </c>
      <c r="Z46" s="21">
        <v>1</v>
      </c>
      <c r="AA46" s="20">
        <v>0</v>
      </c>
      <c r="AB46" s="19">
        <f t="shared" si="15"/>
        <v>-1</v>
      </c>
      <c r="AC46" s="18">
        <f t="shared" si="16"/>
        <v>0</v>
      </c>
      <c r="AD46" s="18">
        <f t="shared" si="17"/>
        <v>-1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安芸郡 府中町(302)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17.399999999999999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30" t="s">
        <v>37</v>
      </c>
      <c r="B57" s="131"/>
      <c r="C57" s="132"/>
      <c r="D57" s="74">
        <f t="shared" ref="D57:K57" si="28">SUM(D58:D65)+D68</f>
        <v>16</v>
      </c>
      <c r="E57" s="72">
        <f t="shared" si="28"/>
        <v>0</v>
      </c>
      <c r="F57" s="72">
        <f t="shared" si="28"/>
        <v>16</v>
      </c>
      <c r="G57" s="71">
        <f t="shared" si="28"/>
        <v>1</v>
      </c>
      <c r="H57" s="73">
        <f t="shared" si="28"/>
        <v>18</v>
      </c>
      <c r="I57" s="72">
        <f t="shared" si="28"/>
        <v>0</v>
      </c>
      <c r="J57" s="72">
        <f t="shared" si="28"/>
        <v>21</v>
      </c>
      <c r="K57" s="71">
        <f t="shared" si="28"/>
        <v>3</v>
      </c>
      <c r="L57" s="70">
        <f t="shared" ref="L57:L75" si="29">D57-H57</f>
        <v>-2</v>
      </c>
      <c r="M57" s="69">
        <f t="shared" ref="M57:M75" si="30">E57-I57</f>
        <v>0</v>
      </c>
      <c r="N57" s="69">
        <f t="shared" ref="N57:N75" si="31">F57-J57</f>
        <v>-5</v>
      </c>
      <c r="O57" s="68">
        <f t="shared" ref="O57:O75" si="32">G57-K57</f>
        <v>-2</v>
      </c>
      <c r="Q57" s="130" t="s">
        <v>37</v>
      </c>
      <c r="R57" s="131"/>
      <c r="S57" s="132"/>
      <c r="T57" s="44">
        <f t="shared" ref="T57:AA57" si="33">SUM(T58:T69)</f>
        <v>16</v>
      </c>
      <c r="U57" s="42">
        <f t="shared" si="33"/>
        <v>0</v>
      </c>
      <c r="V57" s="42">
        <f t="shared" si="33"/>
        <v>16</v>
      </c>
      <c r="W57" s="41">
        <f t="shared" si="33"/>
        <v>1</v>
      </c>
      <c r="X57" s="43">
        <f t="shared" si="33"/>
        <v>18</v>
      </c>
      <c r="Y57" s="42">
        <f t="shared" si="33"/>
        <v>0</v>
      </c>
      <c r="Z57" s="42">
        <f t="shared" si="33"/>
        <v>21</v>
      </c>
      <c r="AA57" s="41">
        <f t="shared" si="33"/>
        <v>3</v>
      </c>
      <c r="AB57" s="70">
        <f t="shared" ref="AB57:AB71" si="34">T57-X57</f>
        <v>-2</v>
      </c>
      <c r="AC57" s="69">
        <f t="shared" ref="AC57:AC71" si="35">U57-Y57</f>
        <v>0</v>
      </c>
      <c r="AD57" s="69">
        <f t="shared" ref="AD57:AD71" si="36">V57-Z57</f>
        <v>-5</v>
      </c>
      <c r="AE57" s="68">
        <f t="shared" ref="AE57:AE71" si="37">W57-AA57</f>
        <v>-2</v>
      </c>
    </row>
    <row r="58" spans="1:31" ht="17.399999999999999" customHeight="1" thickTop="1" x14ac:dyDescent="0.2">
      <c r="A58" s="177" t="s">
        <v>83</v>
      </c>
      <c r="B58" s="123" t="s">
        <v>82</v>
      </c>
      <c r="C58" s="124"/>
      <c r="D58" s="51">
        <v>0</v>
      </c>
      <c r="E58" s="49">
        <v>0</v>
      </c>
      <c r="F58" s="49">
        <v>2</v>
      </c>
      <c r="G58" s="48">
        <v>0</v>
      </c>
      <c r="H58" s="50">
        <v>0</v>
      </c>
      <c r="I58" s="49">
        <v>0</v>
      </c>
      <c r="J58" s="49">
        <v>1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1</v>
      </c>
      <c r="O58" s="45">
        <f t="shared" si="32"/>
        <v>0</v>
      </c>
      <c r="Q58" s="143" t="s">
        <v>81</v>
      </c>
      <c r="R58" s="144"/>
      <c r="S58" s="145"/>
      <c r="T58" s="51">
        <v>6</v>
      </c>
      <c r="U58" s="49">
        <v>0</v>
      </c>
      <c r="V58" s="49">
        <v>6</v>
      </c>
      <c r="W58" s="48">
        <v>1</v>
      </c>
      <c r="X58" s="50">
        <v>4</v>
      </c>
      <c r="Y58" s="49">
        <v>0</v>
      </c>
      <c r="Z58" s="49">
        <v>5</v>
      </c>
      <c r="AA58" s="48">
        <v>0</v>
      </c>
      <c r="AB58" s="47">
        <f t="shared" si="34"/>
        <v>2</v>
      </c>
      <c r="AC58" s="46">
        <f t="shared" si="35"/>
        <v>0</v>
      </c>
      <c r="AD58" s="46">
        <f t="shared" si="36"/>
        <v>1</v>
      </c>
      <c r="AE58" s="45">
        <f t="shared" si="37"/>
        <v>1</v>
      </c>
    </row>
    <row r="59" spans="1:31" ht="17.399999999999999" customHeight="1" x14ac:dyDescent="0.2">
      <c r="A59" s="177"/>
      <c r="B59" s="135" t="s">
        <v>80</v>
      </c>
      <c r="C59" s="136"/>
      <c r="D59" s="23">
        <v>2</v>
      </c>
      <c r="E59" s="21">
        <v>0</v>
      </c>
      <c r="F59" s="21">
        <v>1</v>
      </c>
      <c r="G59" s="20">
        <v>0</v>
      </c>
      <c r="H59" s="22">
        <v>3</v>
      </c>
      <c r="I59" s="21">
        <v>0</v>
      </c>
      <c r="J59" s="21">
        <v>1</v>
      </c>
      <c r="K59" s="20">
        <v>0</v>
      </c>
      <c r="L59" s="19">
        <f t="shared" si="29"/>
        <v>-1</v>
      </c>
      <c r="M59" s="18">
        <f t="shared" si="30"/>
        <v>0</v>
      </c>
      <c r="N59" s="18">
        <f t="shared" si="31"/>
        <v>0</v>
      </c>
      <c r="O59" s="17">
        <f t="shared" si="32"/>
        <v>0</v>
      </c>
      <c r="Q59" s="157" t="s">
        <v>79</v>
      </c>
      <c r="R59" s="158"/>
      <c r="S59" s="159"/>
      <c r="T59" s="23">
        <v>2</v>
      </c>
      <c r="U59" s="21">
        <v>0</v>
      </c>
      <c r="V59" s="21">
        <v>2</v>
      </c>
      <c r="W59" s="20">
        <v>0</v>
      </c>
      <c r="X59" s="22">
        <v>4</v>
      </c>
      <c r="Y59" s="21">
        <v>0</v>
      </c>
      <c r="Z59" s="21">
        <v>4</v>
      </c>
      <c r="AA59" s="20">
        <v>0</v>
      </c>
      <c r="AB59" s="19">
        <f t="shared" si="34"/>
        <v>-2</v>
      </c>
      <c r="AC59" s="18">
        <f t="shared" si="35"/>
        <v>0</v>
      </c>
      <c r="AD59" s="18">
        <f t="shared" si="36"/>
        <v>-2</v>
      </c>
      <c r="AE59" s="17">
        <f t="shared" si="37"/>
        <v>0</v>
      </c>
    </row>
    <row r="60" spans="1:31" ht="17.399999999999999" customHeight="1" x14ac:dyDescent="0.2">
      <c r="A60" s="177"/>
      <c r="B60" s="135" t="s">
        <v>78</v>
      </c>
      <c r="C60" s="136"/>
      <c r="D60" s="23">
        <v>1</v>
      </c>
      <c r="E60" s="21">
        <v>0</v>
      </c>
      <c r="F60" s="21">
        <v>2</v>
      </c>
      <c r="G60" s="20">
        <v>0</v>
      </c>
      <c r="H60" s="22">
        <v>3</v>
      </c>
      <c r="I60" s="21">
        <v>0</v>
      </c>
      <c r="J60" s="21">
        <v>0</v>
      </c>
      <c r="K60" s="20">
        <v>0</v>
      </c>
      <c r="L60" s="19">
        <f t="shared" si="29"/>
        <v>-2</v>
      </c>
      <c r="M60" s="18">
        <f t="shared" si="30"/>
        <v>0</v>
      </c>
      <c r="N60" s="18">
        <f t="shared" si="31"/>
        <v>2</v>
      </c>
      <c r="O60" s="17">
        <f t="shared" si="32"/>
        <v>0</v>
      </c>
      <c r="Q60" s="157" t="s">
        <v>77</v>
      </c>
      <c r="R60" s="158"/>
      <c r="S60" s="159"/>
      <c r="T60" s="23">
        <v>8</v>
      </c>
      <c r="U60" s="21">
        <v>0</v>
      </c>
      <c r="V60" s="21">
        <v>8</v>
      </c>
      <c r="W60" s="20">
        <v>0</v>
      </c>
      <c r="X60" s="22">
        <v>10</v>
      </c>
      <c r="Y60" s="21">
        <v>0</v>
      </c>
      <c r="Z60" s="21">
        <v>12</v>
      </c>
      <c r="AA60" s="20">
        <v>3</v>
      </c>
      <c r="AB60" s="19">
        <f t="shared" si="34"/>
        <v>-2</v>
      </c>
      <c r="AC60" s="18">
        <f t="shared" si="35"/>
        <v>0</v>
      </c>
      <c r="AD60" s="18">
        <f t="shared" si="36"/>
        <v>-4</v>
      </c>
      <c r="AE60" s="17">
        <f t="shared" si="37"/>
        <v>-3</v>
      </c>
    </row>
    <row r="61" spans="1:31" ht="17.399999999999999" customHeight="1" x14ac:dyDescent="0.2">
      <c r="A61" s="177"/>
      <c r="B61" s="135" t="s">
        <v>76</v>
      </c>
      <c r="C61" s="136"/>
      <c r="D61" s="23">
        <v>3</v>
      </c>
      <c r="E61" s="21">
        <v>0</v>
      </c>
      <c r="F61" s="21">
        <v>4</v>
      </c>
      <c r="G61" s="20">
        <v>1</v>
      </c>
      <c r="H61" s="22">
        <v>2</v>
      </c>
      <c r="I61" s="21">
        <v>0</v>
      </c>
      <c r="J61" s="21">
        <v>4</v>
      </c>
      <c r="K61" s="20">
        <v>0</v>
      </c>
      <c r="L61" s="19">
        <f t="shared" si="29"/>
        <v>1</v>
      </c>
      <c r="M61" s="18">
        <f t="shared" si="30"/>
        <v>0</v>
      </c>
      <c r="N61" s="18">
        <f t="shared" si="31"/>
        <v>0</v>
      </c>
      <c r="O61" s="17">
        <f t="shared" si="32"/>
        <v>1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77"/>
      <c r="B62" s="135" t="s">
        <v>74</v>
      </c>
      <c r="C62" s="136"/>
      <c r="D62" s="23">
        <v>1</v>
      </c>
      <c r="E62" s="21">
        <v>0</v>
      </c>
      <c r="F62" s="21">
        <v>1</v>
      </c>
      <c r="G62" s="20">
        <v>0</v>
      </c>
      <c r="H62" s="22">
        <v>2</v>
      </c>
      <c r="I62" s="21">
        <v>0</v>
      </c>
      <c r="J62" s="21">
        <v>2</v>
      </c>
      <c r="K62" s="20">
        <v>0</v>
      </c>
      <c r="L62" s="19">
        <f t="shared" si="29"/>
        <v>-1</v>
      </c>
      <c r="M62" s="18">
        <f t="shared" si="30"/>
        <v>0</v>
      </c>
      <c r="N62" s="18">
        <f t="shared" si="31"/>
        <v>-1</v>
      </c>
      <c r="O62" s="17">
        <f t="shared" si="32"/>
        <v>0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77"/>
      <c r="B63" s="135" t="s">
        <v>72</v>
      </c>
      <c r="C63" s="136"/>
      <c r="D63" s="23">
        <v>3</v>
      </c>
      <c r="E63" s="21">
        <v>0</v>
      </c>
      <c r="F63" s="21">
        <v>3</v>
      </c>
      <c r="G63" s="20">
        <v>0</v>
      </c>
      <c r="H63" s="22">
        <v>2</v>
      </c>
      <c r="I63" s="21">
        <v>0</v>
      </c>
      <c r="J63" s="21">
        <v>5</v>
      </c>
      <c r="K63" s="20">
        <v>1</v>
      </c>
      <c r="L63" s="19">
        <f t="shared" si="29"/>
        <v>1</v>
      </c>
      <c r="M63" s="18">
        <f t="shared" si="30"/>
        <v>0</v>
      </c>
      <c r="N63" s="18">
        <f t="shared" si="31"/>
        <v>-2</v>
      </c>
      <c r="O63" s="17">
        <f t="shared" si="32"/>
        <v>-1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77"/>
      <c r="B64" s="185" t="s">
        <v>70</v>
      </c>
      <c r="C64" s="186"/>
      <c r="D64" s="58">
        <v>4</v>
      </c>
      <c r="E64" s="56">
        <v>0</v>
      </c>
      <c r="F64" s="56">
        <v>1</v>
      </c>
      <c r="G64" s="55">
        <v>0</v>
      </c>
      <c r="H64" s="57">
        <v>0</v>
      </c>
      <c r="I64" s="56">
        <v>0</v>
      </c>
      <c r="J64" s="56">
        <v>3</v>
      </c>
      <c r="K64" s="55">
        <v>0</v>
      </c>
      <c r="L64" s="54">
        <f t="shared" si="29"/>
        <v>4</v>
      </c>
      <c r="M64" s="53">
        <f t="shared" si="30"/>
        <v>0</v>
      </c>
      <c r="N64" s="53">
        <f t="shared" si="31"/>
        <v>-2</v>
      </c>
      <c r="O64" s="52">
        <f t="shared" si="32"/>
        <v>0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2</v>
      </c>
      <c r="E65" s="88">
        <f t="shared" si="38"/>
        <v>0</v>
      </c>
      <c r="F65" s="88">
        <f t="shared" si="38"/>
        <v>2</v>
      </c>
      <c r="G65" s="87">
        <f t="shared" si="38"/>
        <v>0</v>
      </c>
      <c r="H65" s="89">
        <f t="shared" si="38"/>
        <v>5</v>
      </c>
      <c r="I65" s="88">
        <f t="shared" si="38"/>
        <v>0</v>
      </c>
      <c r="J65" s="88">
        <f t="shared" si="38"/>
        <v>5</v>
      </c>
      <c r="K65" s="87">
        <f t="shared" si="38"/>
        <v>2</v>
      </c>
      <c r="L65" s="86">
        <f t="shared" si="29"/>
        <v>-3</v>
      </c>
      <c r="M65" s="85">
        <f t="shared" si="30"/>
        <v>0</v>
      </c>
      <c r="N65" s="85">
        <f t="shared" si="31"/>
        <v>-3</v>
      </c>
      <c r="O65" s="84">
        <f t="shared" si="32"/>
        <v>-2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3"/>
      <c r="B66" s="184"/>
      <c r="C66" s="75" t="s">
        <v>66</v>
      </c>
      <c r="D66" s="37"/>
      <c r="E66" s="35"/>
      <c r="F66" s="35"/>
      <c r="G66" s="34"/>
      <c r="H66" s="36">
        <v>4</v>
      </c>
      <c r="I66" s="35">
        <v>0</v>
      </c>
      <c r="J66" s="35">
        <v>3</v>
      </c>
      <c r="K66" s="34">
        <v>0</v>
      </c>
      <c r="L66" s="33">
        <f t="shared" si="29"/>
        <v>-4</v>
      </c>
      <c r="M66" s="32">
        <f t="shared" si="30"/>
        <v>0</v>
      </c>
      <c r="N66" s="32">
        <f t="shared" si="31"/>
        <v>-3</v>
      </c>
      <c r="O66" s="31">
        <f t="shared" si="32"/>
        <v>0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3"/>
      <c r="B67" s="184"/>
      <c r="C67" s="109" t="s">
        <v>64</v>
      </c>
      <c r="D67" s="58">
        <v>2</v>
      </c>
      <c r="E67" s="56">
        <v>0</v>
      </c>
      <c r="F67" s="56">
        <v>2</v>
      </c>
      <c r="G67" s="55">
        <v>0</v>
      </c>
      <c r="H67" s="57">
        <v>1</v>
      </c>
      <c r="I67" s="56">
        <v>0</v>
      </c>
      <c r="J67" s="56">
        <v>2</v>
      </c>
      <c r="K67" s="55">
        <v>2</v>
      </c>
      <c r="L67" s="54">
        <f t="shared" si="29"/>
        <v>1</v>
      </c>
      <c r="M67" s="53">
        <f t="shared" si="30"/>
        <v>0</v>
      </c>
      <c r="N67" s="53">
        <f t="shared" si="31"/>
        <v>0</v>
      </c>
      <c r="O67" s="52">
        <f t="shared" si="32"/>
        <v>-2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54" t="s">
        <v>62</v>
      </c>
      <c r="B68" s="155"/>
      <c r="C68" s="156"/>
      <c r="D68" s="108"/>
      <c r="E68" s="106"/>
      <c r="F68" s="106"/>
      <c r="G68" s="105"/>
      <c r="H68" s="107">
        <v>1</v>
      </c>
      <c r="I68" s="106">
        <v>0</v>
      </c>
      <c r="J68" s="106">
        <v>0</v>
      </c>
      <c r="K68" s="105">
        <v>0</v>
      </c>
      <c r="L68" s="104">
        <f t="shared" si="29"/>
        <v>-1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76" t="s">
        <v>13</v>
      </c>
      <c r="B69" s="152" t="s">
        <v>60</v>
      </c>
      <c r="C69" s="153"/>
      <c r="D69" s="100">
        <v>1</v>
      </c>
      <c r="E69" s="98">
        <v>0</v>
      </c>
      <c r="F69" s="98">
        <v>1</v>
      </c>
      <c r="G69" s="97">
        <v>0</v>
      </c>
      <c r="H69" s="99">
        <v>4</v>
      </c>
      <c r="I69" s="98">
        <v>0</v>
      </c>
      <c r="J69" s="98">
        <v>1</v>
      </c>
      <c r="K69" s="97">
        <v>0</v>
      </c>
      <c r="L69" s="96">
        <f t="shared" si="29"/>
        <v>-3</v>
      </c>
      <c r="M69" s="95">
        <f t="shared" si="30"/>
        <v>0</v>
      </c>
      <c r="N69" s="95">
        <f t="shared" si="31"/>
        <v>0</v>
      </c>
      <c r="O69" s="94">
        <f t="shared" si="32"/>
        <v>0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1</v>
      </c>
      <c r="E70" s="42">
        <f t="shared" si="39"/>
        <v>0</v>
      </c>
      <c r="F70" s="42">
        <f t="shared" si="39"/>
        <v>2</v>
      </c>
      <c r="G70" s="41">
        <f t="shared" si="39"/>
        <v>0</v>
      </c>
      <c r="H70" s="43">
        <f t="shared" si="39"/>
        <v>1</v>
      </c>
      <c r="I70" s="42">
        <f t="shared" si="39"/>
        <v>0</v>
      </c>
      <c r="J70" s="42">
        <f t="shared" si="39"/>
        <v>1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1</v>
      </c>
      <c r="O70" s="38">
        <f t="shared" si="32"/>
        <v>0</v>
      </c>
      <c r="Q70" s="164" t="s">
        <v>57</v>
      </c>
      <c r="R70" s="165"/>
      <c r="S70" s="166"/>
      <c r="T70" s="100">
        <f t="shared" ref="T70:AA70" si="40">SUM(T58:T63)</f>
        <v>16</v>
      </c>
      <c r="U70" s="98">
        <f t="shared" si="40"/>
        <v>0</v>
      </c>
      <c r="V70" s="98">
        <f t="shared" si="40"/>
        <v>16</v>
      </c>
      <c r="W70" s="97">
        <f t="shared" si="40"/>
        <v>1</v>
      </c>
      <c r="X70" s="99">
        <f t="shared" si="40"/>
        <v>18</v>
      </c>
      <c r="Y70" s="98">
        <f t="shared" si="40"/>
        <v>0</v>
      </c>
      <c r="Z70" s="98">
        <f t="shared" si="40"/>
        <v>21</v>
      </c>
      <c r="AA70" s="97">
        <f t="shared" si="40"/>
        <v>3</v>
      </c>
      <c r="AB70" s="96">
        <f t="shared" si="34"/>
        <v>-2</v>
      </c>
      <c r="AC70" s="95">
        <f t="shared" si="35"/>
        <v>0</v>
      </c>
      <c r="AD70" s="95">
        <f t="shared" si="36"/>
        <v>-5</v>
      </c>
      <c r="AE70" s="94">
        <f t="shared" si="37"/>
        <v>-2</v>
      </c>
    </row>
    <row r="71" spans="1:31" ht="17.399999999999999" customHeight="1" thickBot="1" x14ac:dyDescent="0.25">
      <c r="A71" s="177"/>
      <c r="B71" s="150"/>
      <c r="C71" s="93" t="s">
        <v>56</v>
      </c>
      <c r="D71" s="37">
        <v>0</v>
      </c>
      <c r="E71" s="35">
        <v>0</v>
      </c>
      <c r="F71" s="35">
        <v>1</v>
      </c>
      <c r="G71" s="34">
        <v>0</v>
      </c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1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77"/>
      <c r="B72" s="150"/>
      <c r="C72" s="92" t="s">
        <v>54</v>
      </c>
      <c r="D72" s="23">
        <v>0</v>
      </c>
      <c r="E72" s="21">
        <v>0</v>
      </c>
      <c r="F72" s="21">
        <v>1</v>
      </c>
      <c r="G72" s="20">
        <v>0</v>
      </c>
      <c r="H72" s="22">
        <v>0</v>
      </c>
      <c r="I72" s="21">
        <v>0</v>
      </c>
      <c r="J72" s="21">
        <v>1</v>
      </c>
      <c r="K72" s="20">
        <v>0</v>
      </c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77"/>
      <c r="B73" s="151"/>
      <c r="C73" s="66" t="s">
        <v>53</v>
      </c>
      <c r="D73" s="16">
        <v>1</v>
      </c>
      <c r="E73" s="14">
        <v>0</v>
      </c>
      <c r="F73" s="14">
        <v>0</v>
      </c>
      <c r="G73" s="13">
        <v>0</v>
      </c>
      <c r="H73" s="15">
        <v>1</v>
      </c>
      <c r="I73" s="14">
        <v>0</v>
      </c>
      <c r="J73" s="14">
        <v>0</v>
      </c>
      <c r="K73" s="13">
        <v>0</v>
      </c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77"/>
      <c r="B74" s="172" t="s">
        <v>51</v>
      </c>
      <c r="C74" s="173"/>
      <c r="D74" s="37">
        <v>0</v>
      </c>
      <c r="E74" s="35">
        <v>0</v>
      </c>
      <c r="F74" s="35">
        <v>1</v>
      </c>
      <c r="G74" s="34">
        <v>0</v>
      </c>
      <c r="H74" s="36">
        <v>1</v>
      </c>
      <c r="I74" s="35">
        <v>0</v>
      </c>
      <c r="J74" s="35">
        <v>1</v>
      </c>
      <c r="K74" s="34">
        <v>0</v>
      </c>
      <c r="L74" s="33">
        <f t="shared" si="29"/>
        <v>-1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17.399999999999999" customHeight="1" thickBot="1" x14ac:dyDescent="0.25">
      <c r="A75" s="178"/>
      <c r="B75" s="174" t="s">
        <v>50</v>
      </c>
      <c r="C75" s="175"/>
      <c r="D75" s="30"/>
      <c r="E75" s="28"/>
      <c r="F75" s="28"/>
      <c r="G75" s="27"/>
      <c r="H75" s="29">
        <v>1</v>
      </c>
      <c r="I75" s="28">
        <v>0</v>
      </c>
      <c r="J75" s="28">
        <v>0</v>
      </c>
      <c r="K75" s="27">
        <v>0</v>
      </c>
      <c r="L75" s="26">
        <f t="shared" si="29"/>
        <v>-1</v>
      </c>
      <c r="M75" s="25">
        <f t="shared" si="30"/>
        <v>0</v>
      </c>
      <c r="N75" s="25">
        <f t="shared" si="31"/>
        <v>0</v>
      </c>
      <c r="O75" s="24">
        <f t="shared" si="32"/>
        <v>0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16</v>
      </c>
      <c r="U76" s="42">
        <f t="shared" si="42"/>
        <v>0</v>
      </c>
      <c r="V76" s="42">
        <f t="shared" si="42"/>
        <v>16</v>
      </c>
      <c r="W76" s="41">
        <f t="shared" si="42"/>
        <v>1</v>
      </c>
      <c r="X76" s="43">
        <f t="shared" si="42"/>
        <v>18</v>
      </c>
      <c r="Y76" s="42">
        <f t="shared" si="42"/>
        <v>0</v>
      </c>
      <c r="Z76" s="42">
        <f t="shared" si="42"/>
        <v>21</v>
      </c>
      <c r="AA76" s="41">
        <f t="shared" si="42"/>
        <v>3</v>
      </c>
      <c r="AB76" s="70">
        <f t="shared" ref="AB76:AB99" si="43">T76-X76</f>
        <v>-2</v>
      </c>
      <c r="AC76" s="69">
        <f t="shared" ref="AC76:AC99" si="44">U76-Y76</f>
        <v>0</v>
      </c>
      <c r="AD76" s="69">
        <f t="shared" ref="AD76:AD99" si="45">V76-Z76</f>
        <v>-5</v>
      </c>
      <c r="AE76" s="68">
        <f t="shared" ref="AE76:AE99" si="46">W76-AA76</f>
        <v>-2</v>
      </c>
    </row>
    <row r="77" spans="1:31" ht="17.399999999999999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5</v>
      </c>
      <c r="U77" s="88">
        <f t="shared" si="47"/>
        <v>0</v>
      </c>
      <c r="V77" s="88">
        <f t="shared" si="47"/>
        <v>5</v>
      </c>
      <c r="W77" s="87">
        <f t="shared" si="47"/>
        <v>0</v>
      </c>
      <c r="X77" s="89">
        <f t="shared" si="47"/>
        <v>5</v>
      </c>
      <c r="Y77" s="88">
        <f t="shared" si="47"/>
        <v>0</v>
      </c>
      <c r="Z77" s="88">
        <f t="shared" si="47"/>
        <v>5</v>
      </c>
      <c r="AA77" s="87">
        <f t="shared" si="47"/>
        <v>3</v>
      </c>
      <c r="AB77" s="86">
        <f t="shared" si="43"/>
        <v>0</v>
      </c>
      <c r="AC77" s="85">
        <f t="shared" si="44"/>
        <v>0</v>
      </c>
      <c r="AD77" s="85">
        <f t="shared" si="45"/>
        <v>0</v>
      </c>
      <c r="AE77" s="84">
        <f t="shared" si="46"/>
        <v>-3</v>
      </c>
    </row>
    <row r="78" spans="1:31" ht="17.399999999999999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2</v>
      </c>
      <c r="U78" s="42">
        <f t="shared" si="48"/>
        <v>0</v>
      </c>
      <c r="V78" s="42">
        <f t="shared" si="48"/>
        <v>2</v>
      </c>
      <c r="W78" s="41">
        <f t="shared" si="48"/>
        <v>0</v>
      </c>
      <c r="X78" s="43">
        <f t="shared" si="48"/>
        <v>2</v>
      </c>
      <c r="Y78" s="42">
        <f t="shared" si="48"/>
        <v>0</v>
      </c>
      <c r="Z78" s="42">
        <f t="shared" si="48"/>
        <v>2</v>
      </c>
      <c r="AA78" s="41">
        <f t="shared" si="48"/>
        <v>0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0</v>
      </c>
    </row>
    <row r="79" spans="1:31" ht="17.399999999999999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>
        <v>2</v>
      </c>
      <c r="U79" s="35">
        <v>0</v>
      </c>
      <c r="V79" s="35">
        <v>2</v>
      </c>
      <c r="W79" s="34">
        <v>0</v>
      </c>
      <c r="X79" s="36"/>
      <c r="Y79" s="35"/>
      <c r="Z79" s="35"/>
      <c r="AA79" s="34"/>
      <c r="AB79" s="33">
        <f t="shared" si="43"/>
        <v>2</v>
      </c>
      <c r="AC79" s="32">
        <f t="shared" si="44"/>
        <v>0</v>
      </c>
      <c r="AD79" s="32">
        <f t="shared" si="45"/>
        <v>2</v>
      </c>
      <c r="AE79" s="31">
        <f t="shared" si="46"/>
        <v>0</v>
      </c>
    </row>
    <row r="80" spans="1:31" ht="17.399999999999999" customHeight="1" thickBot="1" x14ac:dyDescent="0.25">
      <c r="A80" s="130" t="s">
        <v>37</v>
      </c>
      <c r="B80" s="131"/>
      <c r="C80" s="132"/>
      <c r="D80" s="74">
        <f t="shared" ref="D80:K80" si="49">SUM(D81:D92)</f>
        <v>16</v>
      </c>
      <c r="E80" s="72">
        <f t="shared" si="49"/>
        <v>0</v>
      </c>
      <c r="F80" s="72">
        <f t="shared" si="49"/>
        <v>16</v>
      </c>
      <c r="G80" s="71">
        <f t="shared" si="49"/>
        <v>1</v>
      </c>
      <c r="H80" s="73">
        <f t="shared" si="49"/>
        <v>18</v>
      </c>
      <c r="I80" s="72">
        <f t="shared" si="49"/>
        <v>0</v>
      </c>
      <c r="J80" s="72">
        <f t="shared" si="49"/>
        <v>21</v>
      </c>
      <c r="K80" s="71">
        <f t="shared" si="49"/>
        <v>3</v>
      </c>
      <c r="L80" s="70">
        <f t="shared" ref="L80:L96" si="50">D80-H80</f>
        <v>-2</v>
      </c>
      <c r="M80" s="69">
        <f t="shared" ref="M80:M96" si="51">E80-I80</f>
        <v>0</v>
      </c>
      <c r="N80" s="69">
        <f t="shared" ref="N80:N96" si="52">F80-J80</f>
        <v>-5</v>
      </c>
      <c r="O80" s="68">
        <f t="shared" ref="O80:O96" si="53">G80-K80</f>
        <v>-2</v>
      </c>
      <c r="Q80" s="121"/>
      <c r="R80" s="150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61" t="s">
        <v>35</v>
      </c>
      <c r="B81" s="162"/>
      <c r="C81" s="163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1"/>
      <c r="R82" s="151"/>
      <c r="S82" s="66" t="s">
        <v>1</v>
      </c>
      <c r="T82" s="16"/>
      <c r="U82" s="14"/>
      <c r="V82" s="14"/>
      <c r="W82" s="13"/>
      <c r="X82" s="15">
        <v>2</v>
      </c>
      <c r="Y82" s="14">
        <v>0</v>
      </c>
      <c r="Z82" s="14">
        <v>2</v>
      </c>
      <c r="AA82" s="13">
        <v>0</v>
      </c>
      <c r="AB82" s="12">
        <f t="shared" si="43"/>
        <v>-2</v>
      </c>
      <c r="AC82" s="11">
        <f t="shared" si="44"/>
        <v>0</v>
      </c>
      <c r="AD82" s="11">
        <f t="shared" si="45"/>
        <v>-2</v>
      </c>
      <c r="AE82" s="10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3">
        <v>1</v>
      </c>
      <c r="E83" s="21">
        <v>0</v>
      </c>
      <c r="F83" s="21">
        <v>1</v>
      </c>
      <c r="G83" s="20">
        <v>1</v>
      </c>
      <c r="H83" s="22"/>
      <c r="I83" s="21"/>
      <c r="J83" s="21"/>
      <c r="K83" s="20"/>
      <c r="L83" s="19">
        <f t="shared" si="50"/>
        <v>1</v>
      </c>
      <c r="M83" s="18">
        <f t="shared" si="51"/>
        <v>0</v>
      </c>
      <c r="N83" s="18">
        <f t="shared" si="52"/>
        <v>1</v>
      </c>
      <c r="O83" s="17">
        <f t="shared" si="53"/>
        <v>1</v>
      </c>
      <c r="Q83" s="179"/>
      <c r="R83" s="125" t="s">
        <v>1</v>
      </c>
      <c r="S83" s="126"/>
      <c r="T83" s="65">
        <v>3</v>
      </c>
      <c r="U83" s="63">
        <v>0</v>
      </c>
      <c r="V83" s="63">
        <v>3</v>
      </c>
      <c r="W83" s="62">
        <v>0</v>
      </c>
      <c r="X83" s="64">
        <v>3</v>
      </c>
      <c r="Y83" s="63">
        <v>0</v>
      </c>
      <c r="Z83" s="63">
        <v>3</v>
      </c>
      <c r="AA83" s="62">
        <v>3</v>
      </c>
      <c r="AB83" s="61">
        <f t="shared" si="43"/>
        <v>0</v>
      </c>
      <c r="AC83" s="60">
        <f t="shared" si="44"/>
        <v>0</v>
      </c>
      <c r="AD83" s="60">
        <f t="shared" si="45"/>
        <v>0</v>
      </c>
      <c r="AE83" s="59">
        <f t="shared" si="46"/>
        <v>-3</v>
      </c>
    </row>
    <row r="84" spans="1:31" ht="17.399999999999999" customHeight="1" x14ac:dyDescent="0.2">
      <c r="A84" s="115" t="s">
        <v>31</v>
      </c>
      <c r="B84" s="116"/>
      <c r="C84" s="117"/>
      <c r="D84" s="23"/>
      <c r="E84" s="21"/>
      <c r="F84" s="21"/>
      <c r="G84" s="20"/>
      <c r="H84" s="22">
        <v>1</v>
      </c>
      <c r="I84" s="21">
        <v>0</v>
      </c>
      <c r="J84" s="21">
        <v>1</v>
      </c>
      <c r="K84" s="20">
        <v>1</v>
      </c>
      <c r="L84" s="19">
        <f t="shared" si="50"/>
        <v>-1</v>
      </c>
      <c r="M84" s="18">
        <f t="shared" si="51"/>
        <v>0</v>
      </c>
      <c r="N84" s="18">
        <f t="shared" si="52"/>
        <v>-1</v>
      </c>
      <c r="O84" s="17">
        <f t="shared" si="53"/>
        <v>-1</v>
      </c>
      <c r="Q84" s="193" t="s">
        <v>30</v>
      </c>
      <c r="R84" s="194" t="s">
        <v>10</v>
      </c>
      <c r="S84" s="195"/>
      <c r="T84" s="44">
        <f t="shared" ref="T84:AA84" si="54">SUM(T85:T92)</f>
        <v>11</v>
      </c>
      <c r="U84" s="42">
        <f t="shared" si="54"/>
        <v>0</v>
      </c>
      <c r="V84" s="42">
        <f t="shared" si="54"/>
        <v>11</v>
      </c>
      <c r="W84" s="41">
        <f t="shared" si="54"/>
        <v>1</v>
      </c>
      <c r="X84" s="43">
        <f t="shared" si="54"/>
        <v>12</v>
      </c>
      <c r="Y84" s="42">
        <f t="shared" si="54"/>
        <v>0</v>
      </c>
      <c r="Z84" s="42">
        <f t="shared" si="54"/>
        <v>15</v>
      </c>
      <c r="AA84" s="41">
        <f t="shared" si="54"/>
        <v>0</v>
      </c>
      <c r="AB84" s="40">
        <f t="shared" si="43"/>
        <v>-1</v>
      </c>
      <c r="AC84" s="39">
        <f t="shared" si="44"/>
        <v>0</v>
      </c>
      <c r="AD84" s="39">
        <f t="shared" si="45"/>
        <v>-4</v>
      </c>
      <c r="AE84" s="38">
        <f t="shared" si="46"/>
        <v>1</v>
      </c>
    </row>
    <row r="85" spans="1:31" ht="17.399999999999999" customHeight="1" x14ac:dyDescent="0.2">
      <c r="A85" s="115" t="s">
        <v>29</v>
      </c>
      <c r="B85" s="116"/>
      <c r="C85" s="117"/>
      <c r="D85" s="23">
        <v>1</v>
      </c>
      <c r="E85" s="21">
        <v>0</v>
      </c>
      <c r="F85" s="21">
        <v>1</v>
      </c>
      <c r="G85" s="20">
        <v>0</v>
      </c>
      <c r="H85" s="22">
        <v>1</v>
      </c>
      <c r="I85" s="21">
        <v>0</v>
      </c>
      <c r="J85" s="21">
        <v>2</v>
      </c>
      <c r="K85" s="20">
        <v>0</v>
      </c>
      <c r="L85" s="19">
        <f t="shared" si="50"/>
        <v>0</v>
      </c>
      <c r="M85" s="18">
        <f t="shared" si="51"/>
        <v>0</v>
      </c>
      <c r="N85" s="18">
        <f t="shared" si="52"/>
        <v>-1</v>
      </c>
      <c r="O85" s="17">
        <f t="shared" si="53"/>
        <v>0</v>
      </c>
      <c r="Q85" s="121"/>
      <c r="R85" s="206" t="s">
        <v>28</v>
      </c>
      <c r="S85" s="207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17.399999999999999" customHeight="1" x14ac:dyDescent="0.2">
      <c r="A86" s="115" t="s">
        <v>27</v>
      </c>
      <c r="B86" s="116"/>
      <c r="C86" s="117"/>
      <c r="D86" s="23">
        <v>4</v>
      </c>
      <c r="E86" s="21">
        <v>0</v>
      </c>
      <c r="F86" s="21">
        <v>4</v>
      </c>
      <c r="G86" s="20">
        <v>0</v>
      </c>
      <c r="H86" s="22">
        <v>4</v>
      </c>
      <c r="I86" s="21">
        <v>0</v>
      </c>
      <c r="J86" s="21">
        <v>4</v>
      </c>
      <c r="K86" s="20">
        <v>0</v>
      </c>
      <c r="L86" s="19">
        <f t="shared" si="50"/>
        <v>0</v>
      </c>
      <c r="M86" s="18">
        <f t="shared" si="51"/>
        <v>0</v>
      </c>
      <c r="N86" s="18">
        <f t="shared" si="52"/>
        <v>0</v>
      </c>
      <c r="O86" s="17">
        <f t="shared" si="53"/>
        <v>0</v>
      </c>
      <c r="Q86" s="121"/>
      <c r="R86" s="135" t="s">
        <v>26</v>
      </c>
      <c r="S86" s="136"/>
      <c r="T86" s="23">
        <v>2</v>
      </c>
      <c r="U86" s="21">
        <v>0</v>
      </c>
      <c r="V86" s="21">
        <v>2</v>
      </c>
      <c r="W86" s="20">
        <v>0</v>
      </c>
      <c r="X86" s="22">
        <v>4</v>
      </c>
      <c r="Y86" s="21">
        <v>0</v>
      </c>
      <c r="Z86" s="21">
        <v>6</v>
      </c>
      <c r="AA86" s="20">
        <v>0</v>
      </c>
      <c r="AB86" s="19">
        <f t="shared" si="43"/>
        <v>-2</v>
      </c>
      <c r="AC86" s="18">
        <f t="shared" si="44"/>
        <v>0</v>
      </c>
      <c r="AD86" s="18">
        <f t="shared" si="45"/>
        <v>-4</v>
      </c>
      <c r="AE86" s="17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3">
        <v>2</v>
      </c>
      <c r="E87" s="21">
        <v>0</v>
      </c>
      <c r="F87" s="21">
        <v>2</v>
      </c>
      <c r="G87" s="20">
        <v>0</v>
      </c>
      <c r="H87" s="22"/>
      <c r="I87" s="21"/>
      <c r="J87" s="21"/>
      <c r="K87" s="20"/>
      <c r="L87" s="19">
        <f t="shared" si="50"/>
        <v>2</v>
      </c>
      <c r="M87" s="18">
        <f t="shared" si="51"/>
        <v>0</v>
      </c>
      <c r="N87" s="18">
        <f t="shared" si="52"/>
        <v>2</v>
      </c>
      <c r="O87" s="17">
        <f t="shared" si="53"/>
        <v>0</v>
      </c>
      <c r="Q87" s="121"/>
      <c r="R87" s="198" t="s">
        <v>24</v>
      </c>
      <c r="S87" s="199"/>
      <c r="T87" s="23">
        <v>5</v>
      </c>
      <c r="U87" s="21">
        <v>0</v>
      </c>
      <c r="V87" s="21">
        <v>5</v>
      </c>
      <c r="W87" s="20">
        <v>0</v>
      </c>
      <c r="X87" s="22">
        <v>2</v>
      </c>
      <c r="Y87" s="21">
        <v>0</v>
      </c>
      <c r="Z87" s="21">
        <v>2</v>
      </c>
      <c r="AA87" s="20">
        <v>0</v>
      </c>
      <c r="AB87" s="19">
        <f t="shared" si="43"/>
        <v>3</v>
      </c>
      <c r="AC87" s="18">
        <f t="shared" si="44"/>
        <v>0</v>
      </c>
      <c r="AD87" s="18">
        <f t="shared" si="45"/>
        <v>3</v>
      </c>
      <c r="AE87" s="17">
        <f t="shared" si="46"/>
        <v>0</v>
      </c>
    </row>
    <row r="88" spans="1:31" ht="17.399999999999999" customHeight="1" x14ac:dyDescent="0.2">
      <c r="A88" s="115" t="s">
        <v>23</v>
      </c>
      <c r="B88" s="116"/>
      <c r="C88" s="117"/>
      <c r="D88" s="23">
        <v>3</v>
      </c>
      <c r="E88" s="21">
        <v>0</v>
      </c>
      <c r="F88" s="21">
        <v>3</v>
      </c>
      <c r="G88" s="20">
        <v>0</v>
      </c>
      <c r="H88" s="22">
        <v>2</v>
      </c>
      <c r="I88" s="21">
        <v>0</v>
      </c>
      <c r="J88" s="21">
        <v>3</v>
      </c>
      <c r="K88" s="20">
        <v>0</v>
      </c>
      <c r="L88" s="19">
        <f t="shared" si="50"/>
        <v>1</v>
      </c>
      <c r="M88" s="18">
        <f t="shared" si="51"/>
        <v>0</v>
      </c>
      <c r="N88" s="18">
        <f t="shared" si="52"/>
        <v>0</v>
      </c>
      <c r="O88" s="17">
        <f t="shared" si="53"/>
        <v>0</v>
      </c>
      <c r="Q88" s="121"/>
      <c r="R88" s="198" t="s">
        <v>22</v>
      </c>
      <c r="S88" s="199"/>
      <c r="T88" s="23"/>
      <c r="U88" s="21"/>
      <c r="V88" s="21"/>
      <c r="W88" s="20"/>
      <c r="X88" s="22">
        <v>1</v>
      </c>
      <c r="Y88" s="21">
        <v>0</v>
      </c>
      <c r="Z88" s="21">
        <v>1</v>
      </c>
      <c r="AA88" s="20">
        <v>0</v>
      </c>
      <c r="AB88" s="19">
        <f t="shared" si="43"/>
        <v>-1</v>
      </c>
      <c r="AC88" s="18">
        <f t="shared" si="44"/>
        <v>0</v>
      </c>
      <c r="AD88" s="18">
        <f t="shared" si="45"/>
        <v>-1</v>
      </c>
      <c r="AE88" s="17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3">
        <v>1</v>
      </c>
      <c r="E89" s="21">
        <v>0</v>
      </c>
      <c r="F89" s="21">
        <v>1</v>
      </c>
      <c r="G89" s="20">
        <v>0</v>
      </c>
      <c r="H89" s="22">
        <v>4</v>
      </c>
      <c r="I89" s="21">
        <v>0</v>
      </c>
      <c r="J89" s="21">
        <v>4</v>
      </c>
      <c r="K89" s="20">
        <v>0</v>
      </c>
      <c r="L89" s="19">
        <f t="shared" si="50"/>
        <v>-3</v>
      </c>
      <c r="M89" s="18">
        <f t="shared" si="51"/>
        <v>0</v>
      </c>
      <c r="N89" s="18">
        <f t="shared" si="52"/>
        <v>-3</v>
      </c>
      <c r="O89" s="17">
        <f t="shared" si="53"/>
        <v>0</v>
      </c>
      <c r="Q89" s="121"/>
      <c r="R89" s="198" t="s">
        <v>20</v>
      </c>
      <c r="S89" s="199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3">
        <v>3</v>
      </c>
      <c r="E90" s="21">
        <v>0</v>
      </c>
      <c r="F90" s="21">
        <v>3</v>
      </c>
      <c r="G90" s="20">
        <v>0</v>
      </c>
      <c r="H90" s="22">
        <v>4</v>
      </c>
      <c r="I90" s="21">
        <v>0</v>
      </c>
      <c r="J90" s="21">
        <v>5</v>
      </c>
      <c r="K90" s="20">
        <v>2</v>
      </c>
      <c r="L90" s="19">
        <f t="shared" si="50"/>
        <v>-1</v>
      </c>
      <c r="M90" s="18">
        <f t="shared" si="51"/>
        <v>0</v>
      </c>
      <c r="N90" s="18">
        <f t="shared" si="52"/>
        <v>-2</v>
      </c>
      <c r="O90" s="17">
        <f t="shared" si="53"/>
        <v>-2</v>
      </c>
      <c r="Q90" s="121"/>
      <c r="R90" s="198" t="s">
        <v>18</v>
      </c>
      <c r="S90" s="199"/>
      <c r="T90" s="23">
        <v>1</v>
      </c>
      <c r="U90" s="21">
        <v>0</v>
      </c>
      <c r="V90" s="21">
        <v>1</v>
      </c>
      <c r="W90" s="20">
        <v>0</v>
      </c>
      <c r="X90" s="22">
        <v>2</v>
      </c>
      <c r="Y90" s="21">
        <v>0</v>
      </c>
      <c r="Z90" s="21">
        <v>2</v>
      </c>
      <c r="AA90" s="20">
        <v>0</v>
      </c>
      <c r="AB90" s="19">
        <f t="shared" si="43"/>
        <v>-1</v>
      </c>
      <c r="AC90" s="18">
        <f t="shared" si="44"/>
        <v>0</v>
      </c>
      <c r="AD90" s="18">
        <f t="shared" si="45"/>
        <v>-1</v>
      </c>
      <c r="AE90" s="17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3"/>
      <c r="E91" s="21"/>
      <c r="F91" s="21"/>
      <c r="G91" s="20"/>
      <c r="H91" s="22">
        <v>1</v>
      </c>
      <c r="I91" s="21">
        <v>0</v>
      </c>
      <c r="J91" s="21">
        <v>1</v>
      </c>
      <c r="K91" s="20">
        <v>0</v>
      </c>
      <c r="L91" s="19">
        <f t="shared" si="50"/>
        <v>-1</v>
      </c>
      <c r="M91" s="18">
        <f t="shared" si="51"/>
        <v>0</v>
      </c>
      <c r="N91" s="18">
        <f t="shared" si="52"/>
        <v>-1</v>
      </c>
      <c r="O91" s="17">
        <f t="shared" si="53"/>
        <v>0</v>
      </c>
      <c r="Q91" s="121"/>
      <c r="R91" s="135" t="s">
        <v>16</v>
      </c>
      <c r="S91" s="136"/>
      <c r="T91" s="23">
        <v>2</v>
      </c>
      <c r="U91" s="21">
        <v>0</v>
      </c>
      <c r="V91" s="21">
        <v>2</v>
      </c>
      <c r="W91" s="20">
        <v>1</v>
      </c>
      <c r="X91" s="22">
        <v>2</v>
      </c>
      <c r="Y91" s="21">
        <v>0</v>
      </c>
      <c r="Z91" s="21">
        <v>3</v>
      </c>
      <c r="AA91" s="20">
        <v>0</v>
      </c>
      <c r="AB91" s="19">
        <f t="shared" si="43"/>
        <v>0</v>
      </c>
      <c r="AC91" s="18">
        <f t="shared" si="44"/>
        <v>0</v>
      </c>
      <c r="AD91" s="18">
        <f t="shared" si="45"/>
        <v>-1</v>
      </c>
      <c r="AE91" s="17">
        <f t="shared" si="46"/>
        <v>1</v>
      </c>
    </row>
    <row r="92" spans="1:31" ht="17.399999999999999" customHeight="1" thickBot="1" x14ac:dyDescent="0.25">
      <c r="A92" s="146" t="s">
        <v>15</v>
      </c>
      <c r="B92" s="147"/>
      <c r="C92" s="148"/>
      <c r="D92" s="58">
        <v>1</v>
      </c>
      <c r="E92" s="56">
        <v>0</v>
      </c>
      <c r="F92" s="56">
        <v>1</v>
      </c>
      <c r="G92" s="55">
        <v>0</v>
      </c>
      <c r="H92" s="57">
        <v>1</v>
      </c>
      <c r="I92" s="56">
        <v>0</v>
      </c>
      <c r="J92" s="56">
        <v>1</v>
      </c>
      <c r="K92" s="55">
        <v>0</v>
      </c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79"/>
      <c r="R92" s="204" t="s">
        <v>14</v>
      </c>
      <c r="S92" s="205"/>
      <c r="T92" s="16">
        <v>1</v>
      </c>
      <c r="U92" s="14">
        <v>0</v>
      </c>
      <c r="V92" s="14">
        <v>1</v>
      </c>
      <c r="W92" s="13">
        <v>0</v>
      </c>
      <c r="X92" s="15">
        <v>1</v>
      </c>
      <c r="Y92" s="14">
        <v>0</v>
      </c>
      <c r="Z92" s="14">
        <v>1</v>
      </c>
      <c r="AA92" s="13">
        <v>0</v>
      </c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17.399999999999999" customHeight="1" thickTop="1" x14ac:dyDescent="0.2">
      <c r="A93" s="120" t="s">
        <v>13</v>
      </c>
      <c r="B93" s="123" t="s">
        <v>12</v>
      </c>
      <c r="C93" s="124"/>
      <c r="D93" s="51"/>
      <c r="E93" s="49"/>
      <c r="F93" s="49"/>
      <c r="G93" s="48"/>
      <c r="H93" s="50">
        <v>1</v>
      </c>
      <c r="I93" s="49">
        <v>0</v>
      </c>
      <c r="J93" s="49">
        <v>1</v>
      </c>
      <c r="K93" s="48">
        <v>1</v>
      </c>
      <c r="L93" s="47">
        <f t="shared" si="50"/>
        <v>-1</v>
      </c>
      <c r="M93" s="46">
        <f t="shared" si="51"/>
        <v>0</v>
      </c>
      <c r="N93" s="46">
        <f t="shared" si="52"/>
        <v>-1</v>
      </c>
      <c r="O93" s="45">
        <f t="shared" si="53"/>
        <v>-1</v>
      </c>
      <c r="Q93" s="193" t="s">
        <v>11</v>
      </c>
      <c r="R93" s="194" t="s">
        <v>10</v>
      </c>
      <c r="S93" s="195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1</v>
      </c>
      <c r="Y93" s="42">
        <f t="shared" si="55"/>
        <v>0</v>
      </c>
      <c r="Z93" s="42">
        <f t="shared" si="55"/>
        <v>1</v>
      </c>
      <c r="AA93" s="41">
        <f t="shared" si="55"/>
        <v>0</v>
      </c>
      <c r="AB93" s="40">
        <f t="shared" si="43"/>
        <v>-1</v>
      </c>
      <c r="AC93" s="39">
        <f t="shared" si="44"/>
        <v>0</v>
      </c>
      <c r="AD93" s="39">
        <f t="shared" si="45"/>
        <v>-1</v>
      </c>
      <c r="AE93" s="38">
        <f t="shared" si="46"/>
        <v>0</v>
      </c>
    </row>
    <row r="94" spans="1:31" ht="17.399999999999999" customHeight="1" x14ac:dyDescent="0.2">
      <c r="A94" s="121"/>
      <c r="B94" s="135" t="s">
        <v>9</v>
      </c>
      <c r="C94" s="136"/>
      <c r="D94" s="23">
        <v>11</v>
      </c>
      <c r="E94" s="21">
        <v>0</v>
      </c>
      <c r="F94" s="21">
        <v>11</v>
      </c>
      <c r="G94" s="20">
        <v>0</v>
      </c>
      <c r="H94" s="22">
        <v>7</v>
      </c>
      <c r="I94" s="21">
        <v>0</v>
      </c>
      <c r="J94" s="21">
        <v>9</v>
      </c>
      <c r="K94" s="20">
        <v>0</v>
      </c>
      <c r="L94" s="19">
        <f t="shared" si="50"/>
        <v>4</v>
      </c>
      <c r="M94" s="18">
        <f t="shared" si="51"/>
        <v>0</v>
      </c>
      <c r="N94" s="18">
        <f t="shared" si="52"/>
        <v>2</v>
      </c>
      <c r="O94" s="17">
        <f t="shared" si="53"/>
        <v>0</v>
      </c>
      <c r="Q94" s="121"/>
      <c r="R94" s="202" t="s">
        <v>8</v>
      </c>
      <c r="S94" s="203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1"/>
      <c r="B95" s="135" t="s">
        <v>7</v>
      </c>
      <c r="C95" s="136"/>
      <c r="D95" s="23">
        <v>1</v>
      </c>
      <c r="E95" s="21">
        <v>0</v>
      </c>
      <c r="F95" s="21">
        <v>1</v>
      </c>
      <c r="G95" s="20">
        <v>0</v>
      </c>
      <c r="H95" s="22">
        <v>7</v>
      </c>
      <c r="I95" s="21">
        <v>0</v>
      </c>
      <c r="J95" s="21">
        <v>8</v>
      </c>
      <c r="K95" s="20">
        <v>1</v>
      </c>
      <c r="L95" s="19">
        <f t="shared" si="50"/>
        <v>-6</v>
      </c>
      <c r="M95" s="18">
        <f t="shared" si="51"/>
        <v>0</v>
      </c>
      <c r="N95" s="18">
        <f t="shared" si="52"/>
        <v>-7</v>
      </c>
      <c r="O95" s="17">
        <f t="shared" si="53"/>
        <v>-1</v>
      </c>
      <c r="Q95" s="121"/>
      <c r="R95" s="196" t="s">
        <v>6</v>
      </c>
      <c r="S95" s="197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22"/>
      <c r="B96" s="118" t="s">
        <v>5</v>
      </c>
      <c r="C96" s="119"/>
      <c r="D96" s="30">
        <v>4</v>
      </c>
      <c r="E96" s="28">
        <v>0</v>
      </c>
      <c r="F96" s="28">
        <v>4</v>
      </c>
      <c r="G96" s="27">
        <v>1</v>
      </c>
      <c r="H96" s="29">
        <v>3</v>
      </c>
      <c r="I96" s="28">
        <v>0</v>
      </c>
      <c r="J96" s="28">
        <v>3</v>
      </c>
      <c r="K96" s="27">
        <v>1</v>
      </c>
      <c r="L96" s="26">
        <f t="shared" si="50"/>
        <v>1</v>
      </c>
      <c r="M96" s="25">
        <f t="shared" si="51"/>
        <v>0</v>
      </c>
      <c r="N96" s="25">
        <f t="shared" si="52"/>
        <v>1</v>
      </c>
      <c r="O96" s="24">
        <f t="shared" si="53"/>
        <v>0</v>
      </c>
      <c r="Q96" s="121"/>
      <c r="R96" s="196" t="s">
        <v>4</v>
      </c>
      <c r="S96" s="197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>
        <v>1</v>
      </c>
      <c r="Y97" s="21">
        <v>0</v>
      </c>
      <c r="Z97" s="21">
        <v>1</v>
      </c>
      <c r="AA97" s="20">
        <v>0</v>
      </c>
      <c r="AB97" s="19">
        <f t="shared" si="43"/>
        <v>-1</v>
      </c>
      <c r="AC97" s="18">
        <f t="shared" si="44"/>
        <v>0</v>
      </c>
      <c r="AD97" s="18">
        <f t="shared" si="45"/>
        <v>-1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1"/>
      <c r="R98" s="200" t="s">
        <v>1</v>
      </c>
      <c r="S98" s="20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安芸郡 府中町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2025-04-17T02:20:35Z</dcterms:created>
  <dcterms:modified xsi:type="dcterms:W3CDTF">2025-04-17T02:20:35Z</dcterms:modified>
</cp:coreProperties>
</file>