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999環境県民局共有\用途別共有\04 エコひろしま(環境保全課）\掲載データ\eco\i\i1\tourokuseido\tourokuseihin\sinseitouroku\"/>
    </mc:Choice>
  </mc:AlternateContent>
  <workbookProtection workbookPassword="CFF9" lockStructure="1"/>
  <bookViews>
    <workbookView xWindow="0" yWindow="0" windowWidth="23040" windowHeight="83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Sheet1!$A$2:$AH$11</definedName>
  </definedNames>
  <calcPr calcId="152511"/>
</workbook>
</file>

<file path=xl/calcChain.xml><?xml version="1.0" encoding="utf-8"?>
<calcChain xmlns="http://schemas.openxmlformats.org/spreadsheetml/2006/main">
  <c r="AG11" i="1" l="1"/>
  <c r="AF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N11" i="1"/>
  <c r="M11" i="1"/>
  <c r="L11" i="1"/>
  <c r="K11" i="1"/>
  <c r="J11" i="1"/>
  <c r="I11" i="1"/>
  <c r="H11" i="1"/>
  <c r="G11" i="1"/>
  <c r="F11" i="1"/>
  <c r="E11" i="1"/>
  <c r="D11" i="1"/>
  <c r="AH11" i="1"/>
</calcChain>
</file>

<file path=xl/sharedStrings.xml><?xml version="1.0" encoding="utf-8"?>
<sst xmlns="http://schemas.openxmlformats.org/spreadsheetml/2006/main" count="102" uniqueCount="47">
  <si>
    <t>-</t>
  </si>
  <si>
    <t>製　品　名</t>
    <rPh sb="0" eb="1">
      <t>セイ</t>
    </rPh>
    <rPh sb="2" eb="3">
      <t>シナ</t>
    </rPh>
    <rPh sb="4" eb="5">
      <t>メイ</t>
    </rPh>
    <phoneticPr fontId="2"/>
  </si>
  <si>
    <t>審査結果</t>
    <rPh sb="0" eb="2">
      <t>シンサ</t>
    </rPh>
    <rPh sb="2" eb="4">
      <t>ケッカ</t>
    </rPh>
    <phoneticPr fontId="2"/>
  </si>
  <si>
    <t>共通基準</t>
    <rPh sb="0" eb="2">
      <t>キョウツウ</t>
    </rPh>
    <rPh sb="2" eb="4">
      <t>キジュン</t>
    </rPh>
    <phoneticPr fontId="2"/>
  </si>
  <si>
    <t>項　　　　目</t>
    <rPh sb="0" eb="1">
      <t>コウ</t>
    </rPh>
    <rPh sb="5" eb="6">
      <t>メ</t>
    </rPh>
    <phoneticPr fontId="2"/>
  </si>
  <si>
    <t>カドミウム</t>
  </si>
  <si>
    <t>シアン</t>
    <phoneticPr fontId="2"/>
  </si>
  <si>
    <t>有機燐</t>
  </si>
  <si>
    <t>鉛</t>
  </si>
  <si>
    <t>六価クロム</t>
  </si>
  <si>
    <t>砒素</t>
  </si>
  <si>
    <t>総水銀</t>
  </si>
  <si>
    <t>アルキル水銀</t>
  </si>
  <si>
    <t>ＰＣＢ</t>
  </si>
  <si>
    <t>ジクロロメタン</t>
  </si>
  <si>
    <t>四塩化炭素</t>
  </si>
  <si>
    <t>1,2-ｼﾞｸﾛﾛｴﾀﾝ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</si>
  <si>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</si>
  <si>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</si>
  <si>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</si>
  <si>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</si>
  <si>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</si>
  <si>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</si>
  <si>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</si>
  <si>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チウラム</t>
  </si>
  <si>
    <t>シマジン</t>
  </si>
  <si>
    <t>チオベンカルブ</t>
  </si>
  <si>
    <t>ベンゼン</t>
  </si>
  <si>
    <t>セレン</t>
  </si>
  <si>
    <t>ふっ素</t>
  </si>
  <si>
    <t>ほう素</t>
  </si>
  <si>
    <t>ダイオキシン</t>
  </si>
  <si>
    <t>感染性処理</t>
  </si>
  <si>
    <t>mg/l</t>
  </si>
  <si>
    <t>pg-TEQ/g</t>
  </si>
  <si>
    <t>ND</t>
  </si>
  <si>
    <t>根　　　　拠</t>
    <rPh sb="0" eb="1">
      <t>ネ</t>
    </rPh>
    <rPh sb="5" eb="6">
      <t>キョ</t>
    </rPh>
    <phoneticPr fontId="2"/>
  </si>
  <si>
    <t>土壌の汚染に係る環境基準について（平成３年環境庁告示第４６号）</t>
    <rPh sb="0" eb="2">
      <t>ドジョウ</t>
    </rPh>
    <rPh sb="3" eb="5">
      <t>オセン</t>
    </rPh>
    <rPh sb="6" eb="7">
      <t>カカ</t>
    </rPh>
    <rPh sb="8" eb="10">
      <t>カンキョウ</t>
    </rPh>
    <rPh sb="10" eb="12">
      <t>キジュン</t>
    </rPh>
    <rPh sb="17" eb="19">
      <t>ヘイセイ</t>
    </rPh>
    <rPh sb="20" eb="21">
      <t>ネン</t>
    </rPh>
    <rPh sb="21" eb="24">
      <t>カンキョウチョウ</t>
    </rPh>
    <rPh sb="24" eb="26">
      <t>コクジ</t>
    </rPh>
    <rPh sb="26" eb="27">
      <t>ダイ</t>
    </rPh>
    <rPh sb="29" eb="30">
      <t>ゴウ</t>
    </rPh>
    <phoneticPr fontId="2"/>
  </si>
  <si>
    <t>登録番号</t>
    <rPh sb="0" eb="2">
      <t>トウロク</t>
    </rPh>
    <rPh sb="2" eb="4">
      <t>バンゴウ</t>
    </rPh>
    <phoneticPr fontId="2"/>
  </si>
  <si>
    <t>製造者名</t>
    <rPh sb="0" eb="3">
      <t>セイゾウシャ</t>
    </rPh>
    <rPh sb="3" eb="4">
      <t>ナ</t>
    </rPh>
    <phoneticPr fontId="2"/>
  </si>
  <si>
    <t>1-056</t>
    <phoneticPr fontId="2"/>
  </si>
  <si>
    <t>丸伸企業（株）</t>
    <rPh sb="0" eb="1">
      <t>マル</t>
    </rPh>
    <rPh sb="1" eb="2">
      <t>ノ</t>
    </rPh>
    <rPh sb="2" eb="4">
      <t>キギョウ</t>
    </rPh>
    <rPh sb="5" eb="6">
      <t>カブ</t>
    </rPh>
    <phoneticPr fontId="2"/>
  </si>
  <si>
    <t>改良土</t>
    <rPh sb="0" eb="2">
      <t>カイリョウ</t>
    </rPh>
    <rPh sb="2" eb="3">
      <t>ツチ</t>
    </rPh>
    <phoneticPr fontId="2"/>
  </si>
  <si>
    <t>クロロエチレン</t>
    <phoneticPr fontId="2"/>
  </si>
  <si>
    <t>1,4-ジオキサン</t>
    <phoneticPr fontId="2"/>
  </si>
  <si>
    <t>ND</t>
    <phoneticPr fontId="2"/>
  </si>
  <si>
    <t>ND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</si>
</sst>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1"/>
  <sheetViews>
    <sheetView tabSelected="1" view="pageBreakPreview" zoomScale="70" zoomScaleNormal="100" zoomScaleSheetLayoutView="70" workbookViewId="0">
      <selection activeCell="A2" sqref="A2"/>
    </sheetView>
  </sheetViews>
  <sheetFormatPr defaultRowHeight="13.2" x14ac:dyDescent="0.2"/>
  <cols>
    <col min="1" max="1" width="13.44140625" customWidth="1"/>
    <col min="2" max="2" width="16.109375" customWidth="1"/>
    <col min="3" max="3" width="20.33203125" customWidth="1"/>
    <col min="4" max="34" width="9.21875" customWidth="1"/>
  </cols>
  <sheetData>
    <row r="2" spans="1:34" ht="16.8" thickBot="1" x14ac:dyDescent="0.25">
      <c r="A2" s="4" t="s">
        <v>3</v>
      </c>
    </row>
    <row r="3" spans="1:34" s="1" customFormat="1" ht="13.5" customHeight="1" x14ac:dyDescent="0.2">
      <c r="A3" s="45" t="s">
        <v>4</v>
      </c>
      <c r="B3" s="46"/>
      <c r="C3" s="47"/>
      <c r="D3" s="5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  <c r="K3" s="41" t="s">
        <v>12</v>
      </c>
      <c r="L3" s="41" t="s">
        <v>13</v>
      </c>
      <c r="M3" s="41" t="s">
        <v>14</v>
      </c>
      <c r="N3" s="41" t="s">
        <v>15</v>
      </c>
      <c r="O3" s="30" t="s">
        <v>43</v>
      </c>
      <c r="P3" s="41" t="s">
        <v>16</v>
      </c>
      <c r="Q3" s="41" t="s">
        <v>17</v>
      </c>
      <c r="R3" s="41" t="s">
        <v>18</v>
      </c>
      <c r="S3" s="41" t="s">
        <v>19</v>
      </c>
      <c r="T3" s="41" t="s">
        <v>20</v>
      </c>
      <c r="U3" s="41" t="s">
        <v>21</v>
      </c>
      <c r="V3" s="41" t="s">
        <v>22</v>
      </c>
      <c r="W3" s="41" t="s">
        <v>23</v>
      </c>
      <c r="X3" s="41" t="s">
        <v>24</v>
      </c>
      <c r="Y3" s="41" t="s">
        <v>25</v>
      </c>
      <c r="Z3" s="41" t="s">
        <v>26</v>
      </c>
      <c r="AA3" s="41" t="s">
        <v>27</v>
      </c>
      <c r="AB3" s="41" t="s">
        <v>28</v>
      </c>
      <c r="AC3" s="41" t="s">
        <v>29</v>
      </c>
      <c r="AD3" s="41" t="s">
        <v>30</v>
      </c>
      <c r="AE3" s="30" t="s">
        <v>44</v>
      </c>
      <c r="AF3" s="41" t="s">
        <v>31</v>
      </c>
      <c r="AG3" s="43" t="s">
        <v>32</v>
      </c>
      <c r="AH3"/>
    </row>
    <row r="4" spans="1:34" s="1" customFormat="1" ht="13.5" customHeight="1" thickBot="1" x14ac:dyDescent="0.25">
      <c r="A4" s="48"/>
      <c r="B4" s="49"/>
      <c r="C4" s="50"/>
      <c r="D4" s="52"/>
      <c r="E4" s="42"/>
      <c r="F4" s="42"/>
      <c r="G4" s="42"/>
      <c r="H4" s="42"/>
      <c r="I4" s="42"/>
      <c r="J4" s="42"/>
      <c r="K4" s="42"/>
      <c r="L4" s="42"/>
      <c r="M4" s="42"/>
      <c r="N4" s="42"/>
      <c r="O4" s="31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31"/>
      <c r="AF4" s="42"/>
      <c r="AG4" s="44"/>
      <c r="AH4"/>
    </row>
    <row r="5" spans="1:34" s="1" customFormat="1" ht="13.5" customHeight="1" thickTop="1" x14ac:dyDescent="0.2">
      <c r="A5" s="16"/>
      <c r="B5" s="37"/>
      <c r="C5" s="38"/>
      <c r="D5" s="24" t="s">
        <v>33</v>
      </c>
      <c r="E5" s="25" t="s">
        <v>0</v>
      </c>
      <c r="F5" s="25" t="s">
        <v>0</v>
      </c>
      <c r="G5" s="25" t="s">
        <v>33</v>
      </c>
      <c r="H5" s="25" t="s">
        <v>33</v>
      </c>
      <c r="I5" s="25" t="s">
        <v>33</v>
      </c>
      <c r="J5" s="25" t="s">
        <v>33</v>
      </c>
      <c r="K5" s="25" t="s">
        <v>0</v>
      </c>
      <c r="L5" s="25" t="s">
        <v>0</v>
      </c>
      <c r="M5" s="25" t="s">
        <v>33</v>
      </c>
      <c r="N5" s="25" t="s">
        <v>33</v>
      </c>
      <c r="O5" s="25" t="s">
        <v>33</v>
      </c>
      <c r="P5" s="25" t="s">
        <v>33</v>
      </c>
      <c r="Q5" s="25" t="s">
        <v>33</v>
      </c>
      <c r="R5" s="25" t="s">
        <v>33</v>
      </c>
      <c r="S5" s="25" t="s">
        <v>33</v>
      </c>
      <c r="T5" s="25" t="s">
        <v>33</v>
      </c>
      <c r="U5" s="25" t="s">
        <v>33</v>
      </c>
      <c r="V5" s="25" t="s">
        <v>33</v>
      </c>
      <c r="W5" s="25" t="s">
        <v>33</v>
      </c>
      <c r="X5" s="25" t="s">
        <v>33</v>
      </c>
      <c r="Y5" s="25" t="s">
        <v>33</v>
      </c>
      <c r="Z5" s="25" t="s">
        <v>33</v>
      </c>
      <c r="AA5" s="25" t="s">
        <v>33</v>
      </c>
      <c r="AB5" s="25" t="s">
        <v>33</v>
      </c>
      <c r="AC5" s="25" t="s">
        <v>33</v>
      </c>
      <c r="AD5" s="25" t="s">
        <v>33</v>
      </c>
      <c r="AE5" s="25" t="s">
        <v>33</v>
      </c>
      <c r="AF5" s="25" t="s">
        <v>34</v>
      </c>
      <c r="AG5" s="26" t="s">
        <v>0</v>
      </c>
      <c r="AH5"/>
    </row>
    <row r="6" spans="1:34" s="1" customFormat="1" ht="13.5" customHeight="1" x14ac:dyDescent="0.2">
      <c r="A6" s="17"/>
      <c r="B6" s="32"/>
      <c r="C6" s="33"/>
      <c r="D6" s="27">
        <v>3.0000000000000001E-3</v>
      </c>
      <c r="E6" s="28" t="s">
        <v>35</v>
      </c>
      <c r="F6" s="28" t="s">
        <v>35</v>
      </c>
      <c r="G6" s="28">
        <v>0.01</v>
      </c>
      <c r="H6" s="28">
        <v>0.05</v>
      </c>
      <c r="I6" s="28">
        <v>0.01</v>
      </c>
      <c r="J6" s="28">
        <v>5.0000000000000001E-4</v>
      </c>
      <c r="K6" s="28" t="s">
        <v>35</v>
      </c>
      <c r="L6" s="28" t="s">
        <v>35</v>
      </c>
      <c r="M6" s="28">
        <v>0.02</v>
      </c>
      <c r="N6" s="28">
        <v>2E-3</v>
      </c>
      <c r="O6" s="28">
        <v>2E-3</v>
      </c>
      <c r="P6" s="28">
        <v>4.0000000000000001E-3</v>
      </c>
      <c r="Q6" s="28">
        <v>0.1</v>
      </c>
      <c r="R6" s="28">
        <v>0.04</v>
      </c>
      <c r="S6" s="28">
        <v>1</v>
      </c>
      <c r="T6" s="28">
        <v>6.0000000000000001E-3</v>
      </c>
      <c r="U6" s="28">
        <v>0.01</v>
      </c>
      <c r="V6" s="28">
        <v>0.01</v>
      </c>
      <c r="W6" s="28">
        <v>2E-3</v>
      </c>
      <c r="X6" s="28">
        <v>6.0000000000000001E-3</v>
      </c>
      <c r="Y6" s="28">
        <v>3.0000000000000001E-3</v>
      </c>
      <c r="Z6" s="28">
        <v>0.02</v>
      </c>
      <c r="AA6" s="28">
        <v>0.01</v>
      </c>
      <c r="AB6" s="28">
        <v>0.01</v>
      </c>
      <c r="AC6" s="28">
        <v>0.8</v>
      </c>
      <c r="AD6" s="28">
        <v>1</v>
      </c>
      <c r="AE6" s="28">
        <v>0.05</v>
      </c>
      <c r="AF6" s="28">
        <v>250</v>
      </c>
      <c r="AG6" s="29"/>
      <c r="AH6"/>
    </row>
    <row r="7" spans="1:34" s="1" customFormat="1" ht="13.5" customHeight="1" x14ac:dyDescent="0.2">
      <c r="A7" s="18"/>
      <c r="B7" s="39"/>
      <c r="C7" s="40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  <c r="AH7"/>
    </row>
    <row r="8" spans="1:34" s="1" customFormat="1" ht="40.5" customHeight="1" x14ac:dyDescent="0.2">
      <c r="A8" s="17"/>
      <c r="B8" s="32"/>
      <c r="C8" s="33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7"/>
      <c r="AH8"/>
    </row>
    <row r="9" spans="1:34" s="1" customFormat="1" ht="13.5" customHeight="1" thickBot="1" x14ac:dyDescent="0.25">
      <c r="A9" s="34" t="s">
        <v>36</v>
      </c>
      <c r="B9" s="35"/>
      <c r="C9" s="36"/>
      <c r="D9" s="8" t="s">
        <v>37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9"/>
      <c r="AH9" s="10"/>
    </row>
    <row r="10" spans="1:34" x14ac:dyDescent="0.2">
      <c r="A10" s="11" t="s">
        <v>38</v>
      </c>
      <c r="B10" s="12" t="s">
        <v>39</v>
      </c>
      <c r="C10" s="13" t="s">
        <v>1</v>
      </c>
      <c r="D10" s="20" t="s">
        <v>45</v>
      </c>
      <c r="E10" s="20" t="s">
        <v>45</v>
      </c>
      <c r="F10" s="20" t="s">
        <v>45</v>
      </c>
      <c r="G10" s="20" t="s">
        <v>45</v>
      </c>
      <c r="H10" s="20" t="s">
        <v>45</v>
      </c>
      <c r="I10" s="19">
        <v>8.0000000000000002E-3</v>
      </c>
      <c r="J10" s="19" t="s">
        <v>45</v>
      </c>
      <c r="K10" s="19" t="s">
        <v>45</v>
      </c>
      <c r="L10" s="19" t="s">
        <v>45</v>
      </c>
      <c r="M10" s="19" t="s">
        <v>45</v>
      </c>
      <c r="N10" s="19" t="s">
        <v>45</v>
      </c>
      <c r="O10" s="19" t="s">
        <v>45</v>
      </c>
      <c r="P10" s="19" t="s">
        <v>45</v>
      </c>
      <c r="Q10" s="19" t="s">
        <v>45</v>
      </c>
      <c r="R10" s="19" t="s">
        <v>45</v>
      </c>
      <c r="S10" s="19" t="s">
        <v>45</v>
      </c>
      <c r="T10" s="19" t="s">
        <v>45</v>
      </c>
      <c r="U10" s="19" t="s">
        <v>45</v>
      </c>
      <c r="V10" s="19" t="s">
        <v>45</v>
      </c>
      <c r="W10" s="19" t="s">
        <v>45</v>
      </c>
      <c r="X10" s="19" t="s">
        <v>45</v>
      </c>
      <c r="Y10" s="19" t="s">
        <v>45</v>
      </c>
      <c r="Z10" s="19" t="s">
        <v>45</v>
      </c>
      <c r="AA10" s="19" t="s">
        <v>45</v>
      </c>
      <c r="AB10" s="19" t="s">
        <v>45</v>
      </c>
      <c r="AC10" s="19">
        <v>0.38</v>
      </c>
      <c r="AD10" s="19">
        <v>0.08</v>
      </c>
      <c r="AE10" s="19" t="s">
        <v>46</v>
      </c>
      <c r="AF10" s="19" t="s">
        <v>0</v>
      </c>
      <c r="AG10" s="21" t="s">
        <v>0</v>
      </c>
      <c r="AH10" s="2" t="s">
        <v>2</v>
      </c>
    </row>
    <row r="11" spans="1:34" ht="13.8" thickBot="1" x14ac:dyDescent="0.25">
      <c r="A11" s="14" t="s">
        <v>40</v>
      </c>
      <c r="B11" s="22" t="s">
        <v>41</v>
      </c>
      <c r="C11" s="23" t="s">
        <v>42</v>
      </c>
      <c r="D11" s="15" t="str">
        <f>IF(OR(D10=D$6,D10="",D10="ND",D10="-",D10="有",D10="無",RIGHT(D10,1)="&gt;",RIGHT(D10,1)="＞"),"",IF(D10&gt;D$6,"上限超過",IF(D10&lt;0,"下限未満","")))</f>
        <v/>
      </c>
      <c r="E11" s="15" t="str">
        <f t="shared" ref="E11:AG11" si="0">IF(OR(E10=E$6,E10="",E10="ND",E10="-",E10="有",E10="無",RIGHT(E10,1)="&gt;",RIGHT(E10,1)="＞"),"",IF(E10&gt;E$6,"上限超過",IF(E10&lt;0,"下限未満","")))</f>
        <v/>
      </c>
      <c r="F11" s="15" t="str">
        <f t="shared" si="0"/>
        <v/>
      </c>
      <c r="G11" s="15" t="str">
        <f t="shared" si="0"/>
        <v/>
      </c>
      <c r="H11" s="15" t="str">
        <f t="shared" si="0"/>
        <v/>
      </c>
      <c r="I11" s="15" t="str">
        <f t="shared" si="0"/>
        <v/>
      </c>
      <c r="J11" s="15" t="str">
        <f t="shared" si="0"/>
        <v/>
      </c>
      <c r="K11" s="15" t="str">
        <f t="shared" si="0"/>
        <v/>
      </c>
      <c r="L11" s="15" t="str">
        <f t="shared" si="0"/>
        <v/>
      </c>
      <c r="M11" s="15" t="str">
        <f t="shared" si="0"/>
        <v/>
      </c>
      <c r="N11" s="15" t="str">
        <f t="shared" si="0"/>
        <v/>
      </c>
      <c r="O11" s="15"/>
      <c r="P11" s="15" t="str">
        <f t="shared" si="0"/>
        <v/>
      </c>
      <c r="Q11" s="15" t="str">
        <f t="shared" si="0"/>
        <v/>
      </c>
      <c r="R11" s="15" t="str">
        <f t="shared" si="0"/>
        <v/>
      </c>
      <c r="S11" s="15" t="str">
        <f t="shared" si="0"/>
        <v/>
      </c>
      <c r="T11" s="15" t="str">
        <f t="shared" si="0"/>
        <v/>
      </c>
      <c r="U11" s="15" t="str">
        <f t="shared" si="0"/>
        <v/>
      </c>
      <c r="V11" s="15" t="str">
        <f t="shared" si="0"/>
        <v/>
      </c>
      <c r="W11" s="15" t="str">
        <f t="shared" si="0"/>
        <v/>
      </c>
      <c r="X11" s="15" t="str">
        <f t="shared" si="0"/>
        <v/>
      </c>
      <c r="Y11" s="15" t="str">
        <f t="shared" si="0"/>
        <v/>
      </c>
      <c r="Z11" s="15" t="str">
        <f t="shared" si="0"/>
        <v/>
      </c>
      <c r="AA11" s="15" t="str">
        <f t="shared" si="0"/>
        <v/>
      </c>
      <c r="AB11" s="15" t="str">
        <f t="shared" si="0"/>
        <v/>
      </c>
      <c r="AC11" s="15" t="str">
        <f t="shared" si="0"/>
        <v/>
      </c>
      <c r="AD11" s="15" t="str">
        <f t="shared" si="0"/>
        <v/>
      </c>
      <c r="AE11" s="15"/>
      <c r="AF11" s="15" t="str">
        <f t="shared" si="0"/>
        <v/>
      </c>
      <c r="AG11" s="15" t="str">
        <f t="shared" si="0"/>
        <v/>
      </c>
      <c r="AH11" s="3" t="str">
        <f>IF(COUNTBLANK(D11:AG11)=30,"適合","不適合")</f>
        <v>適合</v>
      </c>
    </row>
  </sheetData>
  <mergeCells count="36">
    <mergeCell ref="A3:C4"/>
    <mergeCell ref="D3:D4"/>
    <mergeCell ref="E3:E4"/>
    <mergeCell ref="F3:F4"/>
    <mergeCell ref="G3:G4"/>
    <mergeCell ref="H3:H4"/>
    <mergeCell ref="Y3:Y4"/>
    <mergeCell ref="Z3:Z4"/>
    <mergeCell ref="I3:I4"/>
    <mergeCell ref="J3:J4"/>
    <mergeCell ref="K3:K4"/>
    <mergeCell ref="L3:L4"/>
    <mergeCell ref="M3:M4"/>
    <mergeCell ref="N3:N4"/>
    <mergeCell ref="W3:W4"/>
    <mergeCell ref="X3:X4"/>
    <mergeCell ref="P3:P4"/>
    <mergeCell ref="Q3:Q4"/>
    <mergeCell ref="R3:R4"/>
    <mergeCell ref="S3:S4"/>
    <mergeCell ref="AG3:AG4"/>
    <mergeCell ref="AB3:AB4"/>
    <mergeCell ref="AC3:AC4"/>
    <mergeCell ref="AD3:AD4"/>
    <mergeCell ref="AF3:AF4"/>
    <mergeCell ref="AA3:AA4"/>
    <mergeCell ref="O3:O4"/>
    <mergeCell ref="AE3:AE4"/>
    <mergeCell ref="B8:C8"/>
    <mergeCell ref="A9:C9"/>
    <mergeCell ref="B5:C5"/>
    <mergeCell ref="B6:C6"/>
    <mergeCell ref="B7:C7"/>
    <mergeCell ref="T3:T4"/>
    <mergeCell ref="U3:U4"/>
    <mergeCell ref="V3:V4"/>
  </mergeCells>
  <phoneticPr fontId="2"/>
  <dataValidations count="1">
    <dataValidation operator="notEqual" allowBlank="1" showInputMessage="1" showErrorMessage="1" sqref="AI1:IV1048576"/>
  </dataValidations>
  <pageMargins left="0.75" right="0.75" top="1" bottom="1" header="0.51200000000000001" footer="0.51200000000000001"/>
  <pageSetup paperSize="9" scale="60" orientation="landscape" r:id="rId1"/>
  <headerFooter alignWithMargins="0"/>
  <colBreaks count="1" manualBreakCount="1">
    <brk id="18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岩原 孝宏</dc:creator>
  <cp:lastModifiedBy>広島県</cp:lastModifiedBy>
  <cp:lastPrinted>2013-07-09T06:11:27Z</cp:lastPrinted>
  <dcterms:created xsi:type="dcterms:W3CDTF">1997-01-08T22:48:59Z</dcterms:created>
  <dcterms:modified xsi:type="dcterms:W3CDTF">2023-03-20T05:22:00Z</dcterms:modified>
</cp:coreProperties>
</file>