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284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<sst xmlns="http://schemas.openxmlformats.org/spreadsheetml/2006/main" count="71" uniqueCount="61">
  <si>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</si>
  <si>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</si>
  <si>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</si>
  <si>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</si>
  <si>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</si>
  <si>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</si>
  <si>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</si>
  <si>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</si>
  <si>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</si>
  <si>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</si>
  <si>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</si>
  <si>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</si>
  <si>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</si>
  <si>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</si>
  <si>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</si>
  <si>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</si>
  <si>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</si>
  <si>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</si>
  <si>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</si>
  <si>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</si>
  <si>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</si>
  <si>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</si>
  <si>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</si>
  <si>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</si>
  <si>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</si>
  <si>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</si>
  <si>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</si>
  <si>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</si>
  <si>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</si>
  <si>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</si>
  <si>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</si>
  <si>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</si>
  <si>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</si>
  <si>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</si>
  <si>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</si>
  <si>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</si>
  <si>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</si>
  <si>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</si>
  <si>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</si>
  <si>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</si>
  <si>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</si>
  <si>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</si>
  <si>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</si>
  <si>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</si>
  <si>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</si>
  <si>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</si>
  <si>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</si>
  <si>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</si>
  <si>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</si>
  <si>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</si>
  <si>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</si>
  <si>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</si>
  <si>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</si>
  <si>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</si>
  <si>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</si>
  <si>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</si>
  <si>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</si>
  <si>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</si>
  <si>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</si>
  <si>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</si>
  <si>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（令和３年３月31日現在）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</si>
</sst>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9" sqref="G9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2" customWidth="1"/>
    <col min="4" max="11" width="16.7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96" t="s">
        <v>48</v>
      </c>
      <c r="E3" s="94"/>
      <c r="F3" s="94" t="s">
        <v>49</v>
      </c>
      <c r="G3" s="95"/>
      <c r="H3" s="97" t="s">
        <v>50</v>
      </c>
      <c r="I3" s="98"/>
      <c r="J3" s="99" t="s">
        <v>37</v>
      </c>
      <c r="K3" s="10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7" customFormat="1" ht="66" customHeight="1" thickTop="1">
      <c r="A9" s="84"/>
      <c r="B9" s="85" t="s">
        <v>11</v>
      </c>
      <c r="C9" s="86" t="s">
        <v>12</v>
      </c>
      <c r="D9" s="88">
        <v>17349</v>
      </c>
      <c r="E9" s="89">
        <v>25505</v>
      </c>
      <c r="F9" s="90">
        <v>1192589</v>
      </c>
      <c r="G9" s="91">
        <v>357111</v>
      </c>
      <c r="H9" s="92">
        <v>0</v>
      </c>
      <c r="I9" s="92">
        <v>0</v>
      </c>
      <c r="J9" s="92">
        <v>0</v>
      </c>
      <c r="K9" s="93">
        <v>0</v>
      </c>
    </row>
    <row r="10" spans="1:11" s="8" customFormat="1" ht="66" customHeight="1">
      <c r="A10" s="7"/>
      <c r="B10" s="33"/>
      <c r="C10" s="34" t="s">
        <v>13</v>
      </c>
      <c r="D10" s="35">
        <v>10729</v>
      </c>
      <c r="E10" s="73">
        <v>30603</v>
      </c>
      <c r="F10" s="74">
        <v>216273</v>
      </c>
      <c r="G10" s="36">
        <v>73265</v>
      </c>
      <c r="H10" s="9">
        <v>0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5879</v>
      </c>
      <c r="E11" s="73">
        <v>3320</v>
      </c>
      <c r="F11" s="74">
        <v>24676</v>
      </c>
      <c r="G11" s="36">
        <v>8608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6342</v>
      </c>
      <c r="E12" s="73">
        <v>12485</v>
      </c>
      <c r="F12" s="74">
        <v>92009</v>
      </c>
      <c r="G12" s="36">
        <v>30610</v>
      </c>
      <c r="H12" s="9">
        <v>0</v>
      </c>
      <c r="I12" s="9">
        <v>0</v>
      </c>
      <c r="J12" s="9">
        <v>0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53799</v>
      </c>
      <c r="E13" s="73">
        <v>44496</v>
      </c>
      <c r="F13" s="74">
        <v>133549</v>
      </c>
      <c r="G13" s="36">
        <v>53569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44898</v>
      </c>
      <c r="E14" s="73">
        <v>25490</v>
      </c>
      <c r="F14" s="74">
        <v>465402</v>
      </c>
      <c r="G14" s="36">
        <v>151853</v>
      </c>
      <c r="H14" s="9">
        <v>0</v>
      </c>
      <c r="I14" s="9">
        <v>0</v>
      </c>
      <c r="J14" s="9">
        <v>60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3826</v>
      </c>
      <c r="E15" s="73">
        <v>5585</v>
      </c>
      <c r="F15" s="74">
        <v>38254</v>
      </c>
      <c r="G15" s="36">
        <v>10824</v>
      </c>
      <c r="H15" s="9">
        <v>0</v>
      </c>
      <c r="I15" s="9">
        <v>0</v>
      </c>
      <c r="J15" s="9">
        <v>1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11245</v>
      </c>
      <c r="E16" s="73">
        <v>7918</v>
      </c>
      <c r="F16" s="74">
        <v>50852</v>
      </c>
      <c r="G16" s="36">
        <v>16876</v>
      </c>
      <c r="H16" s="9">
        <v>0</v>
      </c>
      <c r="I16" s="9">
        <v>0</v>
      </c>
      <c r="J16" s="9">
        <v>106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8711</v>
      </c>
      <c r="E17" s="73">
        <v>15062</v>
      </c>
      <c r="F17" s="74">
        <v>34296</v>
      </c>
      <c r="G17" s="36">
        <v>9514</v>
      </c>
      <c r="H17" s="9">
        <v>0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204</v>
      </c>
      <c r="E18" s="73">
        <v>443</v>
      </c>
      <c r="F18" s="74">
        <v>26569</v>
      </c>
      <c r="G18" s="36">
        <v>8112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13337</v>
      </c>
      <c r="E19" s="73">
        <v>15431</v>
      </c>
      <c r="F19" s="74">
        <v>188969</v>
      </c>
      <c r="G19" s="36">
        <v>62425</v>
      </c>
      <c r="H19" s="9">
        <v>0</v>
      </c>
      <c r="I19" s="9">
        <v>0</v>
      </c>
      <c r="J19" s="9">
        <v>19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8684</v>
      </c>
      <c r="E20" s="73">
        <v>5296</v>
      </c>
      <c r="F20" s="74">
        <v>116866</v>
      </c>
      <c r="G20" s="36">
        <v>35589</v>
      </c>
      <c r="H20" s="9">
        <v>2001</v>
      </c>
      <c r="I20" s="9">
        <v>0</v>
      </c>
      <c r="J20" s="9">
        <v>36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3396</v>
      </c>
      <c r="E21" s="73">
        <v>3587</v>
      </c>
      <c r="F21" s="74">
        <v>27874</v>
      </c>
      <c r="G21" s="36">
        <v>7604</v>
      </c>
      <c r="H21" s="9">
        <v>0</v>
      </c>
      <c r="I21" s="9">
        <v>0</v>
      </c>
      <c r="J21" s="9">
        <v>0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5824</v>
      </c>
      <c r="E22" s="75">
        <v>8950</v>
      </c>
      <c r="F22" s="76">
        <v>22488</v>
      </c>
      <c r="G22" s="41">
        <v>8633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928</v>
      </c>
      <c r="E23" s="77">
        <v>4080</v>
      </c>
      <c r="F23" s="78">
        <v>52352</v>
      </c>
      <c r="G23" s="47">
        <v>14820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392</v>
      </c>
      <c r="E24" s="73">
        <v>512</v>
      </c>
      <c r="F24" s="74">
        <v>30237</v>
      </c>
      <c r="G24" s="36">
        <v>8221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783</v>
      </c>
      <c r="E25" s="73">
        <v>1030</v>
      </c>
      <c r="F25" s="74">
        <v>23638</v>
      </c>
      <c r="G25" s="36">
        <v>6021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172</v>
      </c>
      <c r="E26" s="75">
        <v>177</v>
      </c>
      <c r="F26" s="76">
        <v>12954</v>
      </c>
      <c r="G26" s="41">
        <v>5119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968</v>
      </c>
      <c r="E27" s="77">
        <v>760</v>
      </c>
      <c r="F27" s="78">
        <v>5958</v>
      </c>
      <c r="G27" s="47">
        <v>1466</v>
      </c>
      <c r="H27" s="48">
        <v>4334</v>
      </c>
      <c r="I27" s="48">
        <v>0</v>
      </c>
      <c r="J27" s="48">
        <v>0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298</v>
      </c>
      <c r="E28" s="75">
        <v>1524</v>
      </c>
      <c r="F28" s="76">
        <v>18073</v>
      </c>
      <c r="G28" s="41">
        <v>4882</v>
      </c>
      <c r="H28" s="42">
        <v>0</v>
      </c>
      <c r="I28" s="42">
        <v>0</v>
      </c>
      <c r="J28" s="42">
        <v>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2508</v>
      </c>
      <c r="E29" s="79">
        <v>1524</v>
      </c>
      <c r="F29" s="80">
        <v>7144</v>
      </c>
      <c r="G29" s="53">
        <v>1746</v>
      </c>
      <c r="H29" s="54">
        <v>0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3378</v>
      </c>
      <c r="E30" s="79">
        <v>3078</v>
      </c>
      <c r="F30" s="80">
        <v>15634</v>
      </c>
      <c r="G30" s="53">
        <v>3581</v>
      </c>
      <c r="H30" s="54">
        <v>0</v>
      </c>
      <c r="I30" s="54">
        <v>0</v>
      </c>
      <c r="J30" s="54">
        <v>0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1844</v>
      </c>
      <c r="E31" s="81">
        <v>929</v>
      </c>
      <c r="F31" s="82">
        <v>8740</v>
      </c>
      <c r="G31" s="59">
        <v>1507</v>
      </c>
      <c r="H31" s="60">
        <v>4124</v>
      </c>
      <c r="I31" s="60">
        <v>0</v>
      </c>
      <c r="J31" s="60">
        <v>527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17349</v>
      </c>
      <c r="E32" s="74">
        <f t="shared" si="0"/>
        <v>25505</v>
      </c>
      <c r="F32" s="74">
        <f t="shared" si="0"/>
        <v>1192589</v>
      </c>
      <c r="G32" s="36">
        <f t="shared" si="0"/>
        <v>357111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176874</v>
      </c>
      <c r="E33" s="74">
        <f t="shared" si="1"/>
        <v>178666</v>
      </c>
      <c r="F33" s="74">
        <f t="shared" si="1"/>
        <v>1438077</v>
      </c>
      <c r="G33" s="36">
        <f t="shared" si="1"/>
        <v>477482</v>
      </c>
      <c r="H33" s="9">
        <f t="shared" si="1"/>
        <v>2001</v>
      </c>
      <c r="I33" s="9">
        <f t="shared" si="1"/>
        <v>0</v>
      </c>
      <c r="J33" s="9">
        <f t="shared" si="1"/>
        <v>254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11271</v>
      </c>
      <c r="E34" s="74">
        <f>SUM(E23:E31)</f>
        <v>13614</v>
      </c>
      <c r="F34" s="74">
        <f>SUM(F23:F31)</f>
        <v>174730</v>
      </c>
      <c r="G34" s="36">
        <f>SUM(G23:G31)</f>
        <v>47363</v>
      </c>
      <c r="H34" s="9">
        <f>+SUM(H23:H31)</f>
        <v>8458</v>
      </c>
      <c r="I34" s="9">
        <f>+SUM(I23:I31)</f>
        <v>0</v>
      </c>
      <c r="J34" s="9">
        <f>+SUM(J23:J31)</f>
        <v>527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205494</v>
      </c>
      <c r="E35" s="74">
        <f>SUM(E9:E31)</f>
        <v>217785</v>
      </c>
      <c r="F35" s="74">
        <f>+F32+F33+F34</f>
        <v>2805396</v>
      </c>
      <c r="G35" s="36">
        <f>+G32+G33+G34</f>
        <v>881956</v>
      </c>
      <c r="H35" s="9">
        <f>SUM(H32:H34)</f>
        <v>10459</v>
      </c>
      <c r="I35" s="9">
        <f>SUM(I32:I34)</f>
        <v>0</v>
      </c>
      <c r="J35" s="9">
        <f>SUM(J32:J34)</f>
        <v>781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188145</v>
      </c>
      <c r="E36" s="83">
        <f t="shared" si="2"/>
        <v>192280</v>
      </c>
      <c r="F36" s="83">
        <f t="shared" si="2"/>
        <v>1612807</v>
      </c>
      <c r="G36" s="67">
        <f t="shared" si="2"/>
        <v>524845</v>
      </c>
      <c r="H36" s="11">
        <f t="shared" si="2"/>
        <v>10459</v>
      </c>
      <c r="I36" s="11">
        <f t="shared" si="2"/>
        <v>0</v>
      </c>
      <c r="J36" s="11">
        <f t="shared" si="2"/>
        <v>781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2021-06-22T07:32:20Z</cp:lastPrinted>
  <dcterms:created xsi:type="dcterms:W3CDTF">2011-01-28T02:22:14Z</dcterms:created>
  <dcterms:modified xsi:type="dcterms:W3CDTF">2022-06-15T06:07:59Z</dcterms:modified>
  <cp:category/>
  <cp:version/>
  <cp:contentType/>
  <cp:contentStatus/>
</cp:coreProperties>
</file>