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285" windowHeight="10050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<sst xmlns="http://schemas.openxmlformats.org/spreadsheetml/2006/main" count="114" uniqueCount="80">
  <si>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</si>
  <si>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</si>
  <si>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</si>
  <si>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</si>
  <si>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</si>
  <si>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</si>
  <si>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</si>
  <si>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</si>
  <si>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</si>
  <si>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</si>
  <si>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</si>
  <si>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</si>
  <si>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</si>
  <si>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</si>
  <si>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</si>
  <si>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</si>
  <si>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</si>
  <si>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</si>
  <si>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</si>
  <si>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</si>
  <si>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</si>
  <si>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</si>
  <si>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</si>
  <si>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</si>
  <si>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</si>
  <si>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</si>
  <si>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</si>
  <si>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</si>
  <si>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</si>
  <si>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</si>
  <si>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</si>
  <si>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</si>
  <si>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</si>
  <si>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</si>
  <si>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</si>
  <si>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</si>
  <si>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</si>
  <si>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</si>
  <si>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</si>
  <si>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</si>
  <si>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</si>
  <si>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</si>
  <si>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</si>
  <si>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</si>
  <si>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</si>
  <si>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</si>
  <si>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</si>
  <si>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</si>
  <si>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</si>
  <si>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</si>
  <si>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</si>
  <si>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</si>
  <si>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</si>
  <si>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</si>
  <si>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</si>
  <si>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</si>
  <si>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</si>
  <si>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</si>
  <si>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</si>
  <si>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</si>
  <si>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(11)　その他の市町立施設</t>
  </si>
  <si>
    <t>(11)　その他の市町立施設（つづき）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</si>
  <si>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</si>
  <si>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</si>
  <si>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</si>
  <si>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</si>
  <si>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</si>
  <si>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</si>
  <si>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</si>
  <si>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</si>
  <si>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</si>
  <si>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</si>
  <si>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</si>
  <si>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</si>
  <si>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</si>
  <si>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</si>
  <si>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</si>
  <si>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</si>
  <si>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</si>
  <si>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（平成30年３月31日現在）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</si>
</sst>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5" xfId="0" applyNumberFormat="1" applyFont="1" applyBorder="1" applyAlignment="1">
      <alignment horizontal="center" vertical="center" shrinkToFit="1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W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3.83203125" defaultRowHeight="18"/>
  <cols>
    <col min="1" max="1" width="17.66015625" style="1" customWidth="1"/>
    <col min="2" max="2" width="9.08203125" style="1" customWidth="1"/>
    <col min="3" max="3" width="14.33203125" style="1" customWidth="1"/>
    <col min="4" max="4" width="14.66015625" style="1" customWidth="1"/>
    <col min="5" max="5" width="11.66015625" style="1" customWidth="1"/>
    <col min="6" max="6" width="14.66015625" style="1" customWidth="1"/>
    <col min="7" max="7" width="11.66015625" style="1" customWidth="1"/>
    <col min="8" max="8" width="14.66015625" style="1" customWidth="1"/>
    <col min="9" max="10" width="11.66015625" style="1" customWidth="1"/>
    <col min="11" max="11" width="14.66015625" style="1" customWidth="1"/>
    <col min="12" max="12" width="11.66015625" style="1" customWidth="1"/>
    <col min="13" max="13" width="13.5" style="1" bestFit="1" customWidth="1"/>
    <col min="14" max="14" width="11.66015625" style="1" customWidth="1"/>
    <col min="15" max="15" width="14.66015625" style="1" customWidth="1"/>
    <col min="16" max="23" width="11.66015625" style="1" customWidth="1"/>
    <col min="24" max="16384" width="13.83203125" style="1" customWidth="1"/>
  </cols>
  <sheetData>
    <row r="1" ht="23.25" customHeight="1"/>
    <row r="2" spans="2:23" ht="23.25" customHeight="1" thickBot="1">
      <c r="B2" s="5"/>
      <c r="C2" s="5"/>
      <c r="D2" s="2" t="s">
        <v>60</v>
      </c>
      <c r="E2" s="2"/>
      <c r="F2" s="2"/>
      <c r="G2" s="2"/>
      <c r="H2" s="2"/>
      <c r="J2" s="5"/>
      <c r="K2" s="5"/>
      <c r="L2" s="5"/>
      <c r="M2" s="67" t="s">
        <v>79</v>
      </c>
      <c r="N2" s="2" t="s">
        <v>61</v>
      </c>
      <c r="O2" s="5"/>
      <c r="Q2" s="6"/>
      <c r="R2" s="2"/>
      <c r="S2" s="5"/>
      <c r="T2" s="5"/>
      <c r="U2" s="5"/>
      <c r="V2" s="5"/>
      <c r="W2" s="67" t="s">
        <v>79</v>
      </c>
    </row>
    <row r="3" spans="2:23" ht="23.25" customHeight="1">
      <c r="B3" s="7"/>
      <c r="C3" s="80"/>
      <c r="D3" s="96" t="s">
        <v>62</v>
      </c>
      <c r="E3" s="98" t="s">
        <v>63</v>
      </c>
      <c r="F3" s="99"/>
      <c r="G3" s="98" t="s">
        <v>64</v>
      </c>
      <c r="H3" s="102"/>
      <c r="I3" s="102"/>
      <c r="J3" s="94" t="s">
        <v>0</v>
      </c>
      <c r="K3" s="94"/>
      <c r="L3" s="94" t="s">
        <v>1</v>
      </c>
      <c r="M3" s="104"/>
      <c r="N3" s="99" t="s">
        <v>2</v>
      </c>
      <c r="O3" s="94"/>
      <c r="P3" s="94" t="s">
        <v>3</v>
      </c>
      <c r="Q3" s="94" t="s">
        <v>4</v>
      </c>
      <c r="R3" s="94" t="s">
        <v>72</v>
      </c>
      <c r="S3" s="94" t="s">
        <v>5</v>
      </c>
      <c r="T3" s="94" t="s">
        <v>6</v>
      </c>
      <c r="U3" s="94" t="s">
        <v>7</v>
      </c>
      <c r="V3" s="94" t="s">
        <v>8</v>
      </c>
      <c r="W3" s="104" t="s">
        <v>9</v>
      </c>
    </row>
    <row r="4" spans="2:23" ht="23.25" customHeight="1">
      <c r="B4" s="8" t="s">
        <v>10</v>
      </c>
      <c r="C4" s="81"/>
      <c r="D4" s="97"/>
      <c r="E4" s="100"/>
      <c r="F4" s="101"/>
      <c r="G4" s="100"/>
      <c r="H4" s="103"/>
      <c r="I4" s="103"/>
      <c r="J4" s="95"/>
      <c r="K4" s="95"/>
      <c r="L4" s="95"/>
      <c r="M4" s="105"/>
      <c r="N4" s="101"/>
      <c r="O4" s="95"/>
      <c r="P4" s="95"/>
      <c r="Q4" s="95"/>
      <c r="R4" s="95"/>
      <c r="S4" s="95"/>
      <c r="T4" s="95"/>
      <c r="U4" s="95"/>
      <c r="V4" s="95"/>
      <c r="W4" s="105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43191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73</v>
      </c>
      <c r="E8" s="22" t="s">
        <v>74</v>
      </c>
      <c r="F8" s="23" t="s">
        <v>75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93" customFormat="1" ht="66" customHeight="1" thickTop="1">
      <c r="B9" s="83" t="s">
        <v>35</v>
      </c>
      <c r="C9" s="84" t="s">
        <v>36</v>
      </c>
      <c r="D9" s="85">
        <v>60277</v>
      </c>
      <c r="E9" s="86">
        <v>24</v>
      </c>
      <c r="F9" s="87">
        <v>68768</v>
      </c>
      <c r="G9" s="88">
        <v>114</v>
      </c>
      <c r="H9" s="89">
        <v>39890</v>
      </c>
      <c r="I9" s="90">
        <v>228</v>
      </c>
      <c r="J9" s="90">
        <v>2</v>
      </c>
      <c r="K9" s="90">
        <v>3460</v>
      </c>
      <c r="L9" s="90">
        <v>1156</v>
      </c>
      <c r="M9" s="91">
        <v>46754</v>
      </c>
      <c r="N9" s="89">
        <v>15</v>
      </c>
      <c r="O9" s="92">
        <v>151634</v>
      </c>
      <c r="P9" s="90">
        <v>71</v>
      </c>
      <c r="Q9" s="86">
        <v>13</v>
      </c>
      <c r="R9" s="88">
        <v>7</v>
      </c>
      <c r="S9" s="90">
        <v>15</v>
      </c>
      <c r="T9" s="90">
        <v>1</v>
      </c>
      <c r="U9" s="90">
        <v>6</v>
      </c>
      <c r="V9" s="90">
        <v>16</v>
      </c>
      <c r="W9" s="91">
        <v>8</v>
      </c>
    </row>
    <row r="10" spans="2:23" s="3" customFormat="1" ht="66" customHeight="1">
      <c r="B10" s="28"/>
      <c r="C10" s="72" t="s">
        <v>37</v>
      </c>
      <c r="D10" s="29">
        <v>40895</v>
      </c>
      <c r="E10" s="33">
        <v>17</v>
      </c>
      <c r="F10" s="30">
        <v>17198</v>
      </c>
      <c r="G10" s="30">
        <v>4</v>
      </c>
      <c r="H10" s="31">
        <v>964</v>
      </c>
      <c r="I10" s="32">
        <v>8</v>
      </c>
      <c r="J10" s="32">
        <v>8</v>
      </c>
      <c r="K10" s="32">
        <v>3775</v>
      </c>
      <c r="L10" s="32">
        <v>668</v>
      </c>
      <c r="M10" s="34">
        <v>54978</v>
      </c>
      <c r="N10" s="31">
        <v>7</v>
      </c>
      <c r="O10" s="33">
        <v>22830</v>
      </c>
      <c r="P10" s="32">
        <v>0</v>
      </c>
      <c r="Q10" s="33">
        <v>7</v>
      </c>
      <c r="R10" s="30">
        <v>1</v>
      </c>
      <c r="S10" s="32">
        <v>11</v>
      </c>
      <c r="T10" s="32">
        <v>1</v>
      </c>
      <c r="U10" s="32">
        <v>3</v>
      </c>
      <c r="V10" s="32">
        <v>14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4451</v>
      </c>
      <c r="E11" s="33">
        <v>3</v>
      </c>
      <c r="F11" s="30">
        <v>522</v>
      </c>
      <c r="G11" s="30">
        <v>1</v>
      </c>
      <c r="H11" s="31">
        <v>417</v>
      </c>
      <c r="I11" s="32">
        <v>2</v>
      </c>
      <c r="J11" s="32">
        <v>2</v>
      </c>
      <c r="K11" s="32">
        <v>892</v>
      </c>
      <c r="L11" s="32">
        <v>52</v>
      </c>
      <c r="M11" s="34">
        <v>7862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1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4849</v>
      </c>
      <c r="E12" s="33">
        <v>3</v>
      </c>
      <c r="F12" s="30">
        <v>7606</v>
      </c>
      <c r="G12" s="30">
        <v>1</v>
      </c>
      <c r="H12" s="31">
        <v>209</v>
      </c>
      <c r="I12" s="32">
        <v>0</v>
      </c>
      <c r="J12" s="32">
        <v>3</v>
      </c>
      <c r="K12" s="32">
        <v>2000</v>
      </c>
      <c r="L12" s="32">
        <v>284</v>
      </c>
      <c r="M12" s="34">
        <v>24550</v>
      </c>
      <c r="N12" s="31">
        <v>4</v>
      </c>
      <c r="O12" s="33">
        <v>15562</v>
      </c>
      <c r="P12" s="32">
        <v>6</v>
      </c>
      <c r="Q12" s="33">
        <v>4</v>
      </c>
      <c r="R12" s="30">
        <v>0</v>
      </c>
      <c r="S12" s="32">
        <v>4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6378</v>
      </c>
      <c r="E13" s="33">
        <v>7</v>
      </c>
      <c r="F13" s="30">
        <v>8290</v>
      </c>
      <c r="G13" s="30">
        <v>2</v>
      </c>
      <c r="H13" s="31">
        <v>802</v>
      </c>
      <c r="I13" s="32">
        <v>4</v>
      </c>
      <c r="J13" s="32">
        <v>11</v>
      </c>
      <c r="K13" s="32">
        <v>5249</v>
      </c>
      <c r="L13" s="32">
        <v>453</v>
      </c>
      <c r="M13" s="34">
        <v>34189</v>
      </c>
      <c r="N13" s="31">
        <v>6</v>
      </c>
      <c r="O13" s="33">
        <v>20694</v>
      </c>
      <c r="P13" s="32">
        <v>34</v>
      </c>
      <c r="Q13" s="33">
        <v>5</v>
      </c>
      <c r="R13" s="30">
        <v>2</v>
      </c>
      <c r="S13" s="32">
        <v>12</v>
      </c>
      <c r="T13" s="32">
        <v>0</v>
      </c>
      <c r="U13" s="32">
        <v>1</v>
      </c>
      <c r="V13" s="32">
        <v>4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17347</v>
      </c>
      <c r="G14" s="30">
        <v>1</v>
      </c>
      <c r="H14" s="31">
        <v>300</v>
      </c>
      <c r="I14" s="32">
        <v>0</v>
      </c>
      <c r="J14" s="32">
        <v>18</v>
      </c>
      <c r="K14" s="32">
        <v>13039</v>
      </c>
      <c r="L14" s="32">
        <v>647</v>
      </c>
      <c r="M14" s="34">
        <v>39799</v>
      </c>
      <c r="N14" s="31">
        <v>8</v>
      </c>
      <c r="O14" s="33">
        <v>35075</v>
      </c>
      <c r="P14" s="32">
        <v>79</v>
      </c>
      <c r="Q14" s="33">
        <v>7</v>
      </c>
      <c r="R14" s="30">
        <v>3</v>
      </c>
      <c r="S14" s="32">
        <v>19</v>
      </c>
      <c r="T14" s="32">
        <v>1</v>
      </c>
      <c r="U14" s="32">
        <v>9</v>
      </c>
      <c r="V14" s="32">
        <v>10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492</v>
      </c>
      <c r="G15" s="30">
        <v>2</v>
      </c>
      <c r="H15" s="31">
        <v>1717</v>
      </c>
      <c r="I15" s="32">
        <v>7</v>
      </c>
      <c r="J15" s="32">
        <v>0</v>
      </c>
      <c r="K15" s="32">
        <v>0</v>
      </c>
      <c r="L15" s="32">
        <v>236</v>
      </c>
      <c r="M15" s="34">
        <v>9430</v>
      </c>
      <c r="N15" s="31">
        <v>2</v>
      </c>
      <c r="O15" s="33">
        <v>8216</v>
      </c>
      <c r="P15" s="32">
        <v>16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9198</v>
      </c>
      <c r="E16" s="33">
        <v>7</v>
      </c>
      <c r="F16" s="30">
        <v>15186</v>
      </c>
      <c r="G16" s="30">
        <v>2</v>
      </c>
      <c r="H16" s="31">
        <v>565</v>
      </c>
      <c r="I16" s="32">
        <v>0</v>
      </c>
      <c r="J16" s="32">
        <v>2</v>
      </c>
      <c r="K16" s="32">
        <v>1746</v>
      </c>
      <c r="L16" s="32">
        <v>424</v>
      </c>
      <c r="M16" s="34">
        <v>28980</v>
      </c>
      <c r="N16" s="31">
        <v>4</v>
      </c>
      <c r="O16" s="33">
        <v>17450</v>
      </c>
      <c r="P16" s="32">
        <v>0</v>
      </c>
      <c r="Q16" s="33">
        <v>8</v>
      </c>
      <c r="R16" s="30">
        <v>0</v>
      </c>
      <c r="S16" s="32">
        <v>10</v>
      </c>
      <c r="T16" s="32">
        <v>3</v>
      </c>
      <c r="U16" s="32">
        <v>4</v>
      </c>
      <c r="V16" s="32">
        <v>10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7783</v>
      </c>
      <c r="E17" s="33">
        <v>7</v>
      </c>
      <c r="F17" s="30">
        <v>15133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303</v>
      </c>
      <c r="M17" s="34">
        <v>20361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4</v>
      </c>
      <c r="W17" s="34">
        <v>3</v>
      </c>
    </row>
    <row r="18" spans="2:23" s="3" customFormat="1" ht="66" customHeight="1">
      <c r="B18" s="28"/>
      <c r="C18" s="73" t="s">
        <v>45</v>
      </c>
      <c r="D18" s="29">
        <v>7945</v>
      </c>
      <c r="E18" s="33">
        <v>5</v>
      </c>
      <c r="F18" s="30">
        <v>118</v>
      </c>
      <c r="G18" s="30">
        <v>2</v>
      </c>
      <c r="H18" s="31">
        <v>402</v>
      </c>
      <c r="I18" s="32">
        <v>2</v>
      </c>
      <c r="J18" s="32">
        <v>0</v>
      </c>
      <c r="K18" s="32">
        <v>0</v>
      </c>
      <c r="L18" s="32">
        <v>100</v>
      </c>
      <c r="M18" s="34">
        <v>7842</v>
      </c>
      <c r="N18" s="31">
        <v>1</v>
      </c>
      <c r="O18" s="33">
        <v>2678</v>
      </c>
      <c r="P18" s="32">
        <v>4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22247</v>
      </c>
      <c r="E19" s="33">
        <v>8</v>
      </c>
      <c r="F19" s="30">
        <v>15420</v>
      </c>
      <c r="G19" s="30">
        <v>2</v>
      </c>
      <c r="H19" s="31">
        <v>577</v>
      </c>
      <c r="I19" s="32">
        <v>4</v>
      </c>
      <c r="J19" s="32">
        <v>4</v>
      </c>
      <c r="K19" s="32">
        <v>1456</v>
      </c>
      <c r="L19" s="32">
        <v>501</v>
      </c>
      <c r="M19" s="34">
        <v>30602</v>
      </c>
      <c r="N19" s="31">
        <v>2</v>
      </c>
      <c r="O19" s="33">
        <v>15062</v>
      </c>
      <c r="P19" s="32">
        <v>0</v>
      </c>
      <c r="Q19" s="33">
        <v>7</v>
      </c>
      <c r="R19" s="30">
        <v>0</v>
      </c>
      <c r="S19" s="32">
        <v>5</v>
      </c>
      <c r="T19" s="32">
        <v>1</v>
      </c>
      <c r="U19" s="32">
        <v>7</v>
      </c>
      <c r="V19" s="32">
        <v>7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12931</v>
      </c>
      <c r="E20" s="33">
        <v>4</v>
      </c>
      <c r="F20" s="30">
        <v>8109</v>
      </c>
      <c r="G20" s="30">
        <v>5</v>
      </c>
      <c r="H20" s="31">
        <v>1288</v>
      </c>
      <c r="I20" s="32">
        <v>5</v>
      </c>
      <c r="J20" s="32">
        <v>1</v>
      </c>
      <c r="K20" s="32">
        <v>288</v>
      </c>
      <c r="L20" s="32">
        <v>427</v>
      </c>
      <c r="M20" s="34">
        <v>21801</v>
      </c>
      <c r="N20" s="31">
        <v>2</v>
      </c>
      <c r="O20" s="33">
        <v>8803</v>
      </c>
      <c r="P20" s="32">
        <v>18</v>
      </c>
      <c r="Q20" s="33">
        <v>3</v>
      </c>
      <c r="R20" s="30">
        <v>1</v>
      </c>
      <c r="S20" s="32">
        <v>4</v>
      </c>
      <c r="T20" s="32">
        <v>1</v>
      </c>
      <c r="U20" s="32">
        <v>6</v>
      </c>
      <c r="V20" s="32">
        <v>2</v>
      </c>
      <c r="W20" s="34">
        <v>4</v>
      </c>
    </row>
    <row r="21" spans="2:23" s="4" customFormat="1" ht="66" customHeight="1">
      <c r="B21" s="28"/>
      <c r="C21" s="73" t="s">
        <v>65</v>
      </c>
      <c r="D21" s="29">
        <v>11486</v>
      </c>
      <c r="E21" s="33">
        <v>5</v>
      </c>
      <c r="F21" s="30">
        <v>11695</v>
      </c>
      <c r="G21" s="30">
        <v>0</v>
      </c>
      <c r="H21" s="31">
        <v>0</v>
      </c>
      <c r="I21" s="32">
        <v>0</v>
      </c>
      <c r="J21" s="32">
        <v>5</v>
      </c>
      <c r="K21" s="32">
        <v>2091</v>
      </c>
      <c r="L21" s="32">
        <v>41</v>
      </c>
      <c r="M21" s="34">
        <v>15113</v>
      </c>
      <c r="N21" s="31">
        <v>7</v>
      </c>
      <c r="O21" s="33">
        <v>8795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1</v>
      </c>
    </row>
    <row r="22" spans="2:23" s="4" customFormat="1" ht="66" customHeight="1">
      <c r="B22" s="35"/>
      <c r="C22" s="74" t="s">
        <v>66</v>
      </c>
      <c r="D22" s="29">
        <v>4129</v>
      </c>
      <c r="E22" s="33">
        <v>17</v>
      </c>
      <c r="F22" s="30">
        <v>7142</v>
      </c>
      <c r="G22" s="30">
        <v>4</v>
      </c>
      <c r="H22" s="31">
        <v>977</v>
      </c>
      <c r="I22" s="32">
        <v>0</v>
      </c>
      <c r="J22" s="32">
        <v>4</v>
      </c>
      <c r="K22" s="32">
        <v>2016</v>
      </c>
      <c r="L22" s="32">
        <v>166</v>
      </c>
      <c r="M22" s="34">
        <v>11097</v>
      </c>
      <c r="N22" s="31">
        <v>0</v>
      </c>
      <c r="O22" s="33">
        <v>0</v>
      </c>
      <c r="P22" s="32">
        <v>10</v>
      </c>
      <c r="Q22" s="33">
        <v>2</v>
      </c>
      <c r="R22" s="30">
        <v>0</v>
      </c>
      <c r="S22" s="32">
        <v>9</v>
      </c>
      <c r="T22" s="32">
        <v>1</v>
      </c>
      <c r="U22" s="32">
        <v>0</v>
      </c>
      <c r="V22" s="32">
        <v>2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4328</v>
      </c>
      <c r="E23" s="38">
        <v>4</v>
      </c>
      <c r="F23" s="39">
        <v>3883</v>
      </c>
      <c r="G23" s="39">
        <v>2</v>
      </c>
      <c r="H23" s="39">
        <v>1250</v>
      </c>
      <c r="I23" s="38">
        <v>6</v>
      </c>
      <c r="J23" s="38">
        <v>0</v>
      </c>
      <c r="K23" s="38">
        <v>0</v>
      </c>
      <c r="L23" s="38">
        <v>50</v>
      </c>
      <c r="M23" s="41">
        <v>6190</v>
      </c>
      <c r="N23" s="68">
        <v>1</v>
      </c>
      <c r="O23" s="38">
        <v>5399</v>
      </c>
      <c r="P23" s="40">
        <v>2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2</v>
      </c>
      <c r="J24" s="33">
        <v>0</v>
      </c>
      <c r="K24" s="33">
        <v>0</v>
      </c>
      <c r="L24" s="33">
        <v>50</v>
      </c>
      <c r="M24" s="34">
        <v>4113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18</v>
      </c>
      <c r="M25" s="34">
        <v>4922</v>
      </c>
      <c r="N25" s="31">
        <v>1</v>
      </c>
      <c r="O25" s="33">
        <v>1353</v>
      </c>
      <c r="P25" s="32">
        <v>2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67</v>
      </c>
      <c r="D27" s="29">
        <v>3345</v>
      </c>
      <c r="E27" s="33">
        <v>3</v>
      </c>
      <c r="F27" s="30">
        <v>3476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26</v>
      </c>
      <c r="M27" s="34">
        <v>11497</v>
      </c>
      <c r="N27" s="31">
        <v>3</v>
      </c>
      <c r="O27" s="33">
        <v>10035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10</v>
      </c>
      <c r="W27" s="34">
        <v>0</v>
      </c>
    </row>
    <row r="28" spans="2:23" s="3" customFormat="1" ht="66" customHeight="1">
      <c r="B28" s="35"/>
      <c r="C28" s="74" t="s">
        <v>68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39</v>
      </c>
      <c r="M28" s="34">
        <v>12685</v>
      </c>
      <c r="N28" s="31">
        <v>1</v>
      </c>
      <c r="O28" s="33">
        <v>1132</v>
      </c>
      <c r="P28" s="32">
        <v>12</v>
      </c>
      <c r="Q28" s="33">
        <v>1</v>
      </c>
      <c r="R28" s="30">
        <v>0</v>
      </c>
      <c r="S28" s="32">
        <v>6</v>
      </c>
      <c r="T28" s="32">
        <v>1</v>
      </c>
      <c r="U28" s="32">
        <v>2</v>
      </c>
      <c r="V28" s="32">
        <v>5</v>
      </c>
      <c r="W28" s="34">
        <v>3</v>
      </c>
    </row>
    <row r="29" spans="2:23" s="3" customFormat="1" ht="66" customHeight="1">
      <c r="B29" s="47" t="s">
        <v>54</v>
      </c>
      <c r="C29" s="76" t="s">
        <v>69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87</v>
      </c>
      <c r="M29" s="53">
        <v>7167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70</v>
      </c>
      <c r="D30" s="48">
        <v>4046</v>
      </c>
      <c r="E30" s="49">
        <v>1</v>
      </c>
      <c r="F30" s="50">
        <v>1560</v>
      </c>
      <c r="G30" s="50">
        <v>0</v>
      </c>
      <c r="H30" s="51">
        <v>0</v>
      </c>
      <c r="I30" s="52">
        <v>0</v>
      </c>
      <c r="J30" s="52">
        <v>0</v>
      </c>
      <c r="K30" s="49">
        <v>0</v>
      </c>
      <c r="L30" s="52">
        <v>14</v>
      </c>
      <c r="M30" s="53">
        <v>10366</v>
      </c>
      <c r="N30" s="50">
        <v>2</v>
      </c>
      <c r="O30" s="49">
        <v>5153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7</v>
      </c>
      <c r="W30" s="53">
        <v>3</v>
      </c>
    </row>
    <row r="31" spans="2:23" s="3" customFormat="1" ht="66" customHeight="1" thickBot="1">
      <c r="B31" s="54" t="s">
        <v>56</v>
      </c>
      <c r="C31" s="77" t="s">
        <v>71</v>
      </c>
      <c r="D31" s="55">
        <v>3233</v>
      </c>
      <c r="E31" s="56">
        <v>4</v>
      </c>
      <c r="F31" s="57">
        <v>6172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145</v>
      </c>
      <c r="M31" s="60">
        <v>9141</v>
      </c>
      <c r="N31" s="57">
        <v>3</v>
      </c>
      <c r="O31" s="56">
        <v>4097</v>
      </c>
      <c r="P31" s="56">
        <v>1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60277</v>
      </c>
      <c r="E32" s="32">
        <f>E9</f>
        <v>24</v>
      </c>
      <c r="F32" s="33">
        <f>F9</f>
        <v>68768</v>
      </c>
      <c r="G32" s="31">
        <f aca="true" t="shared" si="0" ref="G32:W32">G9</f>
        <v>114</v>
      </c>
      <c r="H32" s="32">
        <f t="shared" si="0"/>
        <v>39890</v>
      </c>
      <c r="I32" s="32">
        <f t="shared" si="0"/>
        <v>228</v>
      </c>
      <c r="J32" s="32">
        <f t="shared" si="0"/>
        <v>2</v>
      </c>
      <c r="K32" s="32">
        <f t="shared" si="0"/>
        <v>3460</v>
      </c>
      <c r="L32" s="32">
        <f t="shared" si="0"/>
        <v>1156</v>
      </c>
      <c r="M32" s="34">
        <f t="shared" si="0"/>
        <v>46754</v>
      </c>
      <c r="N32" s="31">
        <f t="shared" si="0"/>
        <v>15</v>
      </c>
      <c r="O32" s="33">
        <f t="shared" si="0"/>
        <v>151634</v>
      </c>
      <c r="P32" s="32">
        <f t="shared" si="0"/>
        <v>71</v>
      </c>
      <c r="Q32" s="33">
        <f t="shared" si="0"/>
        <v>13</v>
      </c>
      <c r="R32" s="31">
        <f t="shared" si="0"/>
        <v>7</v>
      </c>
      <c r="S32" s="32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76</v>
      </c>
      <c r="D33" s="29">
        <f>SUM(D10:D22)</f>
        <v>172529</v>
      </c>
      <c r="E33" s="32">
        <f>SUM(E10:E22)</f>
        <v>94</v>
      </c>
      <c r="F33" s="33">
        <f>SUM(F10:F22)</f>
        <v>124258</v>
      </c>
      <c r="G33" s="31">
        <f>SUM(G10:G22)</f>
        <v>26</v>
      </c>
      <c r="H33" s="32">
        <f>SUM(H10:H22)</f>
        <v>8218</v>
      </c>
      <c r="I33" s="32">
        <f aca="true" t="shared" si="1" ref="I33:W33">SUM(I10:I22)</f>
        <v>32</v>
      </c>
      <c r="J33" s="32">
        <f t="shared" si="1"/>
        <v>58</v>
      </c>
      <c r="K33" s="32">
        <f t="shared" si="1"/>
        <v>32552</v>
      </c>
      <c r="L33" s="32">
        <f t="shared" si="1"/>
        <v>4302</v>
      </c>
      <c r="M33" s="34">
        <f t="shared" si="1"/>
        <v>306604</v>
      </c>
      <c r="N33" s="31">
        <f t="shared" si="1"/>
        <v>46</v>
      </c>
      <c r="O33" s="33">
        <f t="shared" si="1"/>
        <v>162149</v>
      </c>
      <c r="P33" s="32">
        <f t="shared" si="1"/>
        <v>180</v>
      </c>
      <c r="Q33" s="33">
        <f t="shared" si="1"/>
        <v>59</v>
      </c>
      <c r="R33" s="31">
        <f t="shared" si="1"/>
        <v>11</v>
      </c>
      <c r="S33" s="32">
        <f t="shared" si="1"/>
        <v>92</v>
      </c>
      <c r="T33" s="32">
        <f t="shared" si="1"/>
        <v>14</v>
      </c>
      <c r="U33" s="32">
        <f t="shared" si="1"/>
        <v>48</v>
      </c>
      <c r="V33" s="32">
        <f t="shared" si="1"/>
        <v>62</v>
      </c>
      <c r="W33" s="34">
        <f t="shared" si="1"/>
        <v>36</v>
      </c>
    </row>
    <row r="34" spans="2:23" s="3" customFormat="1" ht="66" customHeight="1">
      <c r="B34" s="28"/>
      <c r="C34" s="78" t="s">
        <v>77</v>
      </c>
      <c r="D34" s="29">
        <f>SUM(D23:D31)</f>
        <v>35697</v>
      </c>
      <c r="E34" s="32">
        <f>SUM(E23:E31)</f>
        <v>20</v>
      </c>
      <c r="F34" s="33">
        <f>SUM(F23:F31)</f>
        <v>24926</v>
      </c>
      <c r="G34" s="31">
        <f>SUM(G23:G31)</f>
        <v>7</v>
      </c>
      <c r="H34" s="32">
        <f aca="true" t="shared" si="2" ref="H34:Q34">SUM(H23:H31)</f>
        <v>3167</v>
      </c>
      <c r="I34" s="32">
        <f t="shared" si="2"/>
        <v>9</v>
      </c>
      <c r="J34" s="32">
        <f t="shared" si="2"/>
        <v>1</v>
      </c>
      <c r="K34" s="32">
        <f t="shared" si="2"/>
        <v>258</v>
      </c>
      <c r="L34" s="32">
        <f t="shared" si="2"/>
        <v>453</v>
      </c>
      <c r="M34" s="34">
        <f t="shared" si="2"/>
        <v>68780</v>
      </c>
      <c r="N34" s="31">
        <f t="shared" si="2"/>
        <v>16</v>
      </c>
      <c r="O34" s="33">
        <f t="shared" si="2"/>
        <v>35651</v>
      </c>
      <c r="P34" s="32">
        <f t="shared" si="2"/>
        <v>25</v>
      </c>
      <c r="Q34" s="33">
        <f t="shared" si="2"/>
        <v>12</v>
      </c>
      <c r="R34" s="31">
        <f>SUM(R23:R31)</f>
        <v>1</v>
      </c>
      <c r="S34" s="32">
        <f>SUM(S23:S31)</f>
        <v>34</v>
      </c>
      <c r="T34" s="32">
        <f>SUM(T23:T31)</f>
        <v>2</v>
      </c>
      <c r="U34" s="32">
        <f>SUM(U23:U31)</f>
        <v>5</v>
      </c>
      <c r="V34" s="32">
        <f>SUM(V23:V31)</f>
        <v>26</v>
      </c>
      <c r="W34" s="34">
        <f>SUM(W23:W31)</f>
        <v>12</v>
      </c>
    </row>
    <row r="35" spans="2:23" s="3" customFormat="1" ht="66" customHeight="1">
      <c r="B35" s="28"/>
      <c r="C35" s="78" t="s">
        <v>78</v>
      </c>
      <c r="D35" s="29">
        <f>SUM(D9:D31)</f>
        <v>268503</v>
      </c>
      <c r="E35" s="32">
        <f>SUM(E9:E31)</f>
        <v>138</v>
      </c>
      <c r="F35" s="33">
        <f>SUM(F9:F31)</f>
        <v>217952</v>
      </c>
      <c r="G35" s="31">
        <f>SUM(G9:G31)</f>
        <v>147</v>
      </c>
      <c r="H35" s="32">
        <f aca="true" t="shared" si="3" ref="H35:Q35">SUM(H9:H31)</f>
        <v>51275</v>
      </c>
      <c r="I35" s="32">
        <f t="shared" si="3"/>
        <v>269</v>
      </c>
      <c r="J35" s="32">
        <f t="shared" si="3"/>
        <v>61</v>
      </c>
      <c r="K35" s="32">
        <f t="shared" si="3"/>
        <v>36270</v>
      </c>
      <c r="L35" s="32">
        <f t="shared" si="3"/>
        <v>5911</v>
      </c>
      <c r="M35" s="34">
        <f t="shared" si="3"/>
        <v>422138</v>
      </c>
      <c r="N35" s="31">
        <f t="shared" si="3"/>
        <v>77</v>
      </c>
      <c r="O35" s="33">
        <f t="shared" si="3"/>
        <v>349434</v>
      </c>
      <c r="P35" s="32">
        <f t="shared" si="3"/>
        <v>276</v>
      </c>
      <c r="Q35" s="33">
        <f t="shared" si="3"/>
        <v>84</v>
      </c>
      <c r="R35" s="31">
        <f aca="true" t="shared" si="4" ref="R35:W35">SUM(R32:R34)</f>
        <v>19</v>
      </c>
      <c r="S35" s="32">
        <f t="shared" si="4"/>
        <v>141</v>
      </c>
      <c r="T35" s="32">
        <f t="shared" si="4"/>
        <v>17</v>
      </c>
      <c r="U35" s="32">
        <f t="shared" si="4"/>
        <v>59</v>
      </c>
      <c r="V35" s="32">
        <f t="shared" si="4"/>
        <v>104</v>
      </c>
      <c r="W35" s="34">
        <f t="shared" si="4"/>
        <v>56</v>
      </c>
    </row>
    <row r="36" spans="2:23" s="3" customFormat="1" ht="66" customHeight="1" thickBot="1">
      <c r="B36" s="61"/>
      <c r="C36" s="79" t="s">
        <v>59</v>
      </c>
      <c r="D36" s="62">
        <f>SUM(D10:D31)</f>
        <v>208226</v>
      </c>
      <c r="E36" s="63">
        <f>SUM(E10:E31)</f>
        <v>114</v>
      </c>
      <c r="F36" s="64">
        <f>SUM(F10:F31)</f>
        <v>149184</v>
      </c>
      <c r="G36" s="65">
        <f>SUM(G10:G31)</f>
        <v>33</v>
      </c>
      <c r="H36" s="63">
        <f aca="true" t="shared" si="5" ref="H36:Q36">SUM(H10:H31)</f>
        <v>11385</v>
      </c>
      <c r="I36" s="63">
        <f t="shared" si="5"/>
        <v>41</v>
      </c>
      <c r="J36" s="63">
        <f t="shared" si="5"/>
        <v>59</v>
      </c>
      <c r="K36" s="63">
        <f t="shared" si="5"/>
        <v>32810</v>
      </c>
      <c r="L36" s="63">
        <f t="shared" si="5"/>
        <v>4755</v>
      </c>
      <c r="M36" s="66">
        <f t="shared" si="5"/>
        <v>375384</v>
      </c>
      <c r="N36" s="65">
        <f t="shared" si="5"/>
        <v>62</v>
      </c>
      <c r="O36" s="64">
        <f t="shared" si="5"/>
        <v>197800</v>
      </c>
      <c r="P36" s="63">
        <f t="shared" si="5"/>
        <v>205</v>
      </c>
      <c r="Q36" s="64">
        <f t="shared" si="5"/>
        <v>71</v>
      </c>
      <c r="R36" s="65">
        <f aca="true" t="shared" si="6" ref="R36:W36">SUM(R33:R34)</f>
        <v>12</v>
      </c>
      <c r="S36" s="63">
        <f t="shared" si="6"/>
        <v>126</v>
      </c>
      <c r="T36" s="63">
        <f t="shared" si="6"/>
        <v>16</v>
      </c>
      <c r="U36" s="63">
        <f t="shared" si="6"/>
        <v>53</v>
      </c>
      <c r="V36" s="63">
        <f t="shared" si="6"/>
        <v>88</v>
      </c>
      <c r="W36" s="66">
        <f t="shared" si="6"/>
        <v>48</v>
      </c>
    </row>
  </sheetData>
  <sheetProtection/>
  <mergeCells count="14">
    <mergeCell ref="V3:V4"/>
    <mergeCell ref="W3:W4"/>
    <mergeCell ref="Q3:Q4"/>
    <mergeCell ref="R3:R4"/>
    <mergeCell ref="S3:S4"/>
    <mergeCell ref="T3:T4"/>
    <mergeCell ref="P3:P4"/>
    <mergeCell ref="U3:U4"/>
    <mergeCell ref="D3:D4"/>
    <mergeCell ref="E3:F4"/>
    <mergeCell ref="G3:I4"/>
    <mergeCell ref="J3:K4"/>
    <mergeCell ref="L3:M4"/>
    <mergeCell ref="N3:O4"/>
  </mergeCells>
  <printOptions/>
  <pageMargins left="0.3937007874015748" right="0.15748031496062992" top="0.7874015748031497" bottom="0.3937007874015748" header="0.7086614173228347" footer="0.4330708661417323"/>
  <pageSetup fitToWidth="2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2014-02-19T02:38:27Z</cp:lastPrinted>
  <dcterms:created xsi:type="dcterms:W3CDTF">2011-01-28T02:26:06Z</dcterms:created>
  <dcterms:modified xsi:type="dcterms:W3CDTF">2019-02-07T02:39:27Z</dcterms:modified>
  <cp:category/>
  <cp:version/>
  <cp:contentType/>
  <cp:contentStatus/>
</cp:coreProperties>
</file>