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林業技術センター\00林技センター共有\035令和5年度\技術支援部_広報（R5）\20230405 HP修正(技術指導事業実施要綱の改正)\"/>
    </mc:Choice>
  </mc:AlternateContent>
  <bookViews>
    <workbookView xWindow="0" yWindow="0" windowWidth="28800" windowHeight="12720" tabRatio="739"/>
  </bookViews>
  <sheets>
    <sheet name="第１号依頼書" sheetId="16" r:id="rId1"/>
    <sheet name="第１号別紙明細書" sheetId="14" r:id="rId2"/>
    <sheet name="第３号変更依頼書" sheetId="18" r:id="rId3"/>
    <sheet name="第３号別紙明細書（変更)" sheetId="20" r:id="rId4"/>
    <sheet name="第５号技術支援レポート" sheetId="5" r:id="rId5"/>
  </sheets>
  <definedNames>
    <definedName name="_xlnm.Print_Area" localSheetId="0">第１号依頼書!$A$1:$F$41</definedName>
    <definedName name="_xlnm.Print_Area" localSheetId="1">第１号別紙明細書!$A$1:$J$43</definedName>
    <definedName name="_xlnm.Print_Area" localSheetId="2">第３号変更依頼書!$A$1:$F$40</definedName>
    <definedName name="_xlnm.Print_Area" localSheetId="4">第５号技術支援レポート!$A$1:$B$24</definedName>
  </definedNames>
  <calcPr calcId="152511"/>
</workbook>
</file>

<file path=xl/calcChain.xml><?xml version="1.0" encoding="utf-8"?>
<calcChain xmlns="http://schemas.openxmlformats.org/spreadsheetml/2006/main">
  <c r="I39" i="20" l="1"/>
  <c r="I38" i="20"/>
  <c r="I40" i="20" s="1"/>
  <c r="I33" i="20"/>
  <c r="I32" i="20"/>
  <c r="I34" i="20" s="1"/>
  <c r="I23" i="20"/>
  <c r="I16" i="20"/>
  <c r="I15" i="20"/>
  <c r="I17" i="20" s="1"/>
  <c r="I20" i="20" s="1"/>
  <c r="I11" i="20"/>
  <c r="B9" i="20"/>
  <c r="I7" i="20"/>
  <c r="B5" i="20"/>
  <c r="I38" i="14"/>
  <c r="B30" i="14"/>
  <c r="I40" i="14"/>
  <c r="I39" i="14"/>
  <c r="B30" i="20" l="1"/>
  <c r="B42" i="20" s="1"/>
  <c r="B43" i="20" s="1"/>
  <c r="I33" i="14"/>
  <c r="I32" i="14"/>
  <c r="I34" i="14" s="1"/>
  <c r="I23" i="14"/>
  <c r="I16" i="14"/>
  <c r="I15" i="14"/>
  <c r="I17" i="14" s="1"/>
  <c r="I20" i="14" s="1"/>
  <c r="I11" i="14"/>
  <c r="B9" i="14" s="1"/>
  <c r="I7" i="14"/>
  <c r="B5" i="14" s="1"/>
  <c r="B42" i="14" l="1"/>
  <c r="B43" i="14" s="1"/>
</calcChain>
</file>

<file path=xl/sharedStrings.xml><?xml version="1.0" encoding="utf-8"?>
<sst xmlns="http://schemas.openxmlformats.org/spreadsheetml/2006/main" count="211" uniqueCount="106">
  <si>
    <t>その他</t>
    <rPh sb="0" eb="3">
      <t>ソノタ</t>
    </rPh>
    <phoneticPr fontId="2"/>
  </si>
  <si>
    <t>結果・考察　</t>
  </si>
  <si>
    <t>技術的課題の内容</t>
    <rPh sb="0" eb="3">
      <t>ギジュツテキ</t>
    </rPh>
    <rPh sb="6" eb="8">
      <t>ナイヨウ</t>
    </rPh>
    <phoneticPr fontId="2"/>
  </si>
  <si>
    <t>希望する技術的
支援の内容</t>
    <rPh sb="0" eb="2">
      <t>キボウ</t>
    </rPh>
    <rPh sb="4" eb="6">
      <t>ギジュツ</t>
    </rPh>
    <rPh sb="6" eb="7">
      <t>テキ</t>
    </rPh>
    <rPh sb="8" eb="10">
      <t>シエン</t>
    </rPh>
    <rPh sb="11" eb="13">
      <t>ナイヨウ</t>
    </rPh>
    <phoneticPr fontId="2"/>
  </si>
  <si>
    <t>解決の
手段・内容</t>
    <rPh sb="0" eb="2">
      <t>カイケツ</t>
    </rPh>
    <rPh sb="4" eb="6">
      <t>シュダン</t>
    </rPh>
    <rPh sb="7" eb="9">
      <t>ナイヨウ</t>
    </rPh>
    <phoneticPr fontId="2"/>
  </si>
  <si>
    <t>依頼の目的
（該当する項目に○印）</t>
    <rPh sb="0" eb="2">
      <t>イライ</t>
    </rPh>
    <rPh sb="3" eb="5">
      <t>モクテキ</t>
    </rPh>
    <rPh sb="7" eb="9">
      <t>ガイトウ</t>
    </rPh>
    <rPh sb="11" eb="13">
      <t>コウモク</t>
    </rPh>
    <rPh sb="15" eb="16">
      <t>ジルシ</t>
    </rPh>
    <phoneticPr fontId="2"/>
  </si>
  <si>
    <t>結果の利用方法</t>
    <rPh sb="0" eb="2">
      <t>ケッカ</t>
    </rPh>
    <rPh sb="3" eb="5">
      <t>リヨウ</t>
    </rPh>
    <rPh sb="5" eb="7">
      <t>ホウホウ</t>
    </rPh>
    <phoneticPr fontId="2"/>
  </si>
  <si>
    <t>　　上記のとおり，広島県立総合技術研究所の技術的支援を受けたいので，広島県立総合技術研究所技術指導事業実施要綱を</t>
    <rPh sb="2" eb="4">
      <t>ジョウキ</t>
    </rPh>
    <rPh sb="9" eb="13">
      <t>ヒロシマケンリツ</t>
    </rPh>
    <rPh sb="13" eb="15">
      <t>ソウゴウ</t>
    </rPh>
    <rPh sb="15" eb="17">
      <t>ギジュツ</t>
    </rPh>
    <rPh sb="17" eb="20">
      <t>ケンキュウショ</t>
    </rPh>
    <rPh sb="21" eb="23">
      <t>ギジュツ</t>
    </rPh>
    <rPh sb="23" eb="24">
      <t>テキ</t>
    </rPh>
    <rPh sb="24" eb="26">
      <t>シエン</t>
    </rPh>
    <rPh sb="27" eb="28">
      <t>ウ</t>
    </rPh>
    <rPh sb="34" eb="37">
      <t>ヒロシマケン</t>
    </rPh>
    <rPh sb="37" eb="38">
      <t>リツ</t>
    </rPh>
    <rPh sb="38" eb="40">
      <t>ソウゴウ</t>
    </rPh>
    <rPh sb="40" eb="42">
      <t>ギジュツ</t>
    </rPh>
    <rPh sb="42" eb="45">
      <t>ケンキュウショ</t>
    </rPh>
    <rPh sb="45" eb="47">
      <t>ギジュツ</t>
    </rPh>
    <rPh sb="47" eb="49">
      <t>シドウ</t>
    </rPh>
    <rPh sb="49" eb="51">
      <t>ジギョウ</t>
    </rPh>
    <rPh sb="51" eb="53">
      <t>ジッシ</t>
    </rPh>
    <rPh sb="53" eb="55">
      <t>ヨウコウ</t>
    </rPh>
    <phoneticPr fontId="2"/>
  </si>
  <si>
    <t>　承諾のうえ，同要綱の規定により依頼します。</t>
    <rPh sb="16" eb="18">
      <t>イライ</t>
    </rPh>
    <phoneticPr fontId="2"/>
  </si>
  <si>
    <t>　　なお，検討結果については，結果の利用方法欄に記入した事項以外には使用しません。</t>
    <phoneticPr fontId="2"/>
  </si>
  <si>
    <t>　　広島県立総合技術研究所長　様</t>
    <phoneticPr fontId="2"/>
  </si>
  <si>
    <t>　　（　　　　　　　　　　センター）</t>
    <phoneticPr fontId="2"/>
  </si>
  <si>
    <t>課題名</t>
    <rPh sb="0" eb="2">
      <t>カダイ</t>
    </rPh>
    <rPh sb="2" eb="3">
      <t>メイ</t>
    </rPh>
    <phoneticPr fontId="2"/>
  </si>
  <si>
    <t>（　　　　　　　　　　センター）　　　　　　　</t>
    <phoneticPr fontId="2"/>
  </si>
  <si>
    <t>技術的課題の
内容</t>
    <rPh sb="0" eb="3">
      <t>ギジュツテキ</t>
    </rPh>
    <rPh sb="3" eb="5">
      <t>カダイ</t>
    </rPh>
    <rPh sb="7" eb="9">
      <t>ナイヨウ</t>
    </rPh>
    <phoneticPr fontId="2"/>
  </si>
  <si>
    <t>解決への
アプローチ</t>
    <rPh sb="0" eb="2">
      <t>カイケツ</t>
    </rPh>
    <phoneticPr fontId="2"/>
  </si>
  <si>
    <t>（試料・試験検査の設定条件・内容等）</t>
    <rPh sb="1" eb="3">
      <t>シリョウ</t>
    </rPh>
    <rPh sb="4" eb="5">
      <t>シ</t>
    </rPh>
    <rPh sb="5" eb="6">
      <t>ケン</t>
    </rPh>
    <rPh sb="6" eb="8">
      <t>ケンサ</t>
    </rPh>
    <rPh sb="9" eb="11">
      <t>セッテイ</t>
    </rPh>
    <rPh sb="11" eb="13">
      <t>ジョウケン</t>
    </rPh>
    <rPh sb="14" eb="16">
      <t>ナイヨウ</t>
    </rPh>
    <rPh sb="16" eb="17">
      <t>トウ</t>
    </rPh>
    <phoneticPr fontId="2"/>
  </si>
  <si>
    <t>(裏面）</t>
    <rPh sb="1" eb="2">
      <t>ウラ</t>
    </rPh>
    <rPh sb="2" eb="3">
      <t>メン</t>
    </rPh>
    <phoneticPr fontId="2"/>
  </si>
  <si>
    <t>結果・考察　　</t>
    <rPh sb="0" eb="2">
      <t>ケッカ</t>
    </rPh>
    <rPh sb="3" eb="5">
      <t>コウサツ</t>
    </rPh>
    <phoneticPr fontId="2"/>
  </si>
  <si>
    <t>技術支援料額</t>
    <phoneticPr fontId="2"/>
  </si>
  <si>
    <t>　合計　　　　　　　　　　　　　　　　　円　</t>
    <rPh sb="1" eb="3">
      <t>ゴウケイ</t>
    </rPh>
    <rPh sb="20" eb="21">
      <t>エン</t>
    </rPh>
    <phoneticPr fontId="2"/>
  </si>
  <si>
    <t>（結果の利用等）</t>
    <rPh sb="1" eb="3">
      <t>ケッカ</t>
    </rPh>
    <rPh sb="4" eb="6">
      <t>リヨウ</t>
    </rPh>
    <rPh sb="6" eb="7">
      <t>トウ</t>
    </rPh>
    <phoneticPr fontId="2"/>
  </si>
  <si>
    <t>２　広島県は，検討結果が第三者の知的財産権に抵触しないことを保証するものではありません。</t>
    <rPh sb="2" eb="5">
      <t>ヒロシマケン</t>
    </rPh>
    <rPh sb="7" eb="9">
      <t>ケントウ</t>
    </rPh>
    <rPh sb="9" eb="11">
      <t>ケッカ</t>
    </rPh>
    <rPh sb="12" eb="13">
      <t>ダイ</t>
    </rPh>
    <rPh sb="13" eb="15">
      <t>サンシャ</t>
    </rPh>
    <rPh sb="16" eb="18">
      <t>チテキ</t>
    </rPh>
    <rPh sb="18" eb="20">
      <t>ザイサン</t>
    </rPh>
    <rPh sb="20" eb="21">
      <t>ケン</t>
    </rPh>
    <rPh sb="22" eb="24">
      <t>テイショク</t>
    </rPh>
    <rPh sb="30" eb="32">
      <t>ホショウ</t>
    </rPh>
    <phoneticPr fontId="2"/>
  </si>
  <si>
    <t>（別紙）</t>
    <rPh sb="1" eb="3">
      <t>ベッシ</t>
    </rPh>
    <phoneticPr fontId="2"/>
  </si>
  <si>
    <t>技 術 支 援 料 額 明 細 書</t>
    <rPh sb="4" eb="7">
      <t>シエン</t>
    </rPh>
    <rPh sb="8" eb="9">
      <t>リョウ</t>
    </rPh>
    <rPh sb="10" eb="11">
      <t>ガク</t>
    </rPh>
    <rPh sb="12" eb="17">
      <t>メイサイショ</t>
    </rPh>
    <phoneticPr fontId="2"/>
  </si>
  <si>
    <t>区分</t>
    <rPh sb="0" eb="2">
      <t>クブン</t>
    </rPh>
    <phoneticPr fontId="2"/>
  </si>
  <si>
    <t>積　算　内　容</t>
    <rPh sb="0" eb="3">
      <t>セキサン</t>
    </rPh>
    <rPh sb="4" eb="7">
      <t>ナイヨウ</t>
    </rPh>
    <phoneticPr fontId="2"/>
  </si>
  <si>
    <t>職員1人当りの
平均時間単価（円）（A）</t>
    <rPh sb="0" eb="2">
      <t>ショクイン</t>
    </rPh>
    <rPh sb="2" eb="4">
      <t>１ニン</t>
    </rPh>
    <rPh sb="4" eb="5">
      <t>アタ</t>
    </rPh>
    <rPh sb="8" eb="10">
      <t>ヘイキン</t>
    </rPh>
    <rPh sb="10" eb="12">
      <t>ジカン</t>
    </rPh>
    <rPh sb="12" eb="14">
      <t>タンカ</t>
    </rPh>
    <rPh sb="15" eb="16">
      <t>エン</t>
    </rPh>
    <phoneticPr fontId="2"/>
  </si>
  <si>
    <t>支援時間（B）</t>
    <rPh sb="0" eb="2">
      <t>シエン</t>
    </rPh>
    <rPh sb="2" eb="4">
      <t>ジカン</t>
    </rPh>
    <phoneticPr fontId="2"/>
  </si>
  <si>
    <t>計（円）
（A）×（B）</t>
    <rPh sb="0" eb="1">
      <t>ケイ</t>
    </rPh>
    <rPh sb="2" eb="3">
      <t>エン</t>
    </rPh>
    <phoneticPr fontId="2"/>
  </si>
  <si>
    <t>職員1人当りに要する
光熱水費の
平均時間単価（円）（A）</t>
    <rPh sb="0" eb="2">
      <t>ショクイン</t>
    </rPh>
    <rPh sb="2" eb="4">
      <t>１ニン</t>
    </rPh>
    <rPh sb="4" eb="5">
      <t>アタ</t>
    </rPh>
    <rPh sb="7" eb="8">
      <t>ヨウ</t>
    </rPh>
    <rPh sb="11" eb="12">
      <t>コウ</t>
    </rPh>
    <rPh sb="12" eb="13">
      <t>ネツ</t>
    </rPh>
    <rPh sb="13" eb="14">
      <t>スイ</t>
    </rPh>
    <rPh sb="14" eb="15">
      <t>ヒ</t>
    </rPh>
    <rPh sb="17" eb="19">
      <t>ヘイキン</t>
    </rPh>
    <rPh sb="19" eb="21">
      <t>ジカン</t>
    </rPh>
    <rPh sb="21" eb="23">
      <t>タンカ</t>
    </rPh>
    <rPh sb="24" eb="25">
      <t>エン</t>
    </rPh>
    <phoneticPr fontId="2"/>
  </si>
  <si>
    <t>使用機器名</t>
    <rPh sb="0" eb="2">
      <t>シヨウ</t>
    </rPh>
    <rPh sb="2" eb="4">
      <t>キキ</t>
    </rPh>
    <rPh sb="4" eb="5">
      <t>メイ</t>
    </rPh>
    <phoneticPr fontId="2"/>
  </si>
  <si>
    <t>＝</t>
    <phoneticPr fontId="2"/>
  </si>
  <si>
    <t>円</t>
    <rPh sb="0" eb="1">
      <t>エン</t>
    </rPh>
    <phoneticPr fontId="2"/>
  </si>
  <si>
    <t>ガラス器具，材料及び試薬等</t>
    <rPh sb="3" eb="5">
      <t>キグ</t>
    </rPh>
    <rPh sb="6" eb="8">
      <t>ザイリョウ</t>
    </rPh>
    <rPh sb="8" eb="9">
      <t>オヨ</t>
    </rPh>
    <rPh sb="10" eb="12">
      <t>シヤク</t>
    </rPh>
    <rPh sb="12" eb="13">
      <t>トウ</t>
    </rPh>
    <phoneticPr fontId="2"/>
  </si>
  <si>
    <t>購入価格（a）</t>
    <rPh sb="0" eb="2">
      <t>コウニュウ</t>
    </rPh>
    <rPh sb="2" eb="4">
      <t>カカク</t>
    </rPh>
    <phoneticPr fontId="2"/>
  </si>
  <si>
    <t>使用量（b）</t>
    <rPh sb="0" eb="3">
      <t>シヨウリョウ</t>
    </rPh>
    <phoneticPr fontId="2"/>
  </si>
  <si>
    <t>内容量（c）</t>
    <rPh sb="0" eb="3">
      <t>ナイヨウリョウ</t>
    </rPh>
    <phoneticPr fontId="2"/>
  </si>
  <si>
    <t>計（円）
（a）×（b）÷（c）</t>
    <rPh sb="0" eb="1">
      <t>ケイ</t>
    </rPh>
    <rPh sb="2" eb="3">
      <t>エン</t>
    </rPh>
    <phoneticPr fontId="2"/>
  </si>
  <si>
    <t>合計（d）</t>
    <phoneticPr fontId="2"/>
  </si>
  <si>
    <t>○旅費</t>
    <rPh sb="1" eb="3">
      <t>リョヒ</t>
    </rPh>
    <phoneticPr fontId="2"/>
  </si>
  <si>
    <t>出張先・宿泊</t>
    <rPh sb="0" eb="2">
      <t>シュッチョウ</t>
    </rPh>
    <rPh sb="2" eb="3">
      <t>サキ</t>
    </rPh>
    <rPh sb="4" eb="6">
      <t>シュクハク</t>
    </rPh>
    <phoneticPr fontId="2"/>
  </si>
  <si>
    <t>出張旅費（A）</t>
    <rPh sb="0" eb="2">
      <t>シュッチョウ</t>
    </rPh>
    <rPh sb="2" eb="4">
      <t>リョヒ</t>
    </rPh>
    <phoneticPr fontId="2"/>
  </si>
  <si>
    <t>回数（B）</t>
    <rPh sb="0" eb="2">
      <t>カイスウ</t>
    </rPh>
    <phoneticPr fontId="2"/>
  </si>
  <si>
    <t>合計</t>
    <rPh sb="0" eb="2">
      <t>ゴウケイ</t>
    </rPh>
    <phoneticPr fontId="2"/>
  </si>
  <si>
    <t>使用単価（A）</t>
    <rPh sb="0" eb="2">
      <t>シヨウ</t>
    </rPh>
    <rPh sb="2" eb="4">
      <t>タンカ</t>
    </rPh>
    <phoneticPr fontId="2"/>
  </si>
  <si>
    <t>使用時間（B）</t>
    <rPh sb="0" eb="2">
      <t>シヨウ</t>
    </rPh>
    <rPh sb="2" eb="4">
      <t>ジカン</t>
    </rPh>
    <phoneticPr fontId="2"/>
  </si>
  <si>
    <t>備品減価償却費（C）</t>
    <rPh sb="0" eb="2">
      <t>ビヒン</t>
    </rPh>
    <rPh sb="2" eb="4">
      <t>ゲンカ</t>
    </rPh>
    <rPh sb="4" eb="7">
      <t>ショウキャクヒ</t>
    </rPh>
    <phoneticPr fontId="2"/>
  </si>
  <si>
    <t>ア　設備利用相当額＝備品減価償却費（C）×諸経費率（1.2）</t>
    <rPh sb="2" eb="4">
      <t>セツビ</t>
    </rPh>
    <rPh sb="4" eb="6">
      <t>リヨウ</t>
    </rPh>
    <rPh sb="6" eb="8">
      <t>ソウトウ</t>
    </rPh>
    <rPh sb="8" eb="9">
      <t>ガク</t>
    </rPh>
    <rPh sb="10" eb="12">
      <t>ビヒン</t>
    </rPh>
    <rPh sb="12" eb="14">
      <t>ゲンカ</t>
    </rPh>
    <rPh sb="14" eb="16">
      <t>ショウキャク</t>
    </rPh>
    <rPh sb="16" eb="17">
      <t>ヒ</t>
    </rPh>
    <rPh sb="21" eb="24">
      <t>ショケイヒ</t>
    </rPh>
    <rPh sb="24" eb="25">
      <t>リツ</t>
    </rPh>
    <phoneticPr fontId="2"/>
  </si>
  <si>
    <t>イ　設備利用相当額＝備品減価償却費（C）＋ガラス器具，材料及び試薬等（d）</t>
    <rPh sb="2" eb="4">
      <t>セツビ</t>
    </rPh>
    <rPh sb="4" eb="6">
      <t>リヨウ</t>
    </rPh>
    <rPh sb="6" eb="8">
      <t>ソウトウ</t>
    </rPh>
    <rPh sb="8" eb="9">
      <t>ガク</t>
    </rPh>
    <rPh sb="24" eb="26">
      <t>キグ</t>
    </rPh>
    <rPh sb="27" eb="29">
      <t>ザイリョウ</t>
    </rPh>
    <rPh sb="29" eb="30">
      <t>オヨ</t>
    </rPh>
    <rPh sb="31" eb="33">
      <t>シヤク</t>
    </rPh>
    <rPh sb="33" eb="34">
      <t>トウ</t>
    </rPh>
    <phoneticPr fontId="2"/>
  </si>
  <si>
    <t>技術的支援に要する
経費（技術支援料額）</t>
    <rPh sb="0" eb="3">
      <t>ギジュツテキ</t>
    </rPh>
    <rPh sb="3" eb="5">
      <t>シエン</t>
    </rPh>
    <rPh sb="6" eb="7">
      <t>ヨウ</t>
    </rPh>
    <rPh sb="10" eb="12">
      <t>ケイヒ</t>
    </rPh>
    <phoneticPr fontId="2"/>
  </si>
  <si>
    <t>希望する支払方法</t>
    <rPh sb="0" eb="2">
      <t>キボウ</t>
    </rPh>
    <rPh sb="4" eb="6">
      <t>シハライ</t>
    </rPh>
    <rPh sb="6" eb="8">
      <t>ホウホウ</t>
    </rPh>
    <phoneticPr fontId="2"/>
  </si>
  <si>
    <t>　注１　太枠内は，依頼者は記入しないこと。</t>
    <rPh sb="1" eb="2">
      <t>チュウ</t>
    </rPh>
    <rPh sb="4" eb="5">
      <t>フト</t>
    </rPh>
    <rPh sb="5" eb="7">
      <t>ワクナイ</t>
    </rPh>
    <rPh sb="9" eb="12">
      <t>イライシャ</t>
    </rPh>
    <rPh sb="13" eb="15">
      <t>キニュウ</t>
    </rPh>
    <phoneticPr fontId="2"/>
  </si>
  <si>
    <t>希望する期間</t>
    <rPh sb="0" eb="2">
      <t>キボウ</t>
    </rPh>
    <rPh sb="4" eb="6">
      <t>キカン</t>
    </rPh>
    <phoneticPr fontId="2"/>
  </si>
  <si>
    <t>　　広島県立総合技術研究所技術指導事業実施要綱の規定により依頼します。</t>
    <rPh sb="2" eb="6">
      <t>ヒロシマケンリツ</t>
    </rPh>
    <rPh sb="6" eb="8">
      <t>ソウゴウ</t>
    </rPh>
    <rPh sb="8" eb="10">
      <t>ギジュツ</t>
    </rPh>
    <rPh sb="10" eb="13">
      <t>ケンキュウショ</t>
    </rPh>
    <rPh sb="13" eb="15">
      <t>ギジュツ</t>
    </rPh>
    <rPh sb="15" eb="17">
      <t>シドウ</t>
    </rPh>
    <rPh sb="17" eb="19">
      <t>ジギョウ</t>
    </rPh>
    <rPh sb="19" eb="21">
      <t>ジッシ</t>
    </rPh>
    <rPh sb="21" eb="23">
      <t>ヨウコウ</t>
    </rPh>
    <rPh sb="24" eb="26">
      <t>キテイ</t>
    </rPh>
    <rPh sb="29" eb="31">
      <t>イライ</t>
    </rPh>
    <phoneticPr fontId="2"/>
  </si>
  <si>
    <t>技術的課題解決支援事業支援計画書（兼）依頼書</t>
    <phoneticPr fontId="2"/>
  </si>
  <si>
    <t>　 　年 　　月 　　日</t>
    <rPh sb="3" eb="4">
      <t>ネン</t>
    </rPh>
    <rPh sb="7" eb="8">
      <t>ガツ</t>
    </rPh>
    <rPh sb="11" eb="12">
      <t>ニチ</t>
    </rPh>
    <phoneticPr fontId="2"/>
  </si>
  <si>
    <t>　　　　　年　　月　　日付けで依頼のあった  （課題名）  に関する技術的課題解決支援事業が終了しましたので，</t>
    <rPh sb="5" eb="6">
      <t>ネン</t>
    </rPh>
    <rPh sb="8" eb="9">
      <t>ガツ</t>
    </rPh>
    <rPh sb="11" eb="12">
      <t>ニチ</t>
    </rPh>
    <rPh sb="12" eb="13">
      <t>ヅ</t>
    </rPh>
    <rPh sb="15" eb="17">
      <t>イライ</t>
    </rPh>
    <rPh sb="24" eb="26">
      <t>カダイ</t>
    </rPh>
    <rPh sb="26" eb="27">
      <t>メイ</t>
    </rPh>
    <rPh sb="31" eb="32">
      <t>カン</t>
    </rPh>
    <rPh sb="34" eb="37">
      <t>ギジュツテキ</t>
    </rPh>
    <rPh sb="37" eb="39">
      <t>カダイ</t>
    </rPh>
    <rPh sb="39" eb="41">
      <t>カイケツ</t>
    </rPh>
    <rPh sb="41" eb="43">
      <t>シエン</t>
    </rPh>
    <rPh sb="43" eb="45">
      <t>ジギョウ</t>
    </rPh>
    <phoneticPr fontId="2"/>
  </si>
  <si>
    <t xml:space="preserve">     　　　　 年 　　月　 　日</t>
    <phoneticPr fontId="2"/>
  </si>
  <si>
    <t>　　上記のとおり，　　　　年　　月　　日付で依頼の　（課題名）　に関する技術的課題解決支援計画書を変更したいので，</t>
    <rPh sb="2" eb="4">
      <t>ジョウキ</t>
    </rPh>
    <rPh sb="13" eb="14">
      <t>ネン</t>
    </rPh>
    <rPh sb="16" eb="17">
      <t>ガツ</t>
    </rPh>
    <rPh sb="19" eb="20">
      <t>ニチ</t>
    </rPh>
    <rPh sb="20" eb="21">
      <t>ヅケ</t>
    </rPh>
    <rPh sb="22" eb="24">
      <t>イライ</t>
    </rPh>
    <rPh sb="27" eb="29">
      <t>カダイ</t>
    </rPh>
    <rPh sb="29" eb="30">
      <t>メイ</t>
    </rPh>
    <rPh sb="33" eb="34">
      <t>カン</t>
    </rPh>
    <rPh sb="36" eb="38">
      <t>ギジュツ</t>
    </rPh>
    <rPh sb="38" eb="39">
      <t>テキ</t>
    </rPh>
    <rPh sb="39" eb="41">
      <t>カダイ</t>
    </rPh>
    <rPh sb="41" eb="43">
      <t>カイケツ</t>
    </rPh>
    <rPh sb="43" eb="45">
      <t>シエン</t>
    </rPh>
    <rPh sb="45" eb="48">
      <t>ケイカクショ</t>
    </rPh>
    <rPh sb="49" eb="51">
      <t>ヘンコウ</t>
    </rPh>
    <phoneticPr fontId="2"/>
  </si>
  <si>
    <t>　　　　　　年　　　月　　　日　　～　　　　　　　年　　　月　　　日</t>
    <rPh sb="6" eb="7">
      <t>ネン</t>
    </rPh>
    <rPh sb="10" eb="11">
      <t>ガツ</t>
    </rPh>
    <rPh sb="14" eb="15">
      <t>ニチ</t>
    </rPh>
    <rPh sb="25" eb="26">
      <t>ネン</t>
    </rPh>
    <rPh sb="29" eb="30">
      <t>ガツ</t>
    </rPh>
    <rPh sb="33" eb="34">
      <t>ニチ</t>
    </rPh>
    <phoneticPr fontId="2"/>
  </si>
  <si>
    <t xml:space="preserve">     ３　希望する期間の末日は，技術支援料の納入期限となります。なお，技術支援料の納入が完了しないと技術支援レポートが発行できません。</t>
    <rPh sb="7" eb="9">
      <t>キボウ</t>
    </rPh>
    <rPh sb="11" eb="13">
      <t>キカン</t>
    </rPh>
    <rPh sb="14" eb="16">
      <t>マツジツ</t>
    </rPh>
    <rPh sb="18" eb="20">
      <t>ギジュツ</t>
    </rPh>
    <rPh sb="20" eb="22">
      <t>シエン</t>
    </rPh>
    <rPh sb="22" eb="23">
      <t>リョウ</t>
    </rPh>
    <rPh sb="24" eb="26">
      <t>ノウニュウ</t>
    </rPh>
    <rPh sb="26" eb="28">
      <t>キゲン</t>
    </rPh>
    <rPh sb="37" eb="39">
      <t>ギジュツ</t>
    </rPh>
    <rPh sb="39" eb="41">
      <t>シエン</t>
    </rPh>
    <rPh sb="41" eb="42">
      <t>リョウ</t>
    </rPh>
    <rPh sb="43" eb="45">
      <t>ノウニュウ</t>
    </rPh>
    <rPh sb="46" eb="48">
      <t>カンリョウ</t>
    </rPh>
    <rPh sb="52" eb="54">
      <t>ギジュツ</t>
    </rPh>
    <rPh sb="54" eb="56">
      <t>シエン</t>
    </rPh>
    <rPh sb="61" eb="63">
      <t>ハッコウ</t>
    </rPh>
    <phoneticPr fontId="2"/>
  </si>
  <si>
    <t>依頼者</t>
    <rPh sb="0" eb="3">
      <t>イライシャ</t>
    </rPh>
    <phoneticPr fontId="2"/>
  </si>
  <si>
    <t>担当部署</t>
    <rPh sb="0" eb="2">
      <t>タントウ</t>
    </rPh>
    <rPh sb="2" eb="4">
      <t>ブショ</t>
    </rPh>
    <phoneticPr fontId="2"/>
  </si>
  <si>
    <t>電話</t>
    <rPh sb="0" eb="2">
      <t>デンワ</t>
    </rPh>
    <phoneticPr fontId="2"/>
  </si>
  <si>
    <t>メール</t>
    <phoneticPr fontId="2"/>
  </si>
  <si>
    <t>（〒　　　－　　　　　　　）</t>
    <phoneticPr fontId="2"/>
  </si>
  <si>
    <t>住所
（所在地）</t>
    <rPh sb="0" eb="2">
      <t>ジュウショ</t>
    </rPh>
    <phoneticPr fontId="2"/>
  </si>
  <si>
    <t>技術的課題解決支援事業支援計画書（兼）変更依頼書</t>
    <phoneticPr fontId="2"/>
  </si>
  <si>
    <t>　　様式に記載した内容は，センターの利便性向上等を目的としたアンケート調査や有益と思われるサービスなどの情報提供に広島県が</t>
    <rPh sb="9" eb="11">
      <t>ナイヨウ</t>
    </rPh>
    <rPh sb="57" eb="60">
      <t>ヒロシマケン</t>
    </rPh>
    <phoneticPr fontId="2"/>
  </si>
  <si>
    <t>　活用することに同意します。</t>
    <rPh sb="1" eb="3">
      <t>カツヨウ</t>
    </rPh>
    <rPh sb="8" eb="10">
      <t>ドウイ</t>
    </rPh>
    <phoneticPr fontId="2"/>
  </si>
  <si>
    <t>連絡先</t>
    <rPh sb="0" eb="3">
      <t>レンラクサキ</t>
    </rPh>
    <phoneticPr fontId="2"/>
  </si>
  <si>
    <t>誓　約
（該当する場合はチェック）</t>
    <rPh sb="5" eb="7">
      <t>ガイトウ</t>
    </rPh>
    <rPh sb="9" eb="11">
      <t>バアイ</t>
    </rPh>
    <phoneticPr fontId="2"/>
  </si>
  <si>
    <t>　　　有する場合に記入すること。</t>
    <phoneticPr fontId="2"/>
  </si>
  <si>
    <t xml:space="preserve"> □3Dプリンタ，3Dスキャナを利用する依頼の場合，次のとおり誓約します。
　　　・持ち込み物品は不正に入手したものでない
　　　・第三者の権利を侵害するものでない
　　　・その他，法令違反に該当するものでない</t>
    <rPh sb="23" eb="25">
      <t>バアイ</t>
    </rPh>
    <rPh sb="26" eb="27">
      <t>ツギ</t>
    </rPh>
    <rPh sb="31" eb="33">
      <t>セイヤク</t>
    </rPh>
    <rPh sb="42" eb="43">
      <t>モ</t>
    </rPh>
    <rPh sb="44" eb="45">
      <t>コ</t>
    </rPh>
    <rPh sb="46" eb="48">
      <t>ブッピン</t>
    </rPh>
    <rPh sb="49" eb="51">
      <t>フセイ</t>
    </rPh>
    <rPh sb="52" eb="54">
      <t>ニュウシュ</t>
    </rPh>
    <rPh sb="66" eb="67">
      <t>ダイ</t>
    </rPh>
    <rPh sb="67" eb="69">
      <t>サンシャ</t>
    </rPh>
    <rPh sb="70" eb="72">
      <t>ケンリ</t>
    </rPh>
    <rPh sb="73" eb="75">
      <t>シンガイ</t>
    </rPh>
    <rPh sb="89" eb="90">
      <t>タ</t>
    </rPh>
    <rPh sb="91" eb="93">
      <t>ホウレイ</t>
    </rPh>
    <rPh sb="93" eb="95">
      <t>イハン</t>
    </rPh>
    <rPh sb="96" eb="98">
      <t>ガイトウ</t>
    </rPh>
    <phoneticPr fontId="2"/>
  </si>
  <si>
    <t xml:space="preserve"> □県の発行する請求書（納入通知書）による銀行窓口での支払い　　□センター窓口での現金による支払い</t>
    <rPh sb="2" eb="3">
      <t>ケン</t>
    </rPh>
    <rPh sb="4" eb="6">
      <t>ハッコウ</t>
    </rPh>
    <rPh sb="8" eb="11">
      <t>セイキュウショ</t>
    </rPh>
    <rPh sb="12" eb="14">
      <t>ノウニュウ</t>
    </rPh>
    <rPh sb="14" eb="17">
      <t>ツウチショ</t>
    </rPh>
    <rPh sb="21" eb="23">
      <t>ギンコウ</t>
    </rPh>
    <rPh sb="23" eb="25">
      <t>マドグチ</t>
    </rPh>
    <rPh sb="27" eb="29">
      <t>シハラ</t>
    </rPh>
    <rPh sb="37" eb="39">
      <t>マドグチ</t>
    </rPh>
    <rPh sb="41" eb="43">
      <t>ゲンキン</t>
    </rPh>
    <rPh sb="46" eb="48">
      <t>シハライ</t>
    </rPh>
    <phoneticPr fontId="2"/>
  </si>
  <si>
    <t>　１　新製品・新技術開発　　　　　２　品質改善・品質保持　　　　　３　原因究明（クレーム対応）
　４　他者への証明　　　　　　　　　５  定期的な試験検査　　　　　　６　その他
　　　　　　　　　　　　　　　　　　　　　　　　　　　　　　　　　　　　　　　（具体的に記入：　　　　　　　　           　　　　　　）</t>
    <rPh sb="3" eb="4">
      <t>シン</t>
    </rPh>
    <rPh sb="4" eb="6">
      <t>セイヒン</t>
    </rPh>
    <rPh sb="7" eb="10">
      <t>シンギジュツ</t>
    </rPh>
    <rPh sb="10" eb="12">
      <t>カイハツ</t>
    </rPh>
    <rPh sb="87" eb="88">
      <t>タ</t>
    </rPh>
    <rPh sb="129" eb="132">
      <t>グタイテキ</t>
    </rPh>
    <rPh sb="133" eb="135">
      <t>キニュウ</t>
    </rPh>
    <phoneticPr fontId="2"/>
  </si>
  <si>
    <r>
      <t xml:space="preserve">住所
</t>
    </r>
    <r>
      <rPr>
        <sz val="6"/>
        <rFont val="ＭＳ Ｐ明朝"/>
        <family val="1"/>
        <charset val="128"/>
      </rPr>
      <t>（上記と異なる場合）</t>
    </r>
    <rPh sb="4" eb="6">
      <t>ジョウキ</t>
    </rPh>
    <rPh sb="7" eb="8">
      <t>コト</t>
    </rPh>
    <rPh sb="10" eb="12">
      <t>バアイ</t>
    </rPh>
    <phoneticPr fontId="2"/>
  </si>
  <si>
    <r>
      <t xml:space="preserve">担当者氏名
</t>
    </r>
    <r>
      <rPr>
        <sz val="6"/>
        <rFont val="ＭＳ Ｐ明朝"/>
        <family val="1"/>
        <charset val="128"/>
      </rPr>
      <t>（上記と異なる場合）</t>
    </r>
    <rPh sb="0" eb="3">
      <t>タントウシャ</t>
    </rPh>
    <rPh sb="3" eb="5">
      <t>シメイ</t>
    </rPh>
    <rPh sb="7" eb="9">
      <t>ジョウキ</t>
    </rPh>
    <rPh sb="10" eb="11">
      <t>コト</t>
    </rPh>
    <rPh sb="13" eb="15">
      <t>バアイ</t>
    </rPh>
    <phoneticPr fontId="2"/>
  </si>
  <si>
    <t>　合計　　　　　　　　　　　　　　　　円　（別紙「技術支援料額明細書」のとおり）
 □広島県，鳥取県，島根県，岡山県，山口県外２倍料金（要綱第６条第２項該当）
 □特例料金（要綱第７条第１号又は第２号該当）</t>
    <rPh sb="1" eb="3">
      <t>ゴウケイ</t>
    </rPh>
    <rPh sb="19" eb="20">
      <t>エン</t>
    </rPh>
    <rPh sb="43" eb="46">
      <t>ヒロシマケン</t>
    </rPh>
    <rPh sb="47" eb="50">
      <t>トットリケン</t>
    </rPh>
    <rPh sb="51" eb="54">
      <t>シマネケン</t>
    </rPh>
    <rPh sb="55" eb="58">
      <t>オカヤマケン</t>
    </rPh>
    <rPh sb="59" eb="62">
      <t>ヤマグチケン</t>
    </rPh>
    <rPh sb="97" eb="98">
      <t>ダイ</t>
    </rPh>
    <phoneticPr fontId="2"/>
  </si>
  <si>
    <t>広島県立総合技術研究所長　　　　　</t>
    <rPh sb="0" eb="2">
      <t>ヒロシマ</t>
    </rPh>
    <rPh sb="2" eb="4">
      <t>ケンリツ</t>
    </rPh>
    <rPh sb="4" eb="6">
      <t>ソウゴウ</t>
    </rPh>
    <rPh sb="6" eb="8">
      <t>ギジュツ</t>
    </rPh>
    <rPh sb="8" eb="11">
      <t>ケンキュウショ</t>
    </rPh>
    <rPh sb="11" eb="12">
      <t>チョウ</t>
    </rPh>
    <phoneticPr fontId="2"/>
  </si>
  <si>
    <t xml:space="preserve">     ２　広島県，鳥取県，島根県，岡山県又は山口県の事務所又は事業所欄は，該当県以外の依頼者が該当県に事務所又は事業所を
</t>
    <rPh sb="45" eb="47">
      <t>イライ</t>
    </rPh>
    <phoneticPr fontId="2"/>
  </si>
  <si>
    <t>３　本技術支援レポートを表示し，又は広告しようとする場合は，別途，広島県立総合技術研究所長の同意が必要です。</t>
    <rPh sb="2" eb="3">
      <t>ホン</t>
    </rPh>
    <rPh sb="3" eb="5">
      <t>ギジュツ</t>
    </rPh>
    <rPh sb="5" eb="7">
      <t>シエン</t>
    </rPh>
    <rPh sb="12" eb="14">
      <t>ヒョウジ</t>
    </rPh>
    <rPh sb="16" eb="17">
      <t>マタ</t>
    </rPh>
    <rPh sb="18" eb="20">
      <t>コウコク</t>
    </rPh>
    <rPh sb="26" eb="28">
      <t>バアイ</t>
    </rPh>
    <rPh sb="30" eb="32">
      <t>ベット</t>
    </rPh>
    <rPh sb="33" eb="36">
      <t>ヒロシマケン</t>
    </rPh>
    <rPh sb="36" eb="37">
      <t>リツ</t>
    </rPh>
    <rPh sb="37" eb="39">
      <t>ソウゴウ</t>
    </rPh>
    <rPh sb="39" eb="41">
      <t>ギジュツ</t>
    </rPh>
    <rPh sb="41" eb="43">
      <t>ケンキュウ</t>
    </rPh>
    <rPh sb="43" eb="45">
      <t>ショチョウ</t>
    </rPh>
    <rPh sb="46" eb="48">
      <t>ドウイ</t>
    </rPh>
    <rPh sb="49" eb="51">
      <t>ヒツヨウ</t>
    </rPh>
    <phoneticPr fontId="2"/>
  </si>
  <si>
    <t>氏　　　　　　名
名　称　及　び
代表者の氏名</t>
    <rPh sb="0" eb="1">
      <t>シ</t>
    </rPh>
    <rPh sb="7" eb="8">
      <t>ナ</t>
    </rPh>
    <phoneticPr fontId="2"/>
  </si>
  <si>
    <t>１
技術料
（人件費相当額）</t>
    <rPh sb="2" eb="4">
      <t>ギジュツ</t>
    </rPh>
    <rPh sb="4" eb="5">
      <t>リョウ</t>
    </rPh>
    <rPh sb="7" eb="10">
      <t>ジンケンヒ</t>
    </rPh>
    <rPh sb="10" eb="12">
      <t>ソウトウ</t>
    </rPh>
    <rPh sb="12" eb="13">
      <t>ガク</t>
    </rPh>
    <phoneticPr fontId="2"/>
  </si>
  <si>
    <t>２
光熱水費</t>
    <rPh sb="2" eb="4">
      <t>コウネツ</t>
    </rPh>
    <rPh sb="4" eb="5">
      <t>スイ</t>
    </rPh>
    <rPh sb="5" eb="6">
      <t>ヒ</t>
    </rPh>
    <phoneticPr fontId="2"/>
  </si>
  <si>
    <t>３
設備利用相当額
（ア又はイ）</t>
    <rPh sb="2" eb="4">
      <t>セツビ</t>
    </rPh>
    <rPh sb="4" eb="6">
      <t>リヨウ</t>
    </rPh>
    <rPh sb="6" eb="8">
      <t>ソウトウ</t>
    </rPh>
    <rPh sb="8" eb="9">
      <t>ガク</t>
    </rPh>
    <rPh sb="12" eb="13">
      <t>マタ</t>
    </rPh>
    <phoneticPr fontId="2"/>
  </si>
  <si>
    <t>１から４の合計額
※　千円未満切り捨て
□広島県，鳥取県，島根県，岡山県，山口県外２倍料金（要綱第６条第２項該当）
□特例料金（要綱第７条第１号又は第２号該当）</t>
    <rPh sb="5" eb="8">
      <t>ゴウケイガク</t>
    </rPh>
    <rPh sb="61" eb="63">
      <t>トクレイ</t>
    </rPh>
    <rPh sb="63" eb="65">
      <t>リョウキン</t>
    </rPh>
    <rPh sb="66" eb="68">
      <t>ヨウコウ</t>
    </rPh>
    <rPh sb="68" eb="69">
      <t>ダイ</t>
    </rPh>
    <rPh sb="70" eb="71">
      <t>ジョウ</t>
    </rPh>
    <rPh sb="71" eb="72">
      <t>ダイ</t>
    </rPh>
    <rPh sb="73" eb="74">
      <t>ゴウ</t>
    </rPh>
    <rPh sb="74" eb="75">
      <t>マタ</t>
    </rPh>
    <rPh sb="76" eb="77">
      <t>ダイ</t>
    </rPh>
    <rPh sb="78" eb="79">
      <t>２ゴウ</t>
    </rPh>
    <rPh sb="79" eb="81">
      <t>ガイトウ</t>
    </rPh>
    <phoneticPr fontId="2"/>
  </si>
  <si>
    <t>うち消費税額</t>
    <rPh sb="2" eb="6">
      <t>ショウヒゼイガク</t>
    </rPh>
    <phoneticPr fontId="2"/>
  </si>
  <si>
    <t>経費</t>
    <rPh sb="0" eb="2">
      <t>ケイヒ</t>
    </rPh>
    <phoneticPr fontId="2"/>
  </si>
  <si>
    <t>千円</t>
    <rPh sb="0" eb="2">
      <t>センエン</t>
    </rPh>
    <phoneticPr fontId="2"/>
  </si>
  <si>
    <t>別記様式第５号（第８条関係）</t>
    <rPh sb="0" eb="2">
      <t>ベッキ</t>
    </rPh>
    <rPh sb="8" eb="9">
      <t>ダイ</t>
    </rPh>
    <rPh sb="9" eb="11">
      <t>８ジョウ</t>
    </rPh>
    <rPh sb="11" eb="13">
      <t>カンケイ</t>
    </rPh>
    <phoneticPr fontId="2"/>
  </si>
  <si>
    <r>
      <t>別記様式第３号</t>
    </r>
    <r>
      <rPr>
        <sz val="10"/>
        <rFont val="ＭＳ 明朝"/>
        <family val="1"/>
        <charset val="128"/>
      </rPr>
      <t>（第５条関係）</t>
    </r>
    <rPh sb="0" eb="2">
      <t>ベッキ</t>
    </rPh>
    <phoneticPr fontId="2"/>
  </si>
  <si>
    <t>別記様式第１号（第３条関係）</t>
    <rPh sb="0" eb="2">
      <t>ベッキ</t>
    </rPh>
    <rPh sb="8" eb="9">
      <t>ダイ</t>
    </rPh>
    <rPh sb="9" eb="11">
      <t>３ジョウ</t>
    </rPh>
    <rPh sb="11" eb="13">
      <t>カンケイ</t>
    </rPh>
    <phoneticPr fontId="2"/>
  </si>
  <si>
    <t>広島県，鳥取県，島根県，
岡山県又は山口県の事務所名
又は事業所名</t>
    <rPh sb="0" eb="3">
      <t>ヒロシマケン</t>
    </rPh>
    <rPh sb="4" eb="7">
      <t>トットリケン</t>
    </rPh>
    <rPh sb="8" eb="11">
      <t>シマネケン</t>
    </rPh>
    <rPh sb="13" eb="16">
      <t>オカヤマケン</t>
    </rPh>
    <rPh sb="16" eb="17">
      <t>マタ</t>
    </rPh>
    <rPh sb="18" eb="21">
      <t>ヤマグチケン</t>
    </rPh>
    <rPh sb="22" eb="24">
      <t>ジム</t>
    </rPh>
    <rPh sb="24" eb="25">
      <t>ショ</t>
    </rPh>
    <rPh sb="25" eb="26">
      <t>メイ</t>
    </rPh>
    <rPh sb="27" eb="28">
      <t>マタ</t>
    </rPh>
    <rPh sb="29" eb="32">
      <t>ジギョウショ</t>
    </rPh>
    <rPh sb="32" eb="33">
      <t>メイ</t>
    </rPh>
    <phoneticPr fontId="2"/>
  </si>
  <si>
    <t>　　　　　　　　　　　　　　様</t>
    <rPh sb="14" eb="15">
      <t>サマ</t>
    </rPh>
    <phoneticPr fontId="2"/>
  </si>
  <si>
    <t>技術支援レポート</t>
    <rPh sb="0" eb="4">
      <t>ギジュツシエン</t>
    </rPh>
    <phoneticPr fontId="2"/>
  </si>
  <si>
    <t>広島県立総合技術研究所技術指導実施要綱第８条の規定により通知します。</t>
    <rPh sb="3" eb="4">
      <t>リツ</t>
    </rPh>
    <rPh sb="4" eb="6">
      <t>ソウゴウ</t>
    </rPh>
    <rPh sb="6" eb="8">
      <t>ギジュツ</t>
    </rPh>
    <rPh sb="8" eb="11">
      <t>ケンキュウショ</t>
    </rPh>
    <rPh sb="11" eb="13">
      <t>ギジュツ</t>
    </rPh>
    <rPh sb="13" eb="15">
      <t>シドウ</t>
    </rPh>
    <phoneticPr fontId="2"/>
  </si>
  <si>
    <t>技術支援料額</t>
    <rPh sb="0" eb="2">
      <t>ギジュツ</t>
    </rPh>
    <rPh sb="2" eb="4">
      <t>シエン</t>
    </rPh>
    <rPh sb="4" eb="5">
      <t>リョウ</t>
    </rPh>
    <rPh sb="5" eb="6">
      <t>ガク</t>
    </rPh>
    <phoneticPr fontId="2"/>
  </si>
  <si>
    <t>（データの解析等）
（データ・写真等がある場合は，合わせて添付）</t>
    <phoneticPr fontId="2"/>
  </si>
  <si>
    <t>１　本技術支援レポートは，依頼者から提供された材料や条件等を基に検討した結果（以下「検討結果」という。）で
　あり，検討結果の利用にあたっては依頼者の責任と判断において行ってください。検討結果の利用により生じた
  損害については，広島県は一切の責任を負いません。</t>
    <rPh sb="2" eb="3">
      <t>ホン</t>
    </rPh>
    <rPh sb="3" eb="5">
      <t>ギジュツ</t>
    </rPh>
    <rPh sb="5" eb="7">
      <t>シエン</t>
    </rPh>
    <rPh sb="13" eb="16">
      <t>イライシャ</t>
    </rPh>
    <rPh sb="18" eb="20">
      <t>テイキョウ</t>
    </rPh>
    <rPh sb="23" eb="25">
      <t>ザイリョウ</t>
    </rPh>
    <rPh sb="26" eb="28">
      <t>ジョウケン</t>
    </rPh>
    <rPh sb="28" eb="29">
      <t>トウ</t>
    </rPh>
    <rPh sb="30" eb="31">
      <t>モト</t>
    </rPh>
    <rPh sb="32" eb="34">
      <t>ケントウ</t>
    </rPh>
    <rPh sb="36" eb="38">
      <t>ケッカ</t>
    </rPh>
    <rPh sb="39" eb="41">
      <t>イカ</t>
    </rPh>
    <rPh sb="42" eb="44">
      <t>ケントウ</t>
    </rPh>
    <rPh sb="44" eb="46">
      <t>ケッカ</t>
    </rPh>
    <rPh sb="58" eb="60">
      <t>ケントウ</t>
    </rPh>
    <rPh sb="60" eb="62">
      <t>ケッカ</t>
    </rPh>
    <rPh sb="63" eb="65">
      <t>リヨウ</t>
    </rPh>
    <rPh sb="71" eb="74">
      <t>イライシャ</t>
    </rPh>
    <rPh sb="75" eb="77">
      <t>セキニン</t>
    </rPh>
    <rPh sb="78" eb="80">
      <t>ハンダン</t>
    </rPh>
    <rPh sb="84" eb="85">
      <t>オコナ</t>
    </rPh>
    <rPh sb="92" eb="94">
      <t>ケントウ</t>
    </rPh>
    <rPh sb="94" eb="96">
      <t>ケッカ</t>
    </rPh>
    <rPh sb="97" eb="99">
      <t>リヨウ</t>
    </rPh>
    <rPh sb="102" eb="103">
      <t>ショウ</t>
    </rPh>
    <rPh sb="108" eb="110">
      <t>ソンガイ</t>
    </rPh>
    <rPh sb="116" eb="119">
      <t>ヒロシマケンリツ</t>
    </rPh>
    <rPh sb="120" eb="122">
      <t>イッサイ</t>
    </rPh>
    <rPh sb="123" eb="125">
      <t>セキニン</t>
    </rPh>
    <rPh sb="126" eb="127">
      <t>オ</t>
    </rPh>
    <phoneticPr fontId="2"/>
  </si>
  <si>
    <t>４
旅費及びその他経費</t>
    <rPh sb="2" eb="4">
      <t>リョヒ</t>
    </rPh>
    <rPh sb="4" eb="5">
      <t>オヨ</t>
    </rPh>
    <rPh sb="8" eb="11">
      <t>タケイヒ</t>
    </rPh>
    <phoneticPr fontId="2"/>
  </si>
  <si>
    <t>○その他経費</t>
    <rPh sb="3" eb="6">
      <t>タケイヒ</t>
    </rPh>
    <phoneticPr fontId="2"/>
  </si>
  <si>
    <t>単価
（A）</t>
    <rPh sb="0" eb="2">
      <t>タンカ</t>
    </rPh>
    <phoneticPr fontId="2"/>
  </si>
  <si>
    <t>内訳</t>
    <rPh sb="0" eb="2">
      <t>ウチワケ</t>
    </rPh>
    <phoneticPr fontId="2"/>
  </si>
  <si>
    <t>技 術 支 援 料 額 明 細 書 （ 変 更 ）</t>
    <rPh sb="4" eb="7">
      <t>シエン</t>
    </rPh>
    <rPh sb="8" eb="9">
      <t>リョウ</t>
    </rPh>
    <rPh sb="10" eb="11">
      <t>ガク</t>
    </rPh>
    <rPh sb="12" eb="17">
      <t>メイサイショ</t>
    </rPh>
    <rPh sb="20" eb="21">
      <t>ヘン</t>
    </rPh>
    <rPh sb="22" eb="23">
      <t>サラ</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</si>
</sst>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Red]#,##0"/>
  </numFmts>
  <fonts count="16">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b/>
      <sz val="12"/>
      <name val="ＭＳ Ｐ明朝"/>
      <family val="1"/>
      <charset val="128"/>
    </font>
    <font>
      <sz val="9"/>
      <color indexed="8"/>
      <name val="ＭＳ Ｐ明朝"/>
      <family val="1"/>
      <charset val="128"/>
    </font>
    <font>
      <sz val="9"/>
      <name val="ＭＳ Ｐ明朝"/>
      <family val="1"/>
      <charset val="128"/>
    </font>
    <font>
      <sz val="11"/>
      <name val="ＭＳ Ｐ明朝"/>
      <family val="1"/>
      <charset val="128"/>
    </font>
    <font>
      <sz val="8"/>
      <name val="ＭＳ Ｐ明朝"/>
      <family val="1"/>
      <charset val="128"/>
    </font>
    <font>
      <sz val="6"/>
      <name val="ＭＳ Ｐ明朝"/>
      <family val="1"/>
      <charset val="128"/>
    </font>
    <font>
      <sz val="10"/>
      <color rgb="FFFF0000"/>
      <name val="ＭＳ Ｐゴシック"/>
      <family val="3"/>
      <charset val="128"/>
    </font>
  </fonts>
  <fills count="2">
    <fill>
      <patternFill patternType="none"/>
    </fill>
    <fill>
      <patternFill patternType="gray125"/>
    </fill>
  </fills>
  <borders count="52">
    <border>
      <left/>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right style="thick">
        <color indexed="64"/>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style="thin">
        <color indexed="64"/>
      </right>
      <top/>
      <bottom/>
      <diagonal/>
    </border>
    <border>
      <left style="thin">
        <color indexed="64"/>
      </left>
      <right style="thick">
        <color indexed="64"/>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ck">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ck">
        <color indexed="64"/>
      </top>
      <bottom style="thin">
        <color indexed="64"/>
      </bottom>
      <diagonal/>
    </border>
    <border>
      <left/>
      <right/>
      <top style="double">
        <color indexed="64"/>
      </top>
      <bottom/>
      <diagonal/>
    </border>
    <border>
      <left style="thick">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ck">
        <color indexed="64"/>
      </right>
      <top style="double">
        <color indexed="64"/>
      </top>
      <bottom/>
      <diagonal/>
    </border>
    <border>
      <left/>
      <right/>
      <top/>
      <bottom style="thick">
        <color indexed="64"/>
      </bottom>
      <diagonal/>
    </border>
    <border>
      <left/>
      <right style="thick">
        <color indexed="64"/>
      </right>
      <top/>
      <bottom style="thick">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ck">
        <color indexed="64"/>
      </bottom>
      <diagonal/>
    </border>
    <border>
      <left style="thin">
        <color indexed="64"/>
      </left>
      <right/>
      <top style="double">
        <color indexed="64"/>
      </top>
      <bottom style="thin">
        <color indexed="64"/>
      </bottom>
      <diagonal/>
    </border>
    <border>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xf numFmtId="38" fontId="6" fillId="0" borderId="0" applyFont="0" applyFill="0" applyBorder="0" applyAlignment="0" applyProtection="0"/>
  </cellStyleXfs>
  <cellXfs count="196">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38" fontId="3" fillId="0" borderId="0" xfId="0" applyNumberFormat="1" applyFont="1" applyAlignment="1">
      <alignment horizontal="center" vertical="center"/>
    </xf>
    <xf numFmtId="0" fontId="5" fillId="0" borderId="0" xfId="0" applyFont="1" applyAlignment="1"/>
    <xf numFmtId="0" fontId="7" fillId="0" borderId="0" xfId="0" applyFont="1" applyAlignment="1">
      <alignment vertical="center"/>
    </xf>
    <xf numFmtId="0" fontId="7" fillId="0" borderId="0" xfId="0" applyFont="1" applyBorder="1" applyAlignment="1">
      <alignment vertical="center"/>
    </xf>
    <xf numFmtId="0" fontId="15" fillId="0" borderId="0" xfId="0" applyFont="1" applyAlignment="1">
      <alignment horizontal="center"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left" vertical="center"/>
    </xf>
    <xf numFmtId="0" fontId="8" fillId="0" borderId="0" xfId="0" applyFont="1" applyBorder="1" applyAlignment="1">
      <alignment horizontal="left" vertical="center" wrapText="1"/>
    </xf>
    <xf numFmtId="0" fontId="8" fillId="0" borderId="8" xfId="0" applyFont="1" applyBorder="1" applyAlignment="1">
      <alignment horizontal="center"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horizontal="righ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7"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vertical="center"/>
    </xf>
    <xf numFmtId="0" fontId="11" fillId="0" borderId="20"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alignment horizontal="left" wrapText="1"/>
    </xf>
    <xf numFmtId="0" fontId="12" fillId="0" borderId="0" xfId="0" applyFont="1" applyBorder="1"/>
    <xf numFmtId="0" fontId="12" fillId="0" borderId="0" xfId="0" applyFont="1" applyBorder="1" applyAlignment="1">
      <alignment horizont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4" xfId="0" applyFont="1" applyBorder="1" applyAlignment="1">
      <alignment vertical="center"/>
    </xf>
    <xf numFmtId="0" fontId="8" fillId="0" borderId="4" xfId="0" applyFont="1" applyBorder="1" applyAlignment="1">
      <alignment horizontal="left" vertical="top"/>
    </xf>
    <xf numFmtId="0" fontId="8" fillId="0" borderId="21" xfId="0" applyFont="1" applyBorder="1" applyAlignment="1">
      <alignment horizontal="center" vertical="center" wrapText="1"/>
    </xf>
    <xf numFmtId="0" fontId="8" fillId="0" borderId="0" xfId="0" applyFont="1" applyBorder="1" applyAlignment="1">
      <alignment vertical="top"/>
    </xf>
    <xf numFmtId="0" fontId="8" fillId="0" borderId="4" xfId="0" applyFont="1" applyBorder="1" applyAlignment="1">
      <alignment vertical="center" wrapText="1"/>
    </xf>
    <xf numFmtId="0" fontId="11" fillId="0" borderId="0" xfId="0" applyFont="1" applyAlignment="1"/>
    <xf numFmtId="0" fontId="8" fillId="0" borderId="13" xfId="0" applyFont="1" applyBorder="1" applyAlignment="1">
      <alignment horizontal="left" vertical="center"/>
    </xf>
    <xf numFmtId="0" fontId="8" fillId="0" borderId="2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3" fillId="0" borderId="4" xfId="0" applyFont="1" applyBorder="1" applyAlignment="1">
      <alignment horizontal="distributed" vertical="center" wrapText="1"/>
    </xf>
    <xf numFmtId="0" fontId="8" fillId="0" borderId="4" xfId="0" applyFont="1" applyBorder="1" applyAlignment="1">
      <alignment horizontal="distributed" vertical="center" indent="1"/>
    </xf>
    <xf numFmtId="0" fontId="8" fillId="0" borderId="4" xfId="0" applyFont="1" applyBorder="1" applyAlignment="1">
      <alignment horizontal="distributed" vertical="center" wrapText="1" indent="1"/>
    </xf>
    <xf numFmtId="0" fontId="8" fillId="0" borderId="7"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23" xfId="0" applyFont="1" applyBorder="1" applyAlignment="1">
      <alignment vertical="center"/>
    </xf>
    <xf numFmtId="0" fontId="11" fillId="0" borderId="11"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5" fillId="0" borderId="0" xfId="0" applyFont="1" applyAlignment="1">
      <alignment horizontal="center" vertical="center"/>
    </xf>
    <xf numFmtId="0" fontId="8" fillId="0" borderId="43" xfId="0" applyFont="1" applyBorder="1" applyAlignment="1">
      <alignment horizontal="center" vertical="center" wrapText="1"/>
    </xf>
    <xf numFmtId="0" fontId="7" fillId="0" borderId="0" xfId="0" applyFont="1" applyAlignment="1">
      <alignment horizontal="center" vertical="center"/>
    </xf>
    <xf numFmtId="38" fontId="8" fillId="0" borderId="48" xfId="0" applyNumberFormat="1" applyFont="1" applyBorder="1" applyAlignment="1">
      <alignment horizontal="center" vertical="center" wrapText="1"/>
    </xf>
    <xf numFmtId="0" fontId="5" fillId="0" borderId="49" xfId="0" applyFont="1" applyBorder="1" applyAlignment="1">
      <alignment horizontal="center" vertical="center" wrapText="1"/>
    </xf>
    <xf numFmtId="0" fontId="8" fillId="0" borderId="22" xfId="0" applyFont="1" applyBorder="1" applyAlignment="1">
      <alignment horizontal="center" vertical="center"/>
    </xf>
    <xf numFmtId="176" fontId="8" fillId="0" borderId="4" xfId="0" applyNumberFormat="1" applyFont="1" applyBorder="1" applyAlignment="1">
      <alignment horizontal="right" vertical="center" indent="1"/>
    </xf>
    <xf numFmtId="38" fontId="8" fillId="0" borderId="4" xfId="1" applyFont="1" applyBorder="1" applyAlignment="1">
      <alignment horizontal="right" vertical="center" indent="1"/>
    </xf>
    <xf numFmtId="176" fontId="8" fillId="0" borderId="50" xfId="0" applyNumberFormat="1" applyFont="1" applyBorder="1" applyAlignment="1">
      <alignment horizontal="right" vertical="center" wrapText="1"/>
    </xf>
    <xf numFmtId="176" fontId="8" fillId="0" borderId="31" xfId="0" applyNumberFormat="1" applyFont="1" applyBorder="1" applyAlignment="1">
      <alignment vertical="center" wrapText="1"/>
    </xf>
    <xf numFmtId="176" fontId="8" fillId="0" borderId="20" xfId="0" applyNumberFormat="1" applyFont="1" applyBorder="1" applyAlignment="1">
      <alignment horizontal="right" vertical="center" indent="1"/>
    </xf>
    <xf numFmtId="3" fontId="8" fillId="0" borderId="4" xfId="0" applyNumberFormat="1" applyFont="1" applyBorder="1" applyAlignment="1">
      <alignment horizontal="right" vertical="center" indent="1"/>
    </xf>
    <xf numFmtId="0" fontId="8" fillId="0" borderId="0" xfId="0" applyFont="1" applyAlignment="1">
      <alignment horizontal="right" vertical="center" indent="1"/>
    </xf>
    <xf numFmtId="0" fontId="8" fillId="0" borderId="0" xfId="0" applyFont="1" applyAlignment="1">
      <alignment horizontal="right" vertical="center" indent="3"/>
    </xf>
    <xf numFmtId="0" fontId="8" fillId="0" borderId="0" xfId="0" applyFont="1" applyAlignment="1">
      <alignment horizontal="right" vertical="center" indent="4"/>
    </xf>
    <xf numFmtId="0" fontId="8" fillId="0" borderId="4" xfId="0" applyFont="1" applyBorder="1" applyAlignment="1">
      <alignment horizontal="left" vertical="top" wrapText="1"/>
    </xf>
    <xf numFmtId="0" fontId="8" fillId="0" borderId="0" xfId="0" applyFont="1" applyAlignment="1">
      <alignment horizontal="left" vertical="center" indent="1"/>
    </xf>
    <xf numFmtId="0" fontId="8" fillId="0" borderId="14" xfId="0" applyFont="1" applyBorder="1" applyAlignment="1">
      <alignment horizontal="center" vertical="center"/>
    </xf>
    <xf numFmtId="0" fontId="8"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9"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8" fillId="0" borderId="15" xfId="0" applyNumberFormat="1" applyFont="1" applyBorder="1" applyAlignment="1">
      <alignment horizontal="right" vertical="center" indent="1"/>
    </xf>
    <xf numFmtId="177" fontId="8" fillId="0" borderId="4" xfId="0" applyNumberFormat="1" applyFont="1" applyBorder="1" applyAlignment="1">
      <alignment horizontal="center" vertical="center" wrapText="1"/>
    </xf>
    <xf numFmtId="177" fontId="8" fillId="0" borderId="20" xfId="0" applyNumberFormat="1" applyFont="1" applyBorder="1" applyAlignment="1">
      <alignment horizontal="center" vertical="center" wrapText="1"/>
    </xf>
    <xf numFmtId="0" fontId="9" fillId="0" borderId="0" xfId="0" applyFont="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6" xfId="0" applyFont="1" applyBorder="1" applyAlignment="1">
      <alignment horizontal="center" vertical="center"/>
    </xf>
    <xf numFmtId="0" fontId="8" fillId="0" borderId="14" xfId="0" applyFont="1" applyBorder="1" applyAlignment="1">
      <alignment horizontal="center" vertical="center"/>
    </xf>
    <xf numFmtId="0" fontId="8" fillId="0" borderId="29" xfId="0" applyFont="1" applyBorder="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1" fillId="0" borderId="0" xfId="0" applyFont="1" applyAlignment="1">
      <alignment horizontal="left" vertical="center" wrapText="1"/>
    </xf>
    <xf numFmtId="0" fontId="8" fillId="0" borderId="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xf>
    <xf numFmtId="0" fontId="8" fillId="0" borderId="36" xfId="0" applyFont="1" applyFill="1" applyBorder="1" applyAlignment="1">
      <alignment horizontal="left" vertical="center"/>
    </xf>
    <xf numFmtId="0" fontId="8" fillId="0" borderId="4" xfId="0" applyFont="1" applyBorder="1" applyAlignment="1">
      <alignment horizontal="distributed" vertical="center" wrapText="1" indent="1"/>
    </xf>
    <xf numFmtId="0" fontId="8" fillId="0" borderId="4" xfId="0" applyFont="1" applyBorder="1" applyAlignment="1">
      <alignment horizontal="distributed" vertical="center" indent="1"/>
    </xf>
    <xf numFmtId="0" fontId="8" fillId="0" borderId="21" xfId="0" applyFont="1" applyBorder="1" applyAlignment="1">
      <alignment horizontal="left" vertical="top"/>
    </xf>
    <xf numFmtId="0" fontId="8" fillId="0" borderId="6" xfId="0" applyFont="1" applyBorder="1" applyAlignment="1">
      <alignment horizontal="left" vertical="top"/>
    </xf>
    <xf numFmtId="0" fontId="8" fillId="0" borderId="21" xfId="0" applyFont="1" applyBorder="1" applyAlignment="1">
      <alignment horizontal="center" vertical="center"/>
    </xf>
    <xf numFmtId="0" fontId="8" fillId="0" borderId="21" xfId="0" applyFont="1" applyBorder="1" applyAlignment="1">
      <alignment horizontal="center" vertical="center" wrapText="1"/>
    </xf>
    <xf numFmtId="0" fontId="8" fillId="0" borderId="6" xfId="0" applyFont="1" applyBorder="1" applyAlignment="1">
      <alignment horizontal="center" vertical="center" wrapText="1"/>
    </xf>
    <xf numFmtId="177" fontId="8" fillId="0" borderId="4" xfId="0" applyNumberFormat="1" applyFont="1" applyBorder="1" applyAlignment="1">
      <alignment horizontal="center" vertical="center"/>
    </xf>
    <xf numFmtId="0" fontId="8" fillId="0" borderId="24" xfId="0" applyFont="1" applyBorder="1" applyAlignment="1">
      <alignment horizontal="center" vertical="center" wrapText="1"/>
    </xf>
    <xf numFmtId="0" fontId="12" fillId="0" borderId="38" xfId="0" applyFont="1" applyBorder="1"/>
    <xf numFmtId="0" fontId="12" fillId="0" borderId="19" xfId="0" applyFont="1" applyBorder="1"/>
    <xf numFmtId="0" fontId="8" fillId="0" borderId="44" xfId="0" applyFont="1" applyBorder="1" applyAlignment="1">
      <alignment horizontal="center" vertical="center"/>
    </xf>
    <xf numFmtId="0" fontId="8" fillId="0" borderId="8" xfId="0" applyFont="1" applyBorder="1" applyAlignment="1">
      <alignment horizontal="center" vertical="center"/>
    </xf>
    <xf numFmtId="0" fontId="8" fillId="0" borderId="23" xfId="0" applyFont="1" applyBorder="1" applyAlignment="1">
      <alignment horizontal="center" vertical="center"/>
    </xf>
    <xf numFmtId="0" fontId="8" fillId="0" borderId="5" xfId="0" applyFont="1" applyBorder="1" applyAlignment="1">
      <alignment horizontal="left" vertical="center" wrapText="1" indent="1"/>
    </xf>
    <xf numFmtId="0" fontId="8" fillId="0" borderId="37" xfId="0" applyFont="1" applyBorder="1" applyAlignment="1">
      <alignment horizontal="left" vertical="center" wrapText="1" indent="1"/>
    </xf>
    <xf numFmtId="0" fontId="8" fillId="0" borderId="2" xfId="0" applyFont="1" applyBorder="1" applyAlignment="1">
      <alignment horizontal="left" vertical="center" wrapText="1" indent="1"/>
    </xf>
    <xf numFmtId="3" fontId="8" fillId="0" borderId="10" xfId="0" applyNumberFormat="1" applyFont="1" applyBorder="1" applyAlignment="1">
      <alignment horizontal="right" vertical="center"/>
    </xf>
    <xf numFmtId="3" fontId="8" fillId="0" borderId="7" xfId="0" applyNumberFormat="1" applyFont="1" applyBorder="1" applyAlignment="1">
      <alignment horizontal="right" vertical="center"/>
    </xf>
    <xf numFmtId="3" fontId="8" fillId="0" borderId="14" xfId="0" applyNumberFormat="1" applyFont="1" applyBorder="1" applyAlignment="1">
      <alignment horizontal="right"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38" fontId="8" fillId="0" borderId="10" xfId="0" applyNumberFormat="1" applyFont="1" applyBorder="1" applyAlignment="1">
      <alignment horizontal="right" vertical="center"/>
    </xf>
    <xf numFmtId="0" fontId="8" fillId="0" borderId="7" xfId="0" applyFont="1" applyBorder="1" applyAlignment="1">
      <alignment horizontal="right" vertical="center"/>
    </xf>
    <xf numFmtId="0" fontId="8" fillId="0" borderId="14" xfId="0" applyFont="1" applyBorder="1" applyAlignment="1">
      <alignment horizontal="right" vertical="center"/>
    </xf>
    <xf numFmtId="0" fontId="8" fillId="0" borderId="9" xfId="0" applyFont="1" applyBorder="1" applyAlignment="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38" fontId="8" fillId="0" borderId="44" xfId="0" applyNumberFormat="1" applyFont="1" applyBorder="1" applyAlignment="1">
      <alignment horizontal="center" vertical="center"/>
    </xf>
    <xf numFmtId="38" fontId="8" fillId="0" borderId="8" xfId="0" applyNumberFormat="1" applyFont="1" applyBorder="1" applyAlignment="1">
      <alignment horizontal="center" vertical="center"/>
    </xf>
    <xf numFmtId="38" fontId="8" fillId="0" borderId="23" xfId="0" applyNumberFormat="1" applyFont="1" applyBorder="1" applyAlignment="1">
      <alignment horizontal="center" vertical="center"/>
    </xf>
    <xf numFmtId="177" fontId="8" fillId="0" borderId="4" xfId="1" applyNumberFormat="1" applyFont="1" applyBorder="1" applyAlignment="1">
      <alignment horizontal="center" vertical="center"/>
    </xf>
    <xf numFmtId="0" fontId="8" fillId="0" borderId="51" xfId="0" applyFont="1" applyBorder="1" applyAlignment="1">
      <alignment horizontal="center" vertical="center"/>
    </xf>
    <xf numFmtId="0" fontId="11" fillId="0" borderId="42" xfId="0" applyFont="1" applyBorder="1" applyAlignment="1">
      <alignment horizontal="left" vertical="center" wrapText="1"/>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8" fillId="0" borderId="10" xfId="0" applyNumberFormat="1" applyFont="1" applyBorder="1" applyAlignment="1">
      <alignment vertical="center"/>
    </xf>
    <xf numFmtId="3" fontId="8" fillId="0" borderId="7" xfId="0" applyNumberFormat="1" applyFont="1" applyBorder="1" applyAlignment="1">
      <alignment vertical="center"/>
    </xf>
    <xf numFmtId="3" fontId="8" fillId="0" borderId="14" xfId="0" applyNumberFormat="1" applyFont="1" applyBorder="1" applyAlignment="1">
      <alignment vertical="center"/>
    </xf>
    <xf numFmtId="0" fontId="8" fillId="0" borderId="19" xfId="0" applyFont="1" applyBorder="1" applyAlignment="1">
      <alignment horizontal="center" vertical="center" wrapText="1"/>
    </xf>
    <xf numFmtId="0" fontId="8" fillId="0" borderId="38" xfId="0" applyFont="1" applyBorder="1" applyAlignment="1">
      <alignment horizontal="center" vertical="center" wrapText="1"/>
    </xf>
    <xf numFmtId="0" fontId="12" fillId="0" borderId="38" xfId="0" applyFont="1" applyBorder="1" applyAlignment="1">
      <alignment horizontal="center" vertical="center" wrapText="1"/>
    </xf>
    <xf numFmtId="177" fontId="8" fillId="0" borderId="24" xfId="0" applyNumberFormat="1" applyFont="1" applyBorder="1" applyAlignment="1">
      <alignment horizontal="center" vertical="center" wrapText="1"/>
    </xf>
    <xf numFmtId="177" fontId="12" fillId="0" borderId="38" xfId="0" applyNumberFormat="1"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left" vertical="center"/>
    </xf>
    <xf numFmtId="0" fontId="8" fillId="0" borderId="19" xfId="0" applyFont="1" applyBorder="1" applyAlignment="1">
      <alignment horizontal="left" vertical="center"/>
    </xf>
    <xf numFmtId="0" fontId="8" fillId="0" borderId="38" xfId="0" applyFont="1" applyBorder="1" applyAlignment="1">
      <alignment horizontal="left" vertical="center"/>
    </xf>
    <xf numFmtId="0" fontId="8" fillId="0" borderId="21" xfId="0" applyFont="1" applyBorder="1" applyAlignment="1">
      <alignment horizontal="distributed" vertical="center" indent="1"/>
    </xf>
    <xf numFmtId="0" fontId="8" fillId="0" borderId="17" xfId="0" applyFont="1" applyBorder="1" applyAlignment="1">
      <alignment horizontal="distributed" vertical="center" indent="1"/>
    </xf>
    <xf numFmtId="0" fontId="8" fillId="0" borderId="6" xfId="0" applyFont="1" applyBorder="1" applyAlignment="1">
      <alignment horizontal="distributed" vertical="center" indent="1"/>
    </xf>
    <xf numFmtId="0" fontId="8" fillId="0" borderId="21"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10" fillId="0" borderId="0" xfId="0" applyFont="1" applyAlignment="1">
      <alignment horizontal="left" vertical="center" wrapText="1"/>
    </xf>
    <xf numFmtId="0" fontId="8" fillId="0" borderId="19" xfId="0" applyFont="1" applyBorder="1" applyAlignment="1">
      <alignment horizontal="center" vertical="center"/>
    </xf>
    <xf numFmtId="0" fontId="8" fillId="0" borderId="40" xfId="0" applyFont="1" applyBorder="1" applyAlignment="1">
      <alignment horizontal="center" vertical="center"/>
    </xf>
    <xf numFmtId="0" fontId="8" fillId="0" borderId="3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left" vertical="center" wrapText="1"/>
    </xf>
    <xf numFmtId="0" fontId="8" fillId="0" borderId="40"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0" borderId="41" xfId="0" applyFont="1" applyBorder="1" applyAlignment="1">
      <alignment horizontal="left" vertical="center" wrapTex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142875</xdr:colOff>
      <xdr:row>28</xdr:row>
      <xdr:rowOff>19050</xdr:rowOff>
    </xdr:from>
    <xdr:to>
      <xdr:col>4</xdr:col>
      <xdr:colOff>1000125</xdr:colOff>
      <xdr:row>28</xdr:row>
      <xdr:rowOff>342900</xdr:rowOff>
    </xdr:to>
    <xdr:sp macro="" textlink="">
      <xdr:nvSpPr>
        <xdr:cNvPr id="12314" name="大かっこ 2"/>
        <xdr:cNvSpPr>
          <a:spLocks noChangeArrowheads="1"/>
        </xdr:cNvSpPr>
      </xdr:nvSpPr>
      <xdr:spPr bwMode="auto">
        <a:xfrm>
          <a:off x="4638675" y="10753725"/>
          <a:ext cx="857250" cy="3238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20</xdr:row>
      <xdr:rowOff>142875</xdr:rowOff>
    </xdr:from>
    <xdr:to>
      <xdr:col>9</xdr:col>
      <xdr:colOff>228600</xdr:colOff>
      <xdr:row>28</xdr:row>
      <xdr:rowOff>133350</xdr:rowOff>
    </xdr:to>
    <xdr:sp macro="" textlink="">
      <xdr:nvSpPr>
        <xdr:cNvPr id="10422" name="AutoShape 2"/>
        <xdr:cNvSpPr>
          <a:spLocks noChangeArrowheads="1"/>
        </xdr:cNvSpPr>
      </xdr:nvSpPr>
      <xdr:spPr bwMode="auto">
        <a:xfrm>
          <a:off x="2162175" y="5343525"/>
          <a:ext cx="4848225" cy="16097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28</xdr:row>
      <xdr:rowOff>19050</xdr:rowOff>
    </xdr:from>
    <xdr:to>
      <xdr:col>4</xdr:col>
      <xdr:colOff>1000125</xdr:colOff>
      <xdr:row>28</xdr:row>
      <xdr:rowOff>342900</xdr:rowOff>
    </xdr:to>
    <xdr:sp macro="" textlink="">
      <xdr:nvSpPr>
        <xdr:cNvPr id="14357" name="大かっこ 2"/>
        <xdr:cNvSpPr>
          <a:spLocks noChangeArrowheads="1"/>
        </xdr:cNvSpPr>
      </xdr:nvSpPr>
      <xdr:spPr bwMode="auto">
        <a:xfrm>
          <a:off x="4638675" y="10972800"/>
          <a:ext cx="857250" cy="323850"/>
        </a:xfrm>
        <a:prstGeom prst="bracketPair">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20</xdr:row>
      <xdr:rowOff>142875</xdr:rowOff>
    </xdr:from>
    <xdr:to>
      <xdr:col>9</xdr:col>
      <xdr:colOff>228600</xdr:colOff>
      <xdr:row>28</xdr:row>
      <xdr:rowOff>133350</xdr:rowOff>
    </xdr:to>
    <xdr:sp macro="" textlink="">
      <xdr:nvSpPr>
        <xdr:cNvPr id="2" name="AutoShape 2"/>
        <xdr:cNvSpPr>
          <a:spLocks noChangeArrowheads="1"/>
        </xdr:cNvSpPr>
      </xdr:nvSpPr>
      <xdr:spPr bwMode="auto">
        <a:xfrm>
          <a:off x="2486025" y="4924425"/>
          <a:ext cx="4848225" cy="16764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oneCellAnchor>
    <xdr:from>
      <xdr:col>1</xdr:col>
      <xdr:colOff>4435475</xdr:colOff>
      <xdr:row>7</xdr:row>
      <xdr:rowOff>19050</xdr:rowOff>
    </xdr:from>
    <xdr:ext cx="325730" cy="275717"/>
    <xdr:sp macro="" textlink="">
      <xdr:nvSpPr>
        <xdr:cNvPr id="2" name="テキスト ボックス 1"/>
        <xdr:cNvSpPr txBox="1"/>
      </xdr:nvSpPr>
      <xdr:spPr>
        <a:xfrm>
          <a:off x="5292725" y="10414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solidFill>
                <a:sysClr val="windowText" lastClr="000000"/>
              </a:solidFill>
              <a:latin typeface="ＭＳ Ｐ明朝" panose="02020600040205080304" pitchFamily="18" charset="-128"/>
              <a:ea typeface="ＭＳ Ｐ明朝" panose="02020600040205080304" pitchFamily="18" charset="-128"/>
            </a:rPr>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tabSelected="1" view="pageBreakPreview" zoomScaleNormal="100" zoomScaleSheetLayoutView="100" workbookViewId="0">
      <selection activeCell="I6" sqref="I6"/>
    </sheetView>
  </sheetViews>
  <sheetFormatPr defaultColWidth="9" defaultRowHeight="12"/>
  <cols>
    <col min="1" max="1" width="19" style="1" customWidth="1"/>
    <col min="2" max="2" width="10.453125" style="1" customWidth="1"/>
    <col min="3" max="3" width="17.08984375" style="1" customWidth="1"/>
    <col min="4" max="4" width="9.90625" style="1" customWidth="1"/>
    <col min="5" max="5" width="14.90625" style="1" customWidth="1"/>
    <col min="6" max="6" width="36.08984375" style="1" customWidth="1"/>
    <col min="7" max="16384" width="9" style="1"/>
  </cols>
  <sheetData>
    <row r="1" spans="1:6">
      <c r="A1" s="11" t="s">
        <v>93</v>
      </c>
      <c r="B1" s="11"/>
      <c r="C1" s="11"/>
      <c r="D1" s="11"/>
      <c r="E1" s="11"/>
      <c r="F1" s="11"/>
    </row>
    <row r="2" spans="1:6" ht="6" customHeight="1">
      <c r="A2" s="11"/>
      <c r="B2" s="11"/>
      <c r="C2" s="11"/>
      <c r="D2" s="11"/>
      <c r="E2" s="11"/>
      <c r="F2" s="11"/>
    </row>
    <row r="3" spans="1:6" s="3" customFormat="1" ht="14">
      <c r="A3" s="99" t="s">
        <v>55</v>
      </c>
      <c r="B3" s="99"/>
      <c r="C3" s="99"/>
      <c r="D3" s="99"/>
      <c r="E3" s="99"/>
      <c r="F3" s="99"/>
    </row>
    <row r="4" spans="1:6" ht="8.5" customHeight="1" thickBot="1">
      <c r="A4" s="11"/>
      <c r="B4" s="11"/>
      <c r="C4" s="11"/>
      <c r="D4" s="11"/>
      <c r="E4" s="11"/>
      <c r="F4" s="12"/>
    </row>
    <row r="5" spans="1:6" ht="28.5" customHeight="1" thickTop="1">
      <c r="A5" s="13" t="s">
        <v>12</v>
      </c>
      <c r="B5" s="100"/>
      <c r="C5" s="101"/>
      <c r="D5" s="101"/>
      <c r="E5" s="101"/>
      <c r="F5" s="102"/>
    </row>
    <row r="6" spans="1:6" s="2" customFormat="1" ht="72" customHeight="1">
      <c r="A6" s="15" t="s">
        <v>2</v>
      </c>
      <c r="B6" s="103"/>
      <c r="C6" s="103"/>
      <c r="D6" s="104"/>
      <c r="E6" s="104"/>
      <c r="F6" s="105"/>
    </row>
    <row r="7" spans="1:6" s="2" customFormat="1" ht="60" customHeight="1">
      <c r="A7" s="106" t="s">
        <v>3</v>
      </c>
      <c r="B7" s="108" t="s">
        <v>4</v>
      </c>
      <c r="C7" s="109"/>
      <c r="D7" s="110"/>
      <c r="E7" s="110"/>
      <c r="F7" s="111"/>
    </row>
    <row r="8" spans="1:6" s="2" customFormat="1" ht="140.25" customHeight="1">
      <c r="A8" s="106"/>
      <c r="B8" s="109"/>
      <c r="C8" s="109"/>
      <c r="D8" s="110"/>
      <c r="E8" s="110"/>
      <c r="F8" s="111"/>
    </row>
    <row r="9" spans="1:6" s="2" customFormat="1" ht="45" customHeight="1">
      <c r="A9" s="107"/>
      <c r="B9" s="18" t="s">
        <v>0</v>
      </c>
      <c r="C9" s="109"/>
      <c r="D9" s="110"/>
      <c r="E9" s="110"/>
      <c r="F9" s="111"/>
    </row>
    <row r="10" spans="1:6" s="2" customFormat="1" ht="48.75" customHeight="1">
      <c r="A10" s="16" t="s">
        <v>50</v>
      </c>
      <c r="B10" s="113" t="s">
        <v>79</v>
      </c>
      <c r="C10" s="113"/>
      <c r="D10" s="114"/>
      <c r="E10" s="114"/>
      <c r="F10" s="115"/>
    </row>
    <row r="11" spans="1:6" s="2" customFormat="1" ht="25.5" customHeight="1">
      <c r="A11" s="19" t="s">
        <v>53</v>
      </c>
      <c r="B11" s="116" t="s">
        <v>60</v>
      </c>
      <c r="C11" s="116"/>
      <c r="D11" s="117"/>
      <c r="E11" s="117"/>
      <c r="F11" s="118"/>
    </row>
    <row r="12" spans="1:6" s="10" customFormat="1" ht="25.5" customHeight="1" thickBot="1">
      <c r="A12" s="58" t="s">
        <v>51</v>
      </c>
      <c r="B12" s="119" t="s">
        <v>75</v>
      </c>
      <c r="C12" s="120"/>
      <c r="D12" s="120"/>
      <c r="E12" s="120"/>
      <c r="F12" s="121"/>
    </row>
    <row r="13" spans="1:6" s="2" customFormat="1" ht="49.5" customHeight="1" thickTop="1">
      <c r="A13" s="20" t="s">
        <v>5</v>
      </c>
      <c r="B13" s="122" t="s">
        <v>76</v>
      </c>
      <c r="C13" s="122"/>
      <c r="D13" s="122"/>
      <c r="E13" s="122"/>
      <c r="F13" s="122"/>
    </row>
    <row r="14" spans="1:6" s="2" customFormat="1" ht="52.5" customHeight="1">
      <c r="A14" s="17" t="s">
        <v>6</v>
      </c>
      <c r="B14" s="123"/>
      <c r="C14" s="123"/>
      <c r="D14" s="123"/>
      <c r="E14" s="123"/>
      <c r="F14" s="123"/>
    </row>
    <row r="15" spans="1:6" s="2" customFormat="1" ht="48.75" customHeight="1">
      <c r="A15" s="59" t="s">
        <v>72</v>
      </c>
      <c r="B15" s="124" t="s">
        <v>74</v>
      </c>
      <c r="C15" s="125"/>
      <c r="D15" s="125"/>
      <c r="E15" s="125"/>
      <c r="F15" s="126"/>
    </row>
    <row r="16" spans="1:6" s="2" customFormat="1" ht="31.5" customHeight="1">
      <c r="A16" s="60" t="s">
        <v>94</v>
      </c>
      <c r="B16" s="123"/>
      <c r="C16" s="123"/>
      <c r="D16" s="123"/>
      <c r="E16" s="123"/>
      <c r="F16" s="123"/>
    </row>
    <row r="17" spans="1:6" s="2" customFormat="1" ht="5.25" customHeight="1">
      <c r="A17" s="21"/>
      <c r="B17" s="22"/>
      <c r="C17" s="22"/>
      <c r="D17" s="22"/>
      <c r="E17" s="22"/>
      <c r="F17" s="23"/>
    </row>
    <row r="18" spans="1:6" ht="15" customHeight="1">
      <c r="A18" s="24" t="s">
        <v>7</v>
      </c>
      <c r="B18" s="25"/>
      <c r="C18" s="25"/>
      <c r="D18" s="25"/>
      <c r="E18" s="25"/>
      <c r="F18" s="26"/>
    </row>
    <row r="19" spans="1:6" ht="15" customHeight="1">
      <c r="A19" s="24" t="s">
        <v>8</v>
      </c>
      <c r="B19" s="25"/>
      <c r="C19" s="25"/>
      <c r="D19" s="25"/>
      <c r="E19" s="25"/>
      <c r="F19" s="26"/>
    </row>
    <row r="20" spans="1:6" ht="15" customHeight="1">
      <c r="A20" s="24" t="s">
        <v>9</v>
      </c>
      <c r="B20" s="25"/>
      <c r="C20" s="25"/>
      <c r="D20" s="25"/>
      <c r="E20" s="25"/>
      <c r="F20" s="26"/>
    </row>
    <row r="21" spans="1:6" ht="12" customHeight="1">
      <c r="A21" s="24" t="s">
        <v>69</v>
      </c>
      <c r="B21" s="25"/>
      <c r="C21" s="25"/>
      <c r="D21" s="25"/>
      <c r="E21" s="25"/>
      <c r="F21" s="26"/>
    </row>
    <row r="22" spans="1:6" ht="12" customHeight="1">
      <c r="A22" s="24" t="s">
        <v>70</v>
      </c>
      <c r="B22" s="25"/>
      <c r="C22" s="25"/>
      <c r="D22" s="25"/>
      <c r="E22" s="25"/>
      <c r="F22" s="26"/>
    </row>
    <row r="23" spans="1:6" ht="15" customHeight="1">
      <c r="A23" s="24" t="s">
        <v>58</v>
      </c>
      <c r="B23" s="25"/>
      <c r="C23" s="27"/>
      <c r="D23" s="27"/>
      <c r="E23" s="27"/>
      <c r="F23" s="26"/>
    </row>
    <row r="24" spans="1:6" ht="5.25" customHeight="1">
      <c r="A24" s="24"/>
      <c r="B24" s="25"/>
      <c r="C24" s="27"/>
      <c r="D24" s="27"/>
      <c r="E24" s="27"/>
      <c r="F24" s="26"/>
    </row>
    <row r="25" spans="1:6" ht="15" customHeight="1">
      <c r="A25" s="21" t="s">
        <v>10</v>
      </c>
      <c r="B25" s="25"/>
      <c r="C25" s="25"/>
      <c r="D25" s="25"/>
      <c r="E25" s="25"/>
      <c r="F25" s="26"/>
    </row>
    <row r="26" spans="1:6" ht="15" customHeight="1">
      <c r="A26" s="24" t="s">
        <v>11</v>
      </c>
      <c r="B26" s="25"/>
      <c r="C26" s="25"/>
      <c r="D26" s="128" t="s">
        <v>62</v>
      </c>
      <c r="E26" s="127" t="s">
        <v>67</v>
      </c>
      <c r="F26" s="129" t="s">
        <v>66</v>
      </c>
    </row>
    <row r="27" spans="1:6" ht="20.25" customHeight="1">
      <c r="A27" s="63"/>
      <c r="B27" s="25"/>
      <c r="C27" s="25"/>
      <c r="D27" s="128"/>
      <c r="E27" s="127"/>
      <c r="F27" s="130"/>
    </row>
    <row r="28" spans="1:6" ht="20.25" customHeight="1">
      <c r="A28" s="24"/>
      <c r="D28" s="128"/>
      <c r="E28" s="132" t="s">
        <v>83</v>
      </c>
      <c r="F28" s="131"/>
    </row>
    <row r="29" spans="1:6" ht="33.75" customHeight="1">
      <c r="A29" s="24"/>
      <c r="B29" s="27"/>
      <c r="C29" s="43"/>
      <c r="D29" s="128"/>
      <c r="E29" s="133"/>
      <c r="F29" s="103"/>
    </row>
    <row r="30" spans="1:6" ht="15.75" customHeight="1">
      <c r="A30" s="24"/>
      <c r="B30" s="25"/>
      <c r="D30" s="128" t="s">
        <v>71</v>
      </c>
      <c r="E30" s="127" t="s">
        <v>77</v>
      </c>
      <c r="F30" s="129" t="s">
        <v>66</v>
      </c>
    </row>
    <row r="31" spans="1:6" ht="20.25" customHeight="1">
      <c r="A31" s="24"/>
      <c r="B31" s="25"/>
      <c r="C31" s="27"/>
      <c r="D31" s="128"/>
      <c r="E31" s="127"/>
      <c r="F31" s="130"/>
    </row>
    <row r="32" spans="1:6" ht="20.25" customHeight="1">
      <c r="A32" s="24"/>
      <c r="B32" s="25"/>
      <c r="D32" s="128"/>
      <c r="E32" s="61" t="s">
        <v>63</v>
      </c>
      <c r="F32" s="51"/>
    </row>
    <row r="33" spans="1:6" ht="25.5" customHeight="1">
      <c r="A33" s="24"/>
      <c r="B33" s="25"/>
      <c r="D33" s="128"/>
      <c r="E33" s="62" t="s">
        <v>78</v>
      </c>
      <c r="F33" s="51"/>
    </row>
    <row r="34" spans="1:6" ht="20.25" customHeight="1">
      <c r="A34" s="24"/>
      <c r="B34" s="25"/>
      <c r="C34" s="27"/>
      <c r="D34" s="128"/>
      <c r="E34" s="61" t="s">
        <v>64</v>
      </c>
      <c r="F34" s="51"/>
    </row>
    <row r="35" spans="1:6" ht="20.25" customHeight="1">
      <c r="A35" s="24"/>
      <c r="B35" s="25"/>
      <c r="C35" s="25"/>
      <c r="D35" s="128"/>
      <c r="E35" s="61" t="s">
        <v>65</v>
      </c>
      <c r="F35" s="51"/>
    </row>
    <row r="36" spans="1:6" ht="10" customHeight="1">
      <c r="A36" s="64"/>
      <c r="B36" s="65"/>
      <c r="C36" s="65"/>
      <c r="D36" s="65"/>
      <c r="E36" s="65"/>
      <c r="F36" s="66"/>
    </row>
    <row r="37" spans="1:6" ht="15" customHeight="1">
      <c r="A37" s="67" t="s">
        <v>52</v>
      </c>
      <c r="B37" s="25"/>
      <c r="C37" s="25"/>
      <c r="D37" s="25"/>
      <c r="E37" s="25"/>
      <c r="F37" s="25"/>
    </row>
    <row r="38" spans="1:6" ht="15" customHeight="1">
      <c r="A38" s="68" t="s">
        <v>81</v>
      </c>
      <c r="B38" s="25"/>
      <c r="C38" s="25"/>
      <c r="D38" s="25"/>
      <c r="E38" s="25"/>
      <c r="F38" s="25"/>
    </row>
    <row r="39" spans="1:6" ht="15" customHeight="1">
      <c r="A39" s="69" t="s">
        <v>73</v>
      </c>
      <c r="B39" s="11"/>
      <c r="C39" s="49"/>
      <c r="D39" s="49"/>
      <c r="E39" s="49"/>
      <c r="F39" s="11"/>
    </row>
    <row r="40" spans="1:6" s="4" customFormat="1" ht="15" customHeight="1">
      <c r="A40" s="112" t="s">
        <v>61</v>
      </c>
      <c r="B40" s="112"/>
      <c r="C40" s="112"/>
      <c r="D40" s="112"/>
      <c r="E40" s="112"/>
      <c r="F40" s="112"/>
    </row>
    <row r="41" spans="1:6" s="4" customFormat="1" ht="14.25" customHeight="1"/>
    <row r="42" spans="1:6" s="4" customFormat="1" ht="11"/>
    <row r="43" spans="1:6" s="4" customFormat="1" ht="11"/>
    <row r="44" spans="1:6" s="4" customFormat="1" ht="11"/>
    <row r="45" spans="1:6" s="4" customFormat="1" ht="11"/>
    <row r="46" spans="1:6" s="4" customFormat="1" ht="11"/>
    <row r="47" spans="1:6" s="4" customFormat="1" ht="11"/>
    <row r="48" spans="1:6" s="4" customFormat="1" ht="11"/>
    <row r="49" s="4" customFormat="1" ht="11"/>
    <row r="50" s="4" customFormat="1" ht="11"/>
    <row r="51" s="4" customFormat="1" ht="11"/>
    <row r="52" s="4" customFormat="1" ht="11"/>
    <row r="53" s="4" customFormat="1" ht="11"/>
    <row r="54" s="4" customFormat="1" ht="11"/>
    <row r="55" s="4" customFormat="1" ht="11"/>
    <row r="56" s="4" customFormat="1" ht="11"/>
    <row r="57" s="4" customFormat="1" ht="11"/>
    <row r="58" s="4" customFormat="1" ht="11"/>
    <row r="59" s="4" customFormat="1" ht="11"/>
    <row r="60" s="4" customFormat="1" ht="11"/>
    <row r="61" s="4" customFormat="1" ht="11"/>
    <row r="62" s="4" customFormat="1" ht="11"/>
    <row r="63" s="4" customFormat="1" ht="11"/>
    <row r="64" s="4" customFormat="1" ht="11"/>
    <row r="65" s="4" customFormat="1" ht="11"/>
    <row r="66" s="4" customFormat="1" ht="11"/>
    <row r="67" s="4" customFormat="1" ht="11"/>
    <row r="68" s="4" customFormat="1" ht="11"/>
    <row r="69" s="4" customFormat="1" ht="11"/>
    <row r="70" s="4" customFormat="1" ht="11"/>
    <row r="71" s="4" customFormat="1" ht="11"/>
    <row r="72" s="4" customFormat="1" ht="11"/>
    <row r="73" s="4" customFormat="1" ht="11"/>
  </sheetData>
  <mergeCells count="23">
    <mergeCell ref="A40:F40"/>
    <mergeCell ref="B10:F10"/>
    <mergeCell ref="B11:F11"/>
    <mergeCell ref="B12:F12"/>
    <mergeCell ref="B13:F13"/>
    <mergeCell ref="B14:F14"/>
    <mergeCell ref="B15:F15"/>
    <mergeCell ref="E30:E31"/>
    <mergeCell ref="E26:E27"/>
    <mergeCell ref="D30:D35"/>
    <mergeCell ref="D26:D29"/>
    <mergeCell ref="B16:F16"/>
    <mergeCell ref="F30:F31"/>
    <mergeCell ref="F28:F29"/>
    <mergeCell ref="F26:F27"/>
    <mergeCell ref="E28:E29"/>
    <mergeCell ref="A3:F3"/>
    <mergeCell ref="B5:F5"/>
    <mergeCell ref="B6:F6"/>
    <mergeCell ref="A7:A9"/>
    <mergeCell ref="B7:B8"/>
    <mergeCell ref="C9:F9"/>
    <mergeCell ref="C7:F8"/>
  </mergeCells>
  <phoneticPr fontId="2"/>
  <printOptions horizontalCentered="1" verticalCentered="1"/>
  <pageMargins left="0.59055118110236227" right="0.59055118110236227" top="0.39370078740157483" bottom="0.23622047244094491" header="0.5118110236220472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view="pageBreakPreview" zoomScaleNormal="100" zoomScaleSheetLayoutView="100" workbookViewId="0"/>
  </sheetViews>
  <sheetFormatPr defaultColWidth="9" defaultRowHeight="12"/>
  <cols>
    <col min="1" max="1" width="16.6328125" style="1" customWidth="1"/>
    <col min="2" max="2" width="10.6328125" style="1" customWidth="1"/>
    <col min="3" max="3" width="4.6328125" style="2" customWidth="1"/>
    <col min="4" max="4" width="1.90625" style="1" customWidth="1"/>
    <col min="5" max="5" width="12.453125" style="1" customWidth="1"/>
    <col min="6" max="6" width="8.08984375" style="1" customWidth="1"/>
    <col min="7" max="7" width="7.453125" style="1" customWidth="1"/>
    <col min="8" max="8" width="6.90625" style="1" customWidth="1"/>
    <col min="9" max="9" width="24.453125" style="1" customWidth="1"/>
    <col min="10" max="10" width="3.36328125" style="1" customWidth="1"/>
    <col min="11" max="16384" width="9" style="1"/>
  </cols>
  <sheetData>
    <row r="1" spans="1:10" s="8" customFormat="1" ht="21" customHeight="1">
      <c r="A1" s="8" t="s">
        <v>23</v>
      </c>
      <c r="C1" s="72"/>
    </row>
    <row r="2" spans="1:10" s="3" customFormat="1" ht="25" customHeight="1">
      <c r="A2" s="99" t="s">
        <v>24</v>
      </c>
      <c r="B2" s="99"/>
      <c r="C2" s="99"/>
      <c r="D2" s="99"/>
      <c r="E2" s="99"/>
      <c r="F2" s="99"/>
      <c r="G2" s="99"/>
      <c r="H2" s="99"/>
      <c r="I2" s="99"/>
      <c r="J2" s="99"/>
    </row>
    <row r="3" spans="1:10" ht="15" customHeight="1" thickBot="1">
      <c r="A3" s="11"/>
      <c r="B3" s="11"/>
      <c r="C3" s="14"/>
      <c r="D3" s="11"/>
      <c r="E3" s="11"/>
      <c r="F3" s="11"/>
      <c r="G3" s="11"/>
      <c r="H3" s="11"/>
      <c r="I3" s="11"/>
      <c r="J3" s="11"/>
    </row>
    <row r="4" spans="1:10" s="2" customFormat="1" ht="27" customHeight="1" thickTop="1">
      <c r="A4" s="13" t="s">
        <v>25</v>
      </c>
      <c r="B4" s="100" t="s">
        <v>89</v>
      </c>
      <c r="C4" s="154"/>
      <c r="D4" s="152" t="s">
        <v>26</v>
      </c>
      <c r="E4" s="152"/>
      <c r="F4" s="152"/>
      <c r="G4" s="152"/>
      <c r="H4" s="152"/>
      <c r="I4" s="152"/>
      <c r="J4" s="153"/>
    </row>
    <row r="5" spans="1:10" s="2" customFormat="1" ht="10" customHeight="1">
      <c r="A5" s="141" t="s">
        <v>84</v>
      </c>
      <c r="B5" s="149">
        <f>I7</f>
        <v>0</v>
      </c>
      <c r="C5" s="155" t="s">
        <v>33</v>
      </c>
      <c r="D5" s="28"/>
      <c r="E5" s="29"/>
      <c r="F5" s="29"/>
      <c r="G5" s="29"/>
      <c r="H5" s="29"/>
      <c r="I5" s="29"/>
      <c r="J5" s="30"/>
    </row>
    <row r="6" spans="1:10" s="2" customFormat="1" ht="29.25" customHeight="1">
      <c r="A6" s="142"/>
      <c r="B6" s="150"/>
      <c r="C6" s="156"/>
      <c r="D6" s="31"/>
      <c r="E6" s="147" t="s">
        <v>27</v>
      </c>
      <c r="F6" s="148"/>
      <c r="G6" s="148" t="s">
        <v>28</v>
      </c>
      <c r="H6" s="148"/>
      <c r="I6" s="89" t="s">
        <v>29</v>
      </c>
      <c r="J6" s="32"/>
    </row>
    <row r="7" spans="1:10" s="2" customFormat="1" ht="20.149999999999999" customHeight="1">
      <c r="A7" s="142"/>
      <c r="B7" s="150"/>
      <c r="C7" s="156"/>
      <c r="D7" s="31"/>
      <c r="E7" s="158"/>
      <c r="F7" s="158"/>
      <c r="G7" s="109"/>
      <c r="H7" s="109"/>
      <c r="I7" s="77">
        <f>E7*G7</f>
        <v>0</v>
      </c>
      <c r="J7" s="32"/>
    </row>
    <row r="8" spans="1:10" s="2" customFormat="1" ht="10" customHeight="1">
      <c r="A8" s="143"/>
      <c r="B8" s="151"/>
      <c r="C8" s="157"/>
      <c r="D8" s="33"/>
      <c r="E8" s="34"/>
      <c r="F8" s="34"/>
      <c r="G8" s="34"/>
      <c r="H8" s="34"/>
      <c r="I8" s="34"/>
      <c r="J8" s="35"/>
    </row>
    <row r="9" spans="1:10" s="2" customFormat="1" ht="12" customHeight="1">
      <c r="A9" s="141" t="s">
        <v>85</v>
      </c>
      <c r="B9" s="144">
        <f>I11</f>
        <v>0</v>
      </c>
      <c r="C9" s="138" t="s">
        <v>33</v>
      </c>
      <c r="D9" s="31"/>
      <c r="E9" s="34"/>
      <c r="F9" s="34"/>
      <c r="G9" s="34"/>
      <c r="H9" s="34"/>
      <c r="I9" s="34"/>
      <c r="J9" s="32"/>
    </row>
    <row r="10" spans="1:10" s="2" customFormat="1" ht="39.25" customHeight="1">
      <c r="A10" s="142"/>
      <c r="B10" s="145"/>
      <c r="C10" s="139"/>
      <c r="D10" s="36"/>
      <c r="E10" s="147" t="s">
        <v>30</v>
      </c>
      <c r="F10" s="148"/>
      <c r="G10" s="148" t="s">
        <v>28</v>
      </c>
      <c r="H10" s="148"/>
      <c r="I10" s="89" t="s">
        <v>29</v>
      </c>
      <c r="J10" s="37"/>
    </row>
    <row r="11" spans="1:10" s="2" customFormat="1" ht="20.149999999999999" customHeight="1">
      <c r="A11" s="142"/>
      <c r="B11" s="145"/>
      <c r="C11" s="139"/>
      <c r="D11" s="36"/>
      <c r="E11" s="134"/>
      <c r="F11" s="134"/>
      <c r="G11" s="109"/>
      <c r="H11" s="109"/>
      <c r="I11" s="76">
        <f>E11*G11</f>
        <v>0</v>
      </c>
      <c r="J11" s="37"/>
    </row>
    <row r="12" spans="1:10" s="2" customFormat="1" ht="8.25" customHeight="1">
      <c r="A12" s="143"/>
      <c r="B12" s="146"/>
      <c r="C12" s="140"/>
      <c r="D12" s="38"/>
      <c r="E12" s="90"/>
      <c r="F12" s="90"/>
      <c r="G12" s="90"/>
      <c r="H12" s="90"/>
      <c r="I12" s="92"/>
      <c r="J12" s="95"/>
    </row>
    <row r="13" spans="1:10" s="2" customFormat="1" ht="10.5" customHeight="1">
      <c r="A13" s="141" t="s">
        <v>86</v>
      </c>
      <c r="B13" s="164"/>
      <c r="C13" s="138" t="s">
        <v>33</v>
      </c>
      <c r="D13" s="39"/>
      <c r="E13" s="40"/>
      <c r="F13" s="40"/>
      <c r="G13" s="40"/>
      <c r="H13" s="40"/>
      <c r="I13" s="93"/>
      <c r="J13" s="41"/>
    </row>
    <row r="14" spans="1:10" s="2" customFormat="1" ht="25" customHeight="1">
      <c r="A14" s="142"/>
      <c r="B14" s="165"/>
      <c r="C14" s="139"/>
      <c r="D14" s="39"/>
      <c r="E14" s="88" t="s">
        <v>31</v>
      </c>
      <c r="F14" s="135" t="s">
        <v>45</v>
      </c>
      <c r="G14" s="169"/>
      <c r="H14" s="88" t="s">
        <v>46</v>
      </c>
      <c r="I14" s="89" t="s">
        <v>29</v>
      </c>
      <c r="J14" s="41"/>
    </row>
    <row r="15" spans="1:10" s="2" customFormat="1" ht="20.149999999999999" customHeight="1">
      <c r="A15" s="142"/>
      <c r="B15" s="165"/>
      <c r="C15" s="139"/>
      <c r="D15" s="39"/>
      <c r="E15" s="88"/>
      <c r="F15" s="170"/>
      <c r="G15" s="171"/>
      <c r="H15" s="88"/>
      <c r="I15" s="76">
        <f>F15*H15</f>
        <v>0</v>
      </c>
      <c r="J15" s="41"/>
    </row>
    <row r="16" spans="1:10" s="2" customFormat="1" ht="20.149999999999999" customHeight="1">
      <c r="A16" s="142"/>
      <c r="B16" s="165"/>
      <c r="C16" s="139"/>
      <c r="D16" s="39"/>
      <c r="E16" s="88"/>
      <c r="F16" s="170"/>
      <c r="G16" s="171"/>
      <c r="H16" s="88"/>
      <c r="I16" s="76">
        <f>F16*H16</f>
        <v>0</v>
      </c>
      <c r="J16" s="41"/>
    </row>
    <row r="17" spans="1:10" s="2" customFormat="1" ht="20.149999999999999" customHeight="1">
      <c r="A17" s="142"/>
      <c r="B17" s="165"/>
      <c r="C17" s="139"/>
      <c r="D17" s="39"/>
      <c r="E17" s="135" t="s">
        <v>47</v>
      </c>
      <c r="F17" s="167"/>
      <c r="G17" s="167"/>
      <c r="H17" s="168"/>
      <c r="I17" s="76">
        <f>SUM(I15:I16)</f>
        <v>0</v>
      </c>
      <c r="J17" s="41"/>
    </row>
    <row r="18" spans="1:10" s="2" customFormat="1" ht="14.25" customHeight="1">
      <c r="A18" s="142"/>
      <c r="B18" s="165"/>
      <c r="C18" s="139"/>
      <c r="D18" s="42"/>
      <c r="E18" s="12"/>
      <c r="F18" s="12"/>
      <c r="G18" s="12"/>
      <c r="H18" s="12"/>
      <c r="I18" s="12"/>
      <c r="J18" s="41"/>
    </row>
    <row r="19" spans="1:10" s="2" customFormat="1" ht="14.25" customHeight="1">
      <c r="A19" s="142"/>
      <c r="B19" s="165"/>
      <c r="C19" s="139"/>
      <c r="D19" s="42"/>
      <c r="E19" s="43" t="s">
        <v>48</v>
      </c>
      <c r="F19" s="12"/>
      <c r="G19" s="12"/>
      <c r="H19" s="12"/>
      <c r="I19" s="12"/>
      <c r="J19" s="41"/>
    </row>
    <row r="20" spans="1:10" s="2" customFormat="1" ht="20.149999999999999" customHeight="1">
      <c r="A20" s="142"/>
      <c r="B20" s="165"/>
      <c r="C20" s="139"/>
      <c r="D20" s="42"/>
      <c r="E20" s="12"/>
      <c r="F20" s="12"/>
      <c r="G20" s="12"/>
      <c r="H20" s="12" t="s">
        <v>32</v>
      </c>
      <c r="I20" s="76">
        <f>ROUNDDOWN(I17*1.2,0)</f>
        <v>0</v>
      </c>
      <c r="J20" s="57" t="s">
        <v>33</v>
      </c>
    </row>
    <row r="21" spans="1:10" s="2" customFormat="1" ht="14.25" customHeight="1">
      <c r="A21" s="142"/>
      <c r="B21" s="165"/>
      <c r="C21" s="139"/>
      <c r="D21" s="42"/>
      <c r="E21" s="12"/>
      <c r="F21" s="12"/>
      <c r="G21" s="12"/>
      <c r="H21" s="12"/>
      <c r="I21" s="93"/>
      <c r="J21" s="57"/>
    </row>
    <row r="22" spans="1:10" s="2" customFormat="1" ht="14.25" customHeight="1">
      <c r="A22" s="142"/>
      <c r="B22" s="165"/>
      <c r="C22" s="139"/>
      <c r="D22" s="42"/>
      <c r="E22" s="43" t="s">
        <v>49</v>
      </c>
      <c r="F22" s="12"/>
      <c r="G22" s="12"/>
      <c r="H22" s="12"/>
      <c r="I22" s="94"/>
      <c r="J22" s="57"/>
    </row>
    <row r="23" spans="1:10" s="2" customFormat="1" ht="20.149999999999999" customHeight="1">
      <c r="A23" s="142"/>
      <c r="B23" s="165"/>
      <c r="C23" s="139"/>
      <c r="D23" s="42"/>
      <c r="E23" s="43"/>
      <c r="F23" s="12"/>
      <c r="G23" s="12"/>
      <c r="H23" s="12" t="s">
        <v>32</v>
      </c>
      <c r="I23" s="76">
        <f>I28</f>
        <v>0</v>
      </c>
      <c r="J23" s="57" t="s">
        <v>33</v>
      </c>
    </row>
    <row r="24" spans="1:10" s="2" customFormat="1" ht="14.25" customHeight="1">
      <c r="A24" s="142"/>
      <c r="B24" s="165"/>
      <c r="C24" s="139"/>
      <c r="D24" s="42"/>
      <c r="E24" s="43"/>
      <c r="F24" s="12"/>
      <c r="G24" s="12"/>
      <c r="H24" s="12"/>
      <c r="I24" s="93"/>
      <c r="J24" s="41"/>
    </row>
    <row r="25" spans="1:10" s="2" customFormat="1" ht="28" customHeight="1">
      <c r="A25" s="142"/>
      <c r="B25" s="165"/>
      <c r="C25" s="139"/>
      <c r="D25" s="42"/>
      <c r="E25" s="91" t="s">
        <v>34</v>
      </c>
      <c r="F25" s="91" t="s">
        <v>35</v>
      </c>
      <c r="G25" s="91" t="s">
        <v>36</v>
      </c>
      <c r="H25" s="91" t="s">
        <v>37</v>
      </c>
      <c r="I25" s="44" t="s">
        <v>38</v>
      </c>
      <c r="J25" s="41"/>
    </row>
    <row r="26" spans="1:10" s="2" customFormat="1" ht="14.25" customHeight="1">
      <c r="A26" s="142"/>
      <c r="B26" s="165"/>
      <c r="C26" s="139"/>
      <c r="D26" s="42"/>
      <c r="E26" s="91"/>
      <c r="F26" s="98"/>
      <c r="G26" s="91"/>
      <c r="H26" s="91"/>
      <c r="I26" s="80"/>
      <c r="J26" s="41"/>
    </row>
    <row r="27" spans="1:10" s="2" customFormat="1" ht="14.25" customHeight="1">
      <c r="A27" s="142"/>
      <c r="B27" s="165"/>
      <c r="C27" s="139"/>
      <c r="D27" s="42"/>
      <c r="E27" s="91"/>
      <c r="F27" s="98"/>
      <c r="G27" s="91"/>
      <c r="H27" s="91"/>
      <c r="I27" s="80"/>
      <c r="J27" s="41"/>
    </row>
    <row r="28" spans="1:10" s="2" customFormat="1" ht="14.25" customHeight="1">
      <c r="A28" s="142"/>
      <c r="B28" s="165"/>
      <c r="C28" s="139"/>
      <c r="D28" s="42"/>
      <c r="E28" s="172" t="s">
        <v>39</v>
      </c>
      <c r="F28" s="172"/>
      <c r="G28" s="172"/>
      <c r="H28" s="172"/>
      <c r="I28" s="80"/>
      <c r="J28" s="41"/>
    </row>
    <row r="29" spans="1:10" s="2" customFormat="1" ht="14.25" customHeight="1">
      <c r="A29" s="143"/>
      <c r="B29" s="166"/>
      <c r="C29" s="140"/>
      <c r="D29" s="87"/>
      <c r="E29" s="94"/>
      <c r="F29" s="94"/>
      <c r="G29" s="94"/>
      <c r="H29" s="94"/>
      <c r="I29" s="94"/>
      <c r="J29" s="95"/>
    </row>
    <row r="30" spans="1:10" s="2" customFormat="1" ht="18" customHeight="1">
      <c r="A30" s="141" t="s">
        <v>101</v>
      </c>
      <c r="B30" s="164">
        <f>I34+I40</f>
        <v>0</v>
      </c>
      <c r="C30" s="138" t="s">
        <v>33</v>
      </c>
      <c r="D30" s="42"/>
      <c r="E30" s="45" t="s">
        <v>40</v>
      </c>
      <c r="F30" s="12"/>
      <c r="G30" s="12"/>
      <c r="H30" s="12"/>
      <c r="I30" s="12"/>
      <c r="J30" s="41"/>
    </row>
    <row r="31" spans="1:10" s="2" customFormat="1" ht="25" customHeight="1">
      <c r="A31" s="142"/>
      <c r="B31" s="165"/>
      <c r="C31" s="139"/>
      <c r="D31" s="42"/>
      <c r="E31" s="135" t="s">
        <v>41</v>
      </c>
      <c r="F31" s="136"/>
      <c r="G31" s="88" t="s">
        <v>42</v>
      </c>
      <c r="H31" s="88" t="s">
        <v>43</v>
      </c>
      <c r="I31" s="89" t="s">
        <v>29</v>
      </c>
      <c r="J31" s="41"/>
    </row>
    <row r="32" spans="1:10" s="2" customFormat="1" ht="20.149999999999999" customHeight="1">
      <c r="A32" s="142"/>
      <c r="B32" s="165"/>
      <c r="C32" s="139"/>
      <c r="D32" s="42"/>
      <c r="E32" s="135"/>
      <c r="F32" s="136"/>
      <c r="G32" s="97"/>
      <c r="H32" s="88"/>
      <c r="I32" s="81">
        <f>G32*H32</f>
        <v>0</v>
      </c>
      <c r="J32" s="41"/>
    </row>
    <row r="33" spans="1:12" s="2" customFormat="1" ht="20.149999999999999" customHeight="1">
      <c r="A33" s="142"/>
      <c r="B33" s="165"/>
      <c r="C33" s="139"/>
      <c r="D33" s="42"/>
      <c r="E33" s="135"/>
      <c r="F33" s="136"/>
      <c r="G33" s="97"/>
      <c r="H33" s="88"/>
      <c r="I33" s="81">
        <f>G33*H33</f>
        <v>0</v>
      </c>
      <c r="J33" s="41"/>
    </row>
    <row r="34" spans="1:12" s="2" customFormat="1" ht="20.149999999999999" customHeight="1">
      <c r="A34" s="142"/>
      <c r="B34" s="165"/>
      <c r="C34" s="139"/>
      <c r="D34" s="42"/>
      <c r="E34" s="135" t="s">
        <v>44</v>
      </c>
      <c r="F34" s="137"/>
      <c r="G34" s="137"/>
      <c r="H34" s="136"/>
      <c r="I34" s="81">
        <f>SUM(I32:I33)</f>
        <v>0</v>
      </c>
      <c r="J34" s="41"/>
      <c r="L34" s="6"/>
    </row>
    <row r="35" spans="1:12" s="2" customFormat="1" ht="18" customHeight="1">
      <c r="A35" s="142"/>
      <c r="B35" s="165"/>
      <c r="C35" s="139"/>
      <c r="D35" s="42"/>
      <c r="E35" s="46"/>
      <c r="F35" s="47"/>
      <c r="G35" s="47"/>
      <c r="H35" s="47"/>
      <c r="I35" s="12"/>
      <c r="J35" s="41"/>
    </row>
    <row r="36" spans="1:12" s="2" customFormat="1" ht="14.25" customHeight="1">
      <c r="A36" s="142"/>
      <c r="B36" s="165"/>
      <c r="C36" s="139"/>
      <c r="D36" s="42"/>
      <c r="E36" s="46" t="s">
        <v>102</v>
      </c>
      <c r="F36" s="47"/>
      <c r="G36" s="47"/>
      <c r="H36" s="48"/>
      <c r="I36" s="96"/>
      <c r="J36" s="57"/>
    </row>
    <row r="37" spans="1:12" s="2" customFormat="1" ht="24.75" customHeight="1">
      <c r="A37" s="142"/>
      <c r="B37" s="165"/>
      <c r="C37" s="139"/>
      <c r="D37" s="42"/>
      <c r="E37" s="135" t="s">
        <v>104</v>
      </c>
      <c r="F37" s="136"/>
      <c r="G37" s="88" t="s">
        <v>103</v>
      </c>
      <c r="H37" s="88" t="s">
        <v>43</v>
      </c>
      <c r="I37" s="89" t="s">
        <v>29</v>
      </c>
      <c r="J37" s="57"/>
    </row>
    <row r="38" spans="1:12" s="2" customFormat="1" ht="20.149999999999999" customHeight="1">
      <c r="A38" s="142"/>
      <c r="B38" s="165"/>
      <c r="C38" s="139"/>
      <c r="D38" s="42"/>
      <c r="E38" s="135"/>
      <c r="F38" s="136"/>
      <c r="G38" s="97"/>
      <c r="H38" s="88"/>
      <c r="I38" s="81">
        <f>G38*H38</f>
        <v>0</v>
      </c>
      <c r="J38" s="57"/>
    </row>
    <row r="39" spans="1:12" s="2" customFormat="1" ht="20.149999999999999" customHeight="1">
      <c r="A39" s="142"/>
      <c r="B39" s="165"/>
      <c r="C39" s="139"/>
      <c r="D39" s="42"/>
      <c r="E39" s="135"/>
      <c r="F39" s="136"/>
      <c r="G39" s="97"/>
      <c r="H39" s="88"/>
      <c r="I39" s="81">
        <f>G39*H39</f>
        <v>0</v>
      </c>
      <c r="J39" s="57"/>
    </row>
    <row r="40" spans="1:12" s="2" customFormat="1" ht="20.149999999999999" customHeight="1">
      <c r="A40" s="142"/>
      <c r="B40" s="165"/>
      <c r="C40" s="139"/>
      <c r="D40" s="42"/>
      <c r="E40" s="135" t="s">
        <v>44</v>
      </c>
      <c r="F40" s="137"/>
      <c r="G40" s="137"/>
      <c r="H40" s="136"/>
      <c r="I40" s="81">
        <f>SUM(I38:I39)</f>
        <v>0</v>
      </c>
      <c r="J40" s="57"/>
    </row>
    <row r="41" spans="1:12" s="2" customFormat="1" ht="13.5" customHeight="1" thickBot="1">
      <c r="A41" s="143"/>
      <c r="B41" s="166"/>
      <c r="C41" s="159"/>
      <c r="D41" s="87"/>
      <c r="E41" s="94"/>
      <c r="F41" s="94"/>
      <c r="G41" s="94"/>
      <c r="H41" s="94"/>
      <c r="I41" s="94"/>
      <c r="J41" s="95"/>
    </row>
    <row r="42" spans="1:12" s="2" customFormat="1" ht="45" customHeight="1" thickTop="1">
      <c r="A42" s="71" t="s">
        <v>98</v>
      </c>
      <c r="B42" s="78">
        <f>ROUNDDOWN(SUM(B5:B41),-3)/1000</f>
        <v>0</v>
      </c>
      <c r="C42" s="73" t="s">
        <v>90</v>
      </c>
      <c r="D42" s="160" t="s">
        <v>87</v>
      </c>
      <c r="E42" s="160"/>
      <c r="F42" s="160"/>
      <c r="G42" s="160"/>
      <c r="H42" s="160"/>
      <c r="I42" s="160"/>
      <c r="J42" s="161"/>
    </row>
    <row r="43" spans="1:12" s="4" customFormat="1" ht="45" customHeight="1" thickBot="1">
      <c r="A43" s="75" t="s">
        <v>88</v>
      </c>
      <c r="B43" s="79">
        <f>ROUNDDOWN(B42*10000/110,0)</f>
        <v>0</v>
      </c>
      <c r="C43" s="74" t="s">
        <v>33</v>
      </c>
      <c r="D43" s="162"/>
      <c r="E43" s="162"/>
      <c r="F43" s="162"/>
      <c r="G43" s="162"/>
      <c r="H43" s="162"/>
      <c r="I43" s="162"/>
      <c r="J43" s="163"/>
    </row>
    <row r="44" spans="1:12" s="4" customFormat="1" ht="11.5" thickTop="1">
      <c r="C44" s="70"/>
    </row>
    <row r="45" spans="1:12" s="4" customFormat="1" ht="11">
      <c r="C45" s="70"/>
    </row>
    <row r="46" spans="1:12" s="4" customFormat="1" ht="11">
      <c r="C46" s="70"/>
    </row>
    <row r="47" spans="1:12" s="4" customFormat="1" ht="11">
      <c r="C47" s="70"/>
    </row>
    <row r="48" spans="1:12" s="4" customFormat="1" ht="11">
      <c r="C48" s="70"/>
    </row>
    <row r="49" spans="3:3" s="4" customFormat="1" ht="11">
      <c r="C49" s="70"/>
    </row>
    <row r="50" spans="3:3" s="4" customFormat="1" ht="11">
      <c r="C50" s="70"/>
    </row>
    <row r="51" spans="3:3" s="4" customFormat="1" ht="11">
      <c r="C51" s="70"/>
    </row>
    <row r="52" spans="3:3" s="4" customFormat="1" ht="11">
      <c r="C52" s="70"/>
    </row>
    <row r="53" spans="3:3" s="4" customFormat="1" ht="11">
      <c r="C53" s="70"/>
    </row>
    <row r="54" spans="3:3" s="4" customFormat="1" ht="11">
      <c r="C54" s="70"/>
    </row>
    <row r="55" spans="3:3" s="4" customFormat="1" ht="11">
      <c r="C55" s="70"/>
    </row>
    <row r="56" spans="3:3" s="4" customFormat="1" ht="11">
      <c r="C56" s="70"/>
    </row>
    <row r="57" spans="3:3" s="4" customFormat="1" ht="11">
      <c r="C57" s="70"/>
    </row>
    <row r="58" spans="3:3" s="4" customFormat="1" ht="11">
      <c r="C58" s="70"/>
    </row>
    <row r="59" spans="3:3" s="4" customFormat="1" ht="11">
      <c r="C59" s="70"/>
    </row>
    <row r="60" spans="3:3" s="4" customFormat="1" ht="11">
      <c r="C60" s="70"/>
    </row>
    <row r="61" spans="3:3" s="4" customFormat="1" ht="11">
      <c r="C61" s="70"/>
    </row>
    <row r="62" spans="3:3" s="4" customFormat="1" ht="11">
      <c r="C62" s="70"/>
    </row>
    <row r="63" spans="3:3" s="4" customFormat="1" ht="11">
      <c r="C63" s="70"/>
    </row>
    <row r="64" spans="3:3" s="4" customFormat="1" ht="11">
      <c r="C64" s="70"/>
    </row>
    <row r="65" spans="3:3" s="4" customFormat="1" ht="11">
      <c r="C65" s="70"/>
    </row>
    <row r="66" spans="3:3" s="4" customFormat="1" ht="11">
      <c r="C66" s="70"/>
    </row>
    <row r="67" spans="3:3" s="4" customFormat="1" ht="11">
      <c r="C67" s="70"/>
    </row>
    <row r="68" spans="3:3" s="4" customFormat="1" ht="11">
      <c r="C68" s="70"/>
    </row>
    <row r="69" spans="3:3" s="4" customFormat="1" ht="11">
      <c r="C69" s="70"/>
    </row>
    <row r="70" spans="3:3" s="4" customFormat="1" ht="11">
      <c r="C70" s="70"/>
    </row>
    <row r="71" spans="3:3" s="4" customFormat="1" ht="11">
      <c r="C71" s="70"/>
    </row>
    <row r="72" spans="3:3" s="4" customFormat="1" ht="11">
      <c r="C72" s="70"/>
    </row>
    <row r="73" spans="3:3" s="4" customFormat="1" ht="11">
      <c r="C73" s="70"/>
    </row>
    <row r="74" spans="3:3" s="4" customFormat="1" ht="11">
      <c r="C74" s="70"/>
    </row>
    <row r="75" spans="3:3" s="4" customFormat="1" ht="11">
      <c r="C75" s="70"/>
    </row>
    <row r="76" spans="3:3" s="4" customFormat="1" ht="11">
      <c r="C76" s="70"/>
    </row>
  </sheetData>
  <mergeCells count="37">
    <mergeCell ref="C30:C41"/>
    <mergeCell ref="G11:H11"/>
    <mergeCell ref="D42:J43"/>
    <mergeCell ref="A30:A41"/>
    <mergeCell ref="B30:B41"/>
    <mergeCell ref="A13:A29"/>
    <mergeCell ref="B13:B29"/>
    <mergeCell ref="E17:H17"/>
    <mergeCell ref="F14:G14"/>
    <mergeCell ref="F15:G15"/>
    <mergeCell ref="E34:H34"/>
    <mergeCell ref="E31:F31"/>
    <mergeCell ref="E32:F32"/>
    <mergeCell ref="E33:F33"/>
    <mergeCell ref="E28:H28"/>
    <mergeCell ref="F16:G16"/>
    <mergeCell ref="C13:C29"/>
    <mergeCell ref="A2:J2"/>
    <mergeCell ref="A9:A12"/>
    <mergeCell ref="B9:B12"/>
    <mergeCell ref="E10:F10"/>
    <mergeCell ref="G10:H10"/>
    <mergeCell ref="A5:A8"/>
    <mergeCell ref="B5:B8"/>
    <mergeCell ref="D4:J4"/>
    <mergeCell ref="B4:C4"/>
    <mergeCell ref="C5:C8"/>
    <mergeCell ref="C9:C12"/>
    <mergeCell ref="E6:F6"/>
    <mergeCell ref="G6:H6"/>
    <mergeCell ref="E7:F7"/>
    <mergeCell ref="G7:H7"/>
    <mergeCell ref="E11:F11"/>
    <mergeCell ref="E37:F37"/>
    <mergeCell ref="E38:F38"/>
    <mergeCell ref="E39:F39"/>
    <mergeCell ref="E40:H40"/>
  </mergeCells>
  <phoneticPr fontId="2"/>
  <printOptions horizontalCentered="1" verticalCentered="1"/>
  <pageMargins left="0.78740157480314965" right="0.35433070866141736" top="0.59055118110236227" bottom="0.62992125984251968" header="0.51181102362204722" footer="0.51181102362204722"/>
  <pageSetup paperSize="9" scale="96" fitToHeight="0"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view="pageBreakPreview" zoomScaleNormal="100" zoomScaleSheetLayoutView="100" workbookViewId="0"/>
  </sheetViews>
  <sheetFormatPr defaultColWidth="9" defaultRowHeight="12"/>
  <cols>
    <col min="1" max="1" width="19" style="1" customWidth="1"/>
    <col min="2" max="2" width="10.453125" style="1" customWidth="1"/>
    <col min="3" max="3" width="17.08984375" style="1" customWidth="1"/>
    <col min="4" max="4" width="9.90625" style="1" customWidth="1"/>
    <col min="5" max="5" width="14.90625" style="1" customWidth="1"/>
    <col min="6" max="6" width="36.08984375" style="1" customWidth="1"/>
    <col min="7" max="16384" width="9" style="1"/>
  </cols>
  <sheetData>
    <row r="1" spans="1:6">
      <c r="A1" s="1" t="s">
        <v>92</v>
      </c>
      <c r="B1" s="11"/>
      <c r="C1" s="11"/>
      <c r="D1" s="11"/>
      <c r="E1" s="11"/>
      <c r="F1" s="11"/>
    </row>
    <row r="2" spans="1:6" ht="6" customHeight="1">
      <c r="A2" s="11"/>
      <c r="B2" s="11"/>
      <c r="C2" s="11"/>
      <c r="D2" s="11"/>
      <c r="E2" s="11"/>
      <c r="F2" s="11"/>
    </row>
    <row r="3" spans="1:6" s="3" customFormat="1" ht="14">
      <c r="A3" s="99" t="s">
        <v>68</v>
      </c>
      <c r="B3" s="99"/>
      <c r="C3" s="99"/>
      <c r="D3" s="99"/>
      <c r="E3" s="99"/>
      <c r="F3" s="99"/>
    </row>
    <row r="4" spans="1:6" ht="8.5" customHeight="1" thickBot="1">
      <c r="A4" s="11"/>
      <c r="B4" s="11"/>
      <c r="C4" s="11"/>
      <c r="D4" s="11"/>
      <c r="E4" s="11"/>
      <c r="F4" s="12"/>
    </row>
    <row r="5" spans="1:6" ht="28.5" customHeight="1" thickTop="1">
      <c r="A5" s="13" t="s">
        <v>12</v>
      </c>
      <c r="B5" s="100"/>
      <c r="C5" s="101"/>
      <c r="D5" s="101"/>
      <c r="E5" s="101"/>
      <c r="F5" s="102"/>
    </row>
    <row r="6" spans="1:6" s="2" customFormat="1" ht="72" customHeight="1">
      <c r="A6" s="15" t="s">
        <v>2</v>
      </c>
      <c r="B6" s="110"/>
      <c r="C6" s="182"/>
      <c r="D6" s="182"/>
      <c r="E6" s="182"/>
      <c r="F6" s="183"/>
    </row>
    <row r="7" spans="1:6" s="2" customFormat="1" ht="60" customHeight="1">
      <c r="A7" s="107" t="s">
        <v>3</v>
      </c>
      <c r="B7" s="132" t="s">
        <v>4</v>
      </c>
      <c r="C7" s="186"/>
      <c r="D7" s="187"/>
      <c r="E7" s="187"/>
      <c r="F7" s="188"/>
    </row>
    <row r="8" spans="1:6" s="2" customFormat="1" ht="140.25" customHeight="1">
      <c r="A8" s="184"/>
      <c r="B8" s="133"/>
      <c r="C8" s="104"/>
      <c r="D8" s="189"/>
      <c r="E8" s="189"/>
      <c r="F8" s="190"/>
    </row>
    <row r="9" spans="1:6" s="2" customFormat="1" ht="45" customHeight="1">
      <c r="A9" s="185"/>
      <c r="B9" s="18" t="s">
        <v>0</v>
      </c>
      <c r="C9" s="110"/>
      <c r="D9" s="182"/>
      <c r="E9" s="182"/>
      <c r="F9" s="183"/>
    </row>
    <row r="10" spans="1:6" s="2" customFormat="1" ht="48.75" customHeight="1">
      <c r="A10" s="16" t="s">
        <v>50</v>
      </c>
      <c r="B10" s="114" t="s">
        <v>79</v>
      </c>
      <c r="C10" s="191"/>
      <c r="D10" s="191"/>
      <c r="E10" s="191"/>
      <c r="F10" s="192"/>
    </row>
    <row r="11" spans="1:6" s="2" customFormat="1" ht="25.5" customHeight="1">
      <c r="A11" s="19" t="s">
        <v>53</v>
      </c>
      <c r="B11" s="114" t="s">
        <v>60</v>
      </c>
      <c r="C11" s="191"/>
      <c r="D11" s="191"/>
      <c r="E11" s="191"/>
      <c r="F11" s="192"/>
    </row>
    <row r="12" spans="1:6" s="10" customFormat="1" ht="25.5" customHeight="1" thickBot="1">
      <c r="A12" s="58" t="s">
        <v>51</v>
      </c>
      <c r="B12" s="119" t="s">
        <v>75</v>
      </c>
      <c r="C12" s="120"/>
      <c r="D12" s="120"/>
      <c r="E12" s="120"/>
      <c r="F12" s="121"/>
    </row>
    <row r="13" spans="1:6" s="2" customFormat="1" ht="49.5" customHeight="1" thickTop="1">
      <c r="A13" s="20" t="s">
        <v>5</v>
      </c>
      <c r="B13" s="193" t="s">
        <v>76</v>
      </c>
      <c r="C13" s="194"/>
      <c r="D13" s="194"/>
      <c r="E13" s="194"/>
      <c r="F13" s="195"/>
    </row>
    <row r="14" spans="1:6" s="2" customFormat="1" ht="52.5" customHeight="1">
      <c r="A14" s="17" t="s">
        <v>6</v>
      </c>
      <c r="B14" s="173"/>
      <c r="C14" s="174"/>
      <c r="D14" s="174"/>
      <c r="E14" s="174"/>
      <c r="F14" s="175"/>
    </row>
    <row r="15" spans="1:6" s="2" customFormat="1" ht="54.75" customHeight="1">
      <c r="A15" s="59" t="s">
        <v>72</v>
      </c>
      <c r="B15" s="124" t="s">
        <v>74</v>
      </c>
      <c r="C15" s="125"/>
      <c r="D15" s="125"/>
      <c r="E15" s="125"/>
      <c r="F15" s="126"/>
    </row>
    <row r="16" spans="1:6" s="2" customFormat="1" ht="34.5" customHeight="1">
      <c r="A16" s="60" t="s">
        <v>94</v>
      </c>
      <c r="B16" s="173"/>
      <c r="C16" s="174"/>
      <c r="D16" s="174"/>
      <c r="E16" s="174"/>
      <c r="F16" s="175"/>
    </row>
    <row r="17" spans="1:6" s="2" customFormat="1" ht="5.25" customHeight="1">
      <c r="A17" s="21"/>
      <c r="B17" s="22"/>
      <c r="C17" s="22"/>
      <c r="D17" s="22"/>
      <c r="E17" s="22"/>
      <c r="F17" s="23"/>
    </row>
    <row r="18" spans="1:6" ht="15" customHeight="1">
      <c r="A18" s="24" t="s">
        <v>59</v>
      </c>
      <c r="B18" s="25"/>
      <c r="C18" s="25"/>
      <c r="D18" s="25"/>
      <c r="E18" s="25"/>
      <c r="F18" s="26"/>
    </row>
    <row r="19" spans="1:6" ht="15" customHeight="1">
      <c r="A19" s="24" t="s">
        <v>54</v>
      </c>
      <c r="B19" s="25"/>
      <c r="C19" s="25"/>
      <c r="D19" s="25"/>
      <c r="E19" s="25"/>
      <c r="F19" s="26"/>
    </row>
    <row r="20" spans="1:6" ht="15" customHeight="1">
      <c r="A20" s="24" t="s">
        <v>9</v>
      </c>
      <c r="B20" s="25"/>
      <c r="C20" s="25"/>
      <c r="D20" s="25"/>
      <c r="E20" s="25"/>
      <c r="F20" s="26"/>
    </row>
    <row r="21" spans="1:6" ht="15" customHeight="1">
      <c r="A21" s="24" t="s">
        <v>69</v>
      </c>
      <c r="B21" s="25"/>
      <c r="C21" s="25"/>
      <c r="D21" s="25"/>
      <c r="E21" s="25"/>
      <c r="F21" s="26"/>
    </row>
    <row r="22" spans="1:6" ht="17.25" customHeight="1">
      <c r="A22" s="24" t="s">
        <v>70</v>
      </c>
      <c r="B22" s="25"/>
      <c r="C22" s="25"/>
      <c r="D22" s="25"/>
      <c r="E22" s="25"/>
      <c r="F22" s="26"/>
    </row>
    <row r="23" spans="1:6" ht="15" customHeight="1">
      <c r="A23" s="24" t="s">
        <v>58</v>
      </c>
      <c r="B23" s="25"/>
      <c r="C23" s="27"/>
      <c r="D23" s="27"/>
      <c r="E23" s="27"/>
      <c r="F23" s="26"/>
    </row>
    <row r="24" spans="1:6" ht="5.25" customHeight="1">
      <c r="A24" s="24"/>
      <c r="B24" s="25"/>
      <c r="C24" s="27"/>
      <c r="D24" s="27"/>
      <c r="E24" s="27"/>
      <c r="F24" s="26"/>
    </row>
    <row r="25" spans="1:6" ht="15" customHeight="1">
      <c r="A25" s="21" t="s">
        <v>10</v>
      </c>
      <c r="B25" s="25"/>
      <c r="C25" s="25"/>
      <c r="D25" s="25"/>
      <c r="E25" s="25"/>
      <c r="F25" s="26"/>
    </row>
    <row r="26" spans="1:6" ht="15" customHeight="1">
      <c r="A26" s="24" t="s">
        <v>11</v>
      </c>
      <c r="B26" s="25"/>
      <c r="C26" s="25"/>
      <c r="D26" s="128" t="s">
        <v>62</v>
      </c>
      <c r="E26" s="127" t="s">
        <v>67</v>
      </c>
      <c r="F26" s="129" t="s">
        <v>66</v>
      </c>
    </row>
    <row r="27" spans="1:6" ht="20.25" customHeight="1">
      <c r="A27" s="63"/>
      <c r="B27" s="25"/>
      <c r="C27" s="25"/>
      <c r="D27" s="128"/>
      <c r="E27" s="127"/>
      <c r="F27" s="130"/>
    </row>
    <row r="28" spans="1:6" ht="20.25" customHeight="1">
      <c r="A28" s="24"/>
      <c r="D28" s="128"/>
      <c r="E28" s="132" t="s">
        <v>83</v>
      </c>
      <c r="F28" s="131"/>
    </row>
    <row r="29" spans="1:6" ht="33.75" customHeight="1">
      <c r="A29" s="24"/>
      <c r="B29" s="27"/>
      <c r="C29" s="43"/>
      <c r="D29" s="128"/>
      <c r="E29" s="133"/>
      <c r="F29" s="103"/>
    </row>
    <row r="30" spans="1:6" ht="15.75" customHeight="1">
      <c r="A30" s="24"/>
      <c r="B30" s="25"/>
      <c r="D30" s="176" t="s">
        <v>71</v>
      </c>
      <c r="E30" s="179" t="s">
        <v>77</v>
      </c>
      <c r="F30" s="51" t="s">
        <v>66</v>
      </c>
    </row>
    <row r="31" spans="1:6" ht="20.25" customHeight="1">
      <c r="A31" s="24"/>
      <c r="B31" s="25"/>
      <c r="C31" s="27"/>
      <c r="D31" s="177"/>
      <c r="E31" s="180"/>
      <c r="F31" s="51"/>
    </row>
    <row r="32" spans="1:6" ht="20.25" customHeight="1">
      <c r="A32" s="24"/>
      <c r="B32" s="25"/>
      <c r="D32" s="177"/>
      <c r="E32" s="61" t="s">
        <v>63</v>
      </c>
      <c r="F32" s="51"/>
    </row>
    <row r="33" spans="1:6" ht="25.5" customHeight="1">
      <c r="A33" s="24"/>
      <c r="B33" s="25"/>
      <c r="D33" s="177"/>
      <c r="E33" s="62" t="s">
        <v>78</v>
      </c>
      <c r="F33" s="51"/>
    </row>
    <row r="34" spans="1:6" ht="20.25" customHeight="1">
      <c r="A34" s="24"/>
      <c r="B34" s="25"/>
      <c r="C34" s="27"/>
      <c r="D34" s="177"/>
      <c r="E34" s="61" t="s">
        <v>64</v>
      </c>
      <c r="F34" s="51"/>
    </row>
    <row r="35" spans="1:6" ht="20.25" customHeight="1">
      <c r="A35" s="24"/>
      <c r="B35" s="25"/>
      <c r="C35" s="25"/>
      <c r="D35" s="178"/>
      <c r="E35" s="61" t="s">
        <v>65</v>
      </c>
      <c r="F35" s="51"/>
    </row>
    <row r="36" spans="1:6" ht="10" customHeight="1">
      <c r="A36" s="64"/>
      <c r="B36" s="65"/>
      <c r="C36" s="65"/>
      <c r="D36" s="65"/>
      <c r="E36" s="65"/>
      <c r="F36" s="66"/>
    </row>
    <row r="37" spans="1:6" ht="15" customHeight="1">
      <c r="A37" s="67" t="s">
        <v>52</v>
      </c>
      <c r="B37" s="25"/>
      <c r="C37" s="25"/>
      <c r="D37" s="25"/>
      <c r="E37" s="25"/>
      <c r="F37" s="25"/>
    </row>
    <row r="38" spans="1:6" ht="15" customHeight="1">
      <c r="A38" s="68" t="s">
        <v>81</v>
      </c>
      <c r="B38" s="25"/>
      <c r="C38" s="25"/>
      <c r="D38" s="25"/>
      <c r="E38" s="25"/>
      <c r="F38" s="25"/>
    </row>
    <row r="39" spans="1:6" ht="15" customHeight="1">
      <c r="A39" s="69" t="s">
        <v>73</v>
      </c>
      <c r="B39" s="11"/>
      <c r="C39" s="49"/>
      <c r="D39" s="49"/>
      <c r="E39" s="49"/>
      <c r="F39" s="11"/>
    </row>
    <row r="40" spans="1:6" s="4" customFormat="1" ht="15" customHeight="1">
      <c r="A40" s="181" t="s">
        <v>61</v>
      </c>
      <c r="B40" s="181"/>
      <c r="C40" s="181"/>
      <c r="D40" s="181"/>
      <c r="E40" s="181"/>
      <c r="F40" s="181"/>
    </row>
    <row r="41" spans="1:6" s="4" customFormat="1" ht="14.25" customHeight="1"/>
    <row r="42" spans="1:6" s="4" customFormat="1" ht="11"/>
    <row r="43" spans="1:6" s="4" customFormat="1" ht="11"/>
    <row r="44" spans="1:6" s="4" customFormat="1" ht="11"/>
    <row r="45" spans="1:6" s="4" customFormat="1" ht="11"/>
    <row r="46" spans="1:6" s="4" customFormat="1" ht="11"/>
    <row r="47" spans="1:6" s="4" customFormat="1" ht="11"/>
    <row r="48" spans="1:6" s="4" customFormat="1" ht="11"/>
    <row r="49" s="4" customFormat="1" ht="11"/>
    <row r="50" s="4" customFormat="1" ht="11"/>
    <row r="51" s="4" customFormat="1" ht="11"/>
    <row r="52" s="4" customFormat="1" ht="11"/>
    <row r="53" s="4" customFormat="1" ht="11"/>
    <row r="54" s="4" customFormat="1" ht="11"/>
    <row r="55" s="4" customFormat="1" ht="11"/>
    <row r="56" s="4" customFormat="1" ht="11"/>
    <row r="57" s="4" customFormat="1" ht="11"/>
    <row r="58" s="4" customFormat="1" ht="11"/>
    <row r="59" s="4" customFormat="1" ht="11"/>
    <row r="60" s="4" customFormat="1" ht="11"/>
    <row r="61" s="4" customFormat="1" ht="11"/>
    <row r="62" s="4" customFormat="1" ht="11"/>
    <row r="63" s="4" customFormat="1" ht="11"/>
    <row r="64" s="4" customFormat="1" ht="11"/>
    <row r="65" s="4" customFormat="1" ht="11"/>
    <row r="66" s="4" customFormat="1" ht="11"/>
    <row r="67" s="4" customFormat="1" ht="11"/>
    <row r="68" s="4" customFormat="1" ht="11"/>
    <row r="69" s="4" customFormat="1" ht="11"/>
    <row r="70" s="4" customFormat="1" ht="11"/>
    <row r="71" s="4" customFormat="1" ht="11"/>
    <row r="72" s="4" customFormat="1" ht="11"/>
    <row r="73" s="4" customFormat="1" ht="11"/>
  </sheetData>
  <mergeCells count="22">
    <mergeCell ref="B15:F15"/>
    <mergeCell ref="A3:F3"/>
    <mergeCell ref="B5:F5"/>
    <mergeCell ref="B6:F6"/>
    <mergeCell ref="A7:A9"/>
    <mergeCell ref="B7:B8"/>
    <mergeCell ref="C7:F8"/>
    <mergeCell ref="C9:F9"/>
    <mergeCell ref="B10:F10"/>
    <mergeCell ref="B11:F11"/>
    <mergeCell ref="B12:F12"/>
    <mergeCell ref="B13:F13"/>
    <mergeCell ref="B14:F14"/>
    <mergeCell ref="F28:F29"/>
    <mergeCell ref="B16:F16"/>
    <mergeCell ref="D30:D35"/>
    <mergeCell ref="E30:E31"/>
    <mergeCell ref="A40:F40"/>
    <mergeCell ref="D26:D29"/>
    <mergeCell ref="E26:E27"/>
    <mergeCell ref="F26:F27"/>
    <mergeCell ref="E28:E29"/>
  </mergeCells>
  <phoneticPr fontId="2"/>
  <printOptions horizontalCentered="1" verticalCentered="1"/>
  <pageMargins left="0.59055118110236227" right="0.59055118110236227" top="0.39370078740157483" bottom="0.23622047244094491" header="0.51181102362204722" footer="0.51181102362204722"/>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showGridLines="0" view="pageBreakPreview" zoomScaleNormal="100" zoomScaleSheetLayoutView="100" workbookViewId="0"/>
  </sheetViews>
  <sheetFormatPr defaultColWidth="9" defaultRowHeight="12"/>
  <cols>
    <col min="1" max="1" width="16.6328125" style="1" customWidth="1"/>
    <col min="2" max="2" width="10.6328125" style="1" customWidth="1"/>
    <col min="3" max="3" width="4.6328125" style="2" customWidth="1"/>
    <col min="4" max="4" width="1.90625" style="1" customWidth="1"/>
    <col min="5" max="5" width="12.453125" style="1" customWidth="1"/>
    <col min="6" max="6" width="8.08984375" style="1" customWidth="1"/>
    <col min="7" max="7" width="7.453125" style="1" customWidth="1"/>
    <col min="8" max="8" width="6.90625" style="1" customWidth="1"/>
    <col min="9" max="9" width="24.453125" style="1" customWidth="1"/>
    <col min="10" max="10" width="3.36328125" style="1" customWidth="1"/>
    <col min="11" max="16384" width="9" style="1"/>
  </cols>
  <sheetData>
    <row r="1" spans="1:10" s="8" customFormat="1" ht="21" customHeight="1">
      <c r="A1" s="8" t="s">
        <v>23</v>
      </c>
      <c r="C1" s="72"/>
    </row>
    <row r="2" spans="1:10" s="3" customFormat="1" ht="25" customHeight="1">
      <c r="A2" s="99" t="s">
        <v>105</v>
      </c>
      <c r="B2" s="99"/>
      <c r="C2" s="99"/>
      <c r="D2" s="99"/>
      <c r="E2" s="99"/>
      <c r="F2" s="99"/>
      <c r="G2" s="99"/>
      <c r="H2" s="99"/>
      <c r="I2" s="99"/>
      <c r="J2" s="99"/>
    </row>
    <row r="3" spans="1:10" ht="15" customHeight="1" thickBot="1">
      <c r="A3" s="11"/>
      <c r="B3" s="11"/>
      <c r="C3" s="14"/>
      <c r="D3" s="11"/>
      <c r="E3" s="11"/>
      <c r="F3" s="11"/>
      <c r="G3" s="11"/>
      <c r="H3" s="11"/>
      <c r="I3" s="11"/>
      <c r="J3" s="11"/>
    </row>
    <row r="4" spans="1:10" s="2" customFormat="1" ht="27" customHeight="1" thickTop="1">
      <c r="A4" s="13" t="s">
        <v>25</v>
      </c>
      <c r="B4" s="100" t="s">
        <v>89</v>
      </c>
      <c r="C4" s="154"/>
      <c r="D4" s="152" t="s">
        <v>26</v>
      </c>
      <c r="E4" s="152"/>
      <c r="F4" s="152"/>
      <c r="G4" s="152"/>
      <c r="H4" s="152"/>
      <c r="I4" s="152"/>
      <c r="J4" s="153"/>
    </row>
    <row r="5" spans="1:10" s="2" customFormat="1" ht="10" customHeight="1">
      <c r="A5" s="141" t="s">
        <v>84</v>
      </c>
      <c r="B5" s="149">
        <f>I7</f>
        <v>0</v>
      </c>
      <c r="C5" s="155" t="s">
        <v>33</v>
      </c>
      <c r="D5" s="28"/>
      <c r="E5" s="29"/>
      <c r="F5" s="29"/>
      <c r="G5" s="29"/>
      <c r="H5" s="29"/>
      <c r="I5" s="29"/>
      <c r="J5" s="30"/>
    </row>
    <row r="6" spans="1:10" s="2" customFormat="1" ht="29.25" customHeight="1">
      <c r="A6" s="142"/>
      <c r="B6" s="150"/>
      <c r="C6" s="156"/>
      <c r="D6" s="31"/>
      <c r="E6" s="147" t="s">
        <v>27</v>
      </c>
      <c r="F6" s="148"/>
      <c r="G6" s="148" t="s">
        <v>28</v>
      </c>
      <c r="H6" s="148"/>
      <c r="I6" s="89" t="s">
        <v>29</v>
      </c>
      <c r="J6" s="32"/>
    </row>
    <row r="7" spans="1:10" s="2" customFormat="1" ht="20.149999999999999" customHeight="1">
      <c r="A7" s="142"/>
      <c r="B7" s="150"/>
      <c r="C7" s="156"/>
      <c r="D7" s="31"/>
      <c r="E7" s="158"/>
      <c r="F7" s="158"/>
      <c r="G7" s="109"/>
      <c r="H7" s="109"/>
      <c r="I7" s="77">
        <f>E7*G7</f>
        <v>0</v>
      </c>
      <c r="J7" s="32"/>
    </row>
    <row r="8" spans="1:10" s="2" customFormat="1" ht="10" customHeight="1">
      <c r="A8" s="143"/>
      <c r="B8" s="151"/>
      <c r="C8" s="157"/>
      <c r="D8" s="33"/>
      <c r="E8" s="34"/>
      <c r="F8" s="34"/>
      <c r="G8" s="34"/>
      <c r="H8" s="34"/>
      <c r="I8" s="34"/>
      <c r="J8" s="35"/>
    </row>
    <row r="9" spans="1:10" s="2" customFormat="1" ht="12" customHeight="1">
      <c r="A9" s="141" t="s">
        <v>85</v>
      </c>
      <c r="B9" s="144">
        <f>I11</f>
        <v>0</v>
      </c>
      <c r="C9" s="138" t="s">
        <v>33</v>
      </c>
      <c r="D9" s="31"/>
      <c r="E9" s="34"/>
      <c r="F9" s="34"/>
      <c r="G9" s="34"/>
      <c r="H9" s="34"/>
      <c r="I9" s="34"/>
      <c r="J9" s="32"/>
    </row>
    <row r="10" spans="1:10" s="2" customFormat="1" ht="39.25" customHeight="1">
      <c r="A10" s="142"/>
      <c r="B10" s="145"/>
      <c r="C10" s="139"/>
      <c r="D10" s="36"/>
      <c r="E10" s="147" t="s">
        <v>30</v>
      </c>
      <c r="F10" s="148"/>
      <c r="G10" s="148" t="s">
        <v>28</v>
      </c>
      <c r="H10" s="148"/>
      <c r="I10" s="89" t="s">
        <v>29</v>
      </c>
      <c r="J10" s="37"/>
    </row>
    <row r="11" spans="1:10" s="2" customFormat="1" ht="20.149999999999999" customHeight="1">
      <c r="A11" s="142"/>
      <c r="B11" s="145"/>
      <c r="C11" s="139"/>
      <c r="D11" s="36"/>
      <c r="E11" s="134"/>
      <c r="F11" s="134"/>
      <c r="G11" s="109"/>
      <c r="H11" s="109"/>
      <c r="I11" s="76">
        <f>E11*G11</f>
        <v>0</v>
      </c>
      <c r="J11" s="37"/>
    </row>
    <row r="12" spans="1:10" s="2" customFormat="1" ht="8.25" customHeight="1">
      <c r="A12" s="143"/>
      <c r="B12" s="146"/>
      <c r="C12" s="140"/>
      <c r="D12" s="38"/>
      <c r="E12" s="90"/>
      <c r="F12" s="90"/>
      <c r="G12" s="90"/>
      <c r="H12" s="90"/>
      <c r="I12" s="92"/>
      <c r="J12" s="95"/>
    </row>
    <row r="13" spans="1:10" s="2" customFormat="1" ht="10.5" customHeight="1">
      <c r="A13" s="141" t="s">
        <v>86</v>
      </c>
      <c r="B13" s="164"/>
      <c r="C13" s="138" t="s">
        <v>33</v>
      </c>
      <c r="D13" s="39"/>
      <c r="E13" s="40"/>
      <c r="F13" s="40"/>
      <c r="G13" s="40"/>
      <c r="H13" s="40"/>
      <c r="I13" s="93"/>
      <c r="J13" s="41"/>
    </row>
    <row r="14" spans="1:10" s="2" customFormat="1" ht="25" customHeight="1">
      <c r="A14" s="142"/>
      <c r="B14" s="165"/>
      <c r="C14" s="139"/>
      <c r="D14" s="39"/>
      <c r="E14" s="88" t="s">
        <v>31</v>
      </c>
      <c r="F14" s="135" t="s">
        <v>45</v>
      </c>
      <c r="G14" s="169"/>
      <c r="H14" s="88" t="s">
        <v>46</v>
      </c>
      <c r="I14" s="89" t="s">
        <v>29</v>
      </c>
      <c r="J14" s="41"/>
    </row>
    <row r="15" spans="1:10" s="2" customFormat="1" ht="20.149999999999999" customHeight="1">
      <c r="A15" s="142"/>
      <c r="B15" s="165"/>
      <c r="C15" s="139"/>
      <c r="D15" s="39"/>
      <c r="E15" s="88"/>
      <c r="F15" s="170"/>
      <c r="G15" s="171"/>
      <c r="H15" s="88"/>
      <c r="I15" s="76">
        <f>F15*H15</f>
        <v>0</v>
      </c>
      <c r="J15" s="41"/>
    </row>
    <row r="16" spans="1:10" s="2" customFormat="1" ht="20.149999999999999" customHeight="1">
      <c r="A16" s="142"/>
      <c r="B16" s="165"/>
      <c r="C16" s="139"/>
      <c r="D16" s="39"/>
      <c r="E16" s="88"/>
      <c r="F16" s="170"/>
      <c r="G16" s="171"/>
      <c r="H16" s="88"/>
      <c r="I16" s="76">
        <f>F16*H16</f>
        <v>0</v>
      </c>
      <c r="J16" s="41"/>
    </row>
    <row r="17" spans="1:10" s="2" customFormat="1" ht="20.149999999999999" customHeight="1">
      <c r="A17" s="142"/>
      <c r="B17" s="165"/>
      <c r="C17" s="139"/>
      <c r="D17" s="39"/>
      <c r="E17" s="135" t="s">
        <v>47</v>
      </c>
      <c r="F17" s="167"/>
      <c r="G17" s="167"/>
      <c r="H17" s="168"/>
      <c r="I17" s="76">
        <f>SUM(I15:I16)</f>
        <v>0</v>
      </c>
      <c r="J17" s="41"/>
    </row>
    <row r="18" spans="1:10" s="2" customFormat="1" ht="14.25" customHeight="1">
      <c r="A18" s="142"/>
      <c r="B18" s="165"/>
      <c r="C18" s="139"/>
      <c r="D18" s="42"/>
      <c r="E18" s="12"/>
      <c r="F18" s="12"/>
      <c r="G18" s="12"/>
      <c r="H18" s="12"/>
      <c r="I18" s="12"/>
      <c r="J18" s="41"/>
    </row>
    <row r="19" spans="1:10" s="2" customFormat="1" ht="14.25" customHeight="1">
      <c r="A19" s="142"/>
      <c r="B19" s="165"/>
      <c r="C19" s="139"/>
      <c r="D19" s="42"/>
      <c r="E19" s="43" t="s">
        <v>48</v>
      </c>
      <c r="F19" s="12"/>
      <c r="G19" s="12"/>
      <c r="H19" s="12"/>
      <c r="I19" s="12"/>
      <c r="J19" s="41"/>
    </row>
    <row r="20" spans="1:10" s="2" customFormat="1" ht="20.149999999999999" customHeight="1">
      <c r="A20" s="142"/>
      <c r="B20" s="165"/>
      <c r="C20" s="139"/>
      <c r="D20" s="42"/>
      <c r="E20" s="12"/>
      <c r="F20" s="12"/>
      <c r="G20" s="12"/>
      <c r="H20" s="12" t="s">
        <v>32</v>
      </c>
      <c r="I20" s="76">
        <f>ROUNDDOWN(I17*1.2,0)</f>
        <v>0</v>
      </c>
      <c r="J20" s="57" t="s">
        <v>33</v>
      </c>
    </row>
    <row r="21" spans="1:10" s="2" customFormat="1" ht="14.25" customHeight="1">
      <c r="A21" s="142"/>
      <c r="B21" s="165"/>
      <c r="C21" s="139"/>
      <c r="D21" s="42"/>
      <c r="E21" s="12"/>
      <c r="F21" s="12"/>
      <c r="G21" s="12"/>
      <c r="H21" s="12"/>
      <c r="I21" s="93"/>
      <c r="J21" s="57"/>
    </row>
    <row r="22" spans="1:10" s="2" customFormat="1" ht="14.25" customHeight="1">
      <c r="A22" s="142"/>
      <c r="B22" s="165"/>
      <c r="C22" s="139"/>
      <c r="D22" s="42"/>
      <c r="E22" s="43" t="s">
        <v>49</v>
      </c>
      <c r="F22" s="12"/>
      <c r="G22" s="12"/>
      <c r="H22" s="12"/>
      <c r="I22" s="94"/>
      <c r="J22" s="57"/>
    </row>
    <row r="23" spans="1:10" s="2" customFormat="1" ht="20.149999999999999" customHeight="1">
      <c r="A23" s="142"/>
      <c r="B23" s="165"/>
      <c r="C23" s="139"/>
      <c r="D23" s="42"/>
      <c r="E23" s="43"/>
      <c r="F23" s="12"/>
      <c r="G23" s="12"/>
      <c r="H23" s="12" t="s">
        <v>32</v>
      </c>
      <c r="I23" s="76">
        <f>I28</f>
        <v>0</v>
      </c>
      <c r="J23" s="57" t="s">
        <v>33</v>
      </c>
    </row>
    <row r="24" spans="1:10" s="2" customFormat="1" ht="14.25" customHeight="1">
      <c r="A24" s="142"/>
      <c r="B24" s="165"/>
      <c r="C24" s="139"/>
      <c r="D24" s="42"/>
      <c r="E24" s="43"/>
      <c r="F24" s="12"/>
      <c r="G24" s="12"/>
      <c r="H24" s="12"/>
      <c r="I24" s="93"/>
      <c r="J24" s="41"/>
    </row>
    <row r="25" spans="1:10" s="2" customFormat="1" ht="28" customHeight="1">
      <c r="A25" s="142"/>
      <c r="B25" s="165"/>
      <c r="C25" s="139"/>
      <c r="D25" s="42"/>
      <c r="E25" s="91" t="s">
        <v>34</v>
      </c>
      <c r="F25" s="91" t="s">
        <v>35</v>
      </c>
      <c r="G25" s="91" t="s">
        <v>36</v>
      </c>
      <c r="H25" s="91" t="s">
        <v>37</v>
      </c>
      <c r="I25" s="44" t="s">
        <v>38</v>
      </c>
      <c r="J25" s="41"/>
    </row>
    <row r="26" spans="1:10" s="2" customFormat="1" ht="14.25" customHeight="1">
      <c r="A26" s="142"/>
      <c r="B26" s="165"/>
      <c r="C26" s="139"/>
      <c r="D26" s="42"/>
      <c r="E26" s="91"/>
      <c r="F26" s="98"/>
      <c r="G26" s="91"/>
      <c r="H26" s="91"/>
      <c r="I26" s="80"/>
      <c r="J26" s="41"/>
    </row>
    <row r="27" spans="1:10" s="2" customFormat="1" ht="14.25" customHeight="1">
      <c r="A27" s="142"/>
      <c r="B27" s="165"/>
      <c r="C27" s="139"/>
      <c r="D27" s="42"/>
      <c r="E27" s="91"/>
      <c r="F27" s="98"/>
      <c r="G27" s="91"/>
      <c r="H27" s="91"/>
      <c r="I27" s="80"/>
      <c r="J27" s="41"/>
    </row>
    <row r="28" spans="1:10" s="2" customFormat="1" ht="14.25" customHeight="1">
      <c r="A28" s="142"/>
      <c r="B28" s="165"/>
      <c r="C28" s="139"/>
      <c r="D28" s="42"/>
      <c r="E28" s="172" t="s">
        <v>39</v>
      </c>
      <c r="F28" s="172"/>
      <c r="G28" s="172"/>
      <c r="H28" s="172"/>
      <c r="I28" s="80"/>
      <c r="J28" s="41"/>
    </row>
    <row r="29" spans="1:10" s="2" customFormat="1" ht="14.25" customHeight="1">
      <c r="A29" s="143"/>
      <c r="B29" s="166"/>
      <c r="C29" s="140"/>
      <c r="D29" s="87"/>
      <c r="E29" s="94"/>
      <c r="F29" s="94"/>
      <c r="G29" s="94"/>
      <c r="H29" s="94"/>
      <c r="I29" s="94"/>
      <c r="J29" s="95"/>
    </row>
    <row r="30" spans="1:10" s="2" customFormat="1" ht="18" customHeight="1">
      <c r="A30" s="141" t="s">
        <v>101</v>
      </c>
      <c r="B30" s="164">
        <f>I34+I40</f>
        <v>0</v>
      </c>
      <c r="C30" s="138" t="s">
        <v>33</v>
      </c>
      <c r="D30" s="42"/>
      <c r="E30" s="45" t="s">
        <v>40</v>
      </c>
      <c r="F30" s="12"/>
      <c r="G30" s="12"/>
      <c r="H30" s="12"/>
      <c r="I30" s="12"/>
      <c r="J30" s="41"/>
    </row>
    <row r="31" spans="1:10" s="2" customFormat="1" ht="25" customHeight="1">
      <c r="A31" s="142"/>
      <c r="B31" s="165"/>
      <c r="C31" s="139"/>
      <c r="D31" s="42"/>
      <c r="E31" s="135" t="s">
        <v>41</v>
      </c>
      <c r="F31" s="136"/>
      <c r="G31" s="88" t="s">
        <v>42</v>
      </c>
      <c r="H31" s="88" t="s">
        <v>43</v>
      </c>
      <c r="I31" s="89" t="s">
        <v>29</v>
      </c>
      <c r="J31" s="41"/>
    </row>
    <row r="32" spans="1:10" s="2" customFormat="1" ht="20.149999999999999" customHeight="1">
      <c r="A32" s="142"/>
      <c r="B32" s="165"/>
      <c r="C32" s="139"/>
      <c r="D32" s="42"/>
      <c r="E32" s="135"/>
      <c r="F32" s="136"/>
      <c r="G32" s="97"/>
      <c r="H32" s="88"/>
      <c r="I32" s="81">
        <f>G32*H32</f>
        <v>0</v>
      </c>
      <c r="J32" s="41"/>
    </row>
    <row r="33" spans="1:12" s="2" customFormat="1" ht="20.149999999999999" customHeight="1">
      <c r="A33" s="142"/>
      <c r="B33" s="165"/>
      <c r="C33" s="139"/>
      <c r="D33" s="42"/>
      <c r="E33" s="135"/>
      <c r="F33" s="136"/>
      <c r="G33" s="97"/>
      <c r="H33" s="88"/>
      <c r="I33" s="81">
        <f>G33*H33</f>
        <v>0</v>
      </c>
      <c r="J33" s="41"/>
    </row>
    <row r="34" spans="1:12" s="2" customFormat="1" ht="20.149999999999999" customHeight="1">
      <c r="A34" s="142"/>
      <c r="B34" s="165"/>
      <c r="C34" s="139"/>
      <c r="D34" s="42"/>
      <c r="E34" s="135" t="s">
        <v>44</v>
      </c>
      <c r="F34" s="137"/>
      <c r="G34" s="137"/>
      <c r="H34" s="136"/>
      <c r="I34" s="81">
        <f>SUM(I32:I33)</f>
        <v>0</v>
      </c>
      <c r="J34" s="41"/>
      <c r="L34" s="6"/>
    </row>
    <row r="35" spans="1:12" s="2" customFormat="1" ht="18" customHeight="1">
      <c r="A35" s="142"/>
      <c r="B35" s="165"/>
      <c r="C35" s="139"/>
      <c r="D35" s="42"/>
      <c r="E35" s="46"/>
      <c r="F35" s="47"/>
      <c r="G35" s="47"/>
      <c r="H35" s="47"/>
      <c r="I35" s="12"/>
      <c r="J35" s="41"/>
    </row>
    <row r="36" spans="1:12" s="2" customFormat="1" ht="14.25" customHeight="1">
      <c r="A36" s="142"/>
      <c r="B36" s="165"/>
      <c r="C36" s="139"/>
      <c r="D36" s="42"/>
      <c r="E36" s="46" t="s">
        <v>102</v>
      </c>
      <c r="F36" s="47"/>
      <c r="G36" s="47"/>
      <c r="H36" s="48"/>
      <c r="I36" s="96"/>
      <c r="J36" s="57"/>
    </row>
    <row r="37" spans="1:12" s="2" customFormat="1" ht="24.75" customHeight="1">
      <c r="A37" s="142"/>
      <c r="B37" s="165"/>
      <c r="C37" s="139"/>
      <c r="D37" s="42"/>
      <c r="E37" s="135" t="s">
        <v>104</v>
      </c>
      <c r="F37" s="136"/>
      <c r="G37" s="88" t="s">
        <v>103</v>
      </c>
      <c r="H37" s="88" t="s">
        <v>43</v>
      </c>
      <c r="I37" s="89" t="s">
        <v>29</v>
      </c>
      <c r="J37" s="57"/>
    </row>
    <row r="38" spans="1:12" s="2" customFormat="1" ht="20.149999999999999" customHeight="1">
      <c r="A38" s="142"/>
      <c r="B38" s="165"/>
      <c r="C38" s="139"/>
      <c r="D38" s="42"/>
      <c r="E38" s="135"/>
      <c r="F38" s="136"/>
      <c r="G38" s="97"/>
      <c r="H38" s="88"/>
      <c r="I38" s="81">
        <f>G38*H38</f>
        <v>0</v>
      </c>
      <c r="J38" s="57"/>
    </row>
    <row r="39" spans="1:12" s="2" customFormat="1" ht="20.149999999999999" customHeight="1">
      <c r="A39" s="142"/>
      <c r="B39" s="165"/>
      <c r="C39" s="139"/>
      <c r="D39" s="42"/>
      <c r="E39" s="135"/>
      <c r="F39" s="136"/>
      <c r="G39" s="97"/>
      <c r="H39" s="88"/>
      <c r="I39" s="81">
        <f>G39*H39</f>
        <v>0</v>
      </c>
      <c r="J39" s="57"/>
    </row>
    <row r="40" spans="1:12" s="2" customFormat="1" ht="20.149999999999999" customHeight="1">
      <c r="A40" s="142"/>
      <c r="B40" s="165"/>
      <c r="C40" s="139"/>
      <c r="D40" s="42"/>
      <c r="E40" s="135" t="s">
        <v>44</v>
      </c>
      <c r="F40" s="137"/>
      <c r="G40" s="137"/>
      <c r="H40" s="136"/>
      <c r="I40" s="81">
        <f>SUM(I38:I39)</f>
        <v>0</v>
      </c>
      <c r="J40" s="57"/>
    </row>
    <row r="41" spans="1:12" s="2" customFormat="1" ht="13.5" customHeight="1" thickBot="1">
      <c r="A41" s="143"/>
      <c r="B41" s="166"/>
      <c r="C41" s="159"/>
      <c r="D41" s="87"/>
      <c r="E41" s="94"/>
      <c r="F41" s="94"/>
      <c r="G41" s="94"/>
      <c r="H41" s="94"/>
      <c r="I41" s="94"/>
      <c r="J41" s="95"/>
    </row>
    <row r="42" spans="1:12" s="2" customFormat="1" ht="45" customHeight="1" thickTop="1">
      <c r="A42" s="71" t="s">
        <v>98</v>
      </c>
      <c r="B42" s="78">
        <f>ROUNDDOWN(SUM(B5:B41),-3)/1000</f>
        <v>0</v>
      </c>
      <c r="C42" s="73" t="s">
        <v>90</v>
      </c>
      <c r="D42" s="160" t="s">
        <v>87</v>
      </c>
      <c r="E42" s="160"/>
      <c r="F42" s="160"/>
      <c r="G42" s="160"/>
      <c r="H42" s="160"/>
      <c r="I42" s="160"/>
      <c r="J42" s="161"/>
    </row>
    <row r="43" spans="1:12" s="4" customFormat="1" ht="45" customHeight="1" thickBot="1">
      <c r="A43" s="75" t="s">
        <v>88</v>
      </c>
      <c r="B43" s="79">
        <f>ROUNDDOWN(B42*10000/110,0)</f>
        <v>0</v>
      </c>
      <c r="C43" s="74" t="s">
        <v>33</v>
      </c>
      <c r="D43" s="162"/>
      <c r="E43" s="162"/>
      <c r="F43" s="162"/>
      <c r="G43" s="162"/>
      <c r="H43" s="162"/>
      <c r="I43" s="162"/>
      <c r="J43" s="163"/>
    </row>
    <row r="44" spans="1:12" s="4" customFormat="1" ht="11.5" thickTop="1">
      <c r="C44" s="70"/>
    </row>
    <row r="45" spans="1:12" s="4" customFormat="1" ht="11">
      <c r="C45" s="70"/>
    </row>
    <row r="46" spans="1:12" s="4" customFormat="1" ht="11">
      <c r="C46" s="70"/>
    </row>
    <row r="47" spans="1:12" s="4" customFormat="1" ht="11">
      <c r="C47" s="70"/>
    </row>
    <row r="48" spans="1:12" s="4" customFormat="1" ht="11">
      <c r="C48" s="70"/>
    </row>
    <row r="49" spans="3:3" s="4" customFormat="1" ht="11">
      <c r="C49" s="70"/>
    </row>
    <row r="50" spans="3:3" s="4" customFormat="1" ht="11">
      <c r="C50" s="70"/>
    </row>
    <row r="51" spans="3:3" s="4" customFormat="1" ht="11">
      <c r="C51" s="70"/>
    </row>
    <row r="52" spans="3:3" s="4" customFormat="1" ht="11">
      <c r="C52" s="70"/>
    </row>
    <row r="53" spans="3:3" s="4" customFormat="1" ht="11">
      <c r="C53" s="70"/>
    </row>
    <row r="54" spans="3:3" s="4" customFormat="1" ht="11">
      <c r="C54" s="70"/>
    </row>
    <row r="55" spans="3:3" s="4" customFormat="1" ht="11">
      <c r="C55" s="70"/>
    </row>
    <row r="56" spans="3:3" s="4" customFormat="1" ht="11">
      <c r="C56" s="70"/>
    </row>
    <row r="57" spans="3:3" s="4" customFormat="1" ht="11">
      <c r="C57" s="70"/>
    </row>
    <row r="58" spans="3:3" s="4" customFormat="1" ht="11">
      <c r="C58" s="70"/>
    </row>
    <row r="59" spans="3:3" s="4" customFormat="1" ht="11">
      <c r="C59" s="70"/>
    </row>
    <row r="60" spans="3:3" s="4" customFormat="1" ht="11">
      <c r="C60" s="70"/>
    </row>
    <row r="61" spans="3:3" s="4" customFormat="1" ht="11">
      <c r="C61" s="70"/>
    </row>
    <row r="62" spans="3:3" s="4" customFormat="1" ht="11">
      <c r="C62" s="70"/>
    </row>
    <row r="63" spans="3:3" s="4" customFormat="1" ht="11">
      <c r="C63" s="70"/>
    </row>
    <row r="64" spans="3:3" s="4" customFormat="1" ht="11">
      <c r="C64" s="70"/>
    </row>
    <row r="65" spans="3:3" s="4" customFormat="1" ht="11">
      <c r="C65" s="70"/>
    </row>
    <row r="66" spans="3:3" s="4" customFormat="1" ht="11">
      <c r="C66" s="70"/>
    </row>
    <row r="67" spans="3:3" s="4" customFormat="1" ht="11">
      <c r="C67" s="70"/>
    </row>
    <row r="68" spans="3:3" s="4" customFormat="1" ht="11">
      <c r="C68" s="70"/>
    </row>
    <row r="69" spans="3:3" s="4" customFormat="1" ht="11">
      <c r="C69" s="70"/>
    </row>
    <row r="70" spans="3:3" s="4" customFormat="1" ht="11">
      <c r="C70" s="70"/>
    </row>
    <row r="71" spans="3:3" s="4" customFormat="1" ht="11">
      <c r="C71" s="70"/>
    </row>
    <row r="72" spans="3:3" s="4" customFormat="1" ht="11">
      <c r="C72" s="70"/>
    </row>
    <row r="73" spans="3:3" s="4" customFormat="1" ht="11">
      <c r="C73" s="70"/>
    </row>
    <row r="74" spans="3:3" s="4" customFormat="1" ht="11">
      <c r="C74" s="70"/>
    </row>
    <row r="75" spans="3:3" s="4" customFormat="1" ht="11">
      <c r="C75" s="70"/>
    </row>
    <row r="76" spans="3:3" s="4" customFormat="1" ht="11">
      <c r="C76" s="70"/>
    </row>
  </sheetData>
  <mergeCells count="37">
    <mergeCell ref="A2:J2"/>
    <mergeCell ref="B4:C4"/>
    <mergeCell ref="D4:J4"/>
    <mergeCell ref="A5:A8"/>
    <mergeCell ref="B5:B8"/>
    <mergeCell ref="C5:C8"/>
    <mergeCell ref="E6:F6"/>
    <mergeCell ref="G6:H6"/>
    <mergeCell ref="E7:F7"/>
    <mergeCell ref="G7:H7"/>
    <mergeCell ref="A9:A12"/>
    <mergeCell ref="B9:B12"/>
    <mergeCell ref="C9:C12"/>
    <mergeCell ref="E10:F10"/>
    <mergeCell ref="G10:H10"/>
    <mergeCell ref="E11:F11"/>
    <mergeCell ref="G11:H11"/>
    <mergeCell ref="A13:A29"/>
    <mergeCell ref="B13:B29"/>
    <mergeCell ref="C13:C29"/>
    <mergeCell ref="F14:G14"/>
    <mergeCell ref="F15:G15"/>
    <mergeCell ref="F16:G16"/>
    <mergeCell ref="E17:H17"/>
    <mergeCell ref="E28:H28"/>
    <mergeCell ref="E40:H40"/>
    <mergeCell ref="D42:J43"/>
    <mergeCell ref="A30:A41"/>
    <mergeCell ref="B30:B41"/>
    <mergeCell ref="C30:C41"/>
    <mergeCell ref="E31:F31"/>
    <mergeCell ref="E32:F32"/>
    <mergeCell ref="E33:F33"/>
    <mergeCell ref="E34:H34"/>
    <mergeCell ref="E37:F37"/>
    <mergeCell ref="E38:F38"/>
    <mergeCell ref="E39:F39"/>
  </mergeCells>
  <phoneticPr fontId="2"/>
  <pageMargins left="0.7" right="0.7" top="0.75" bottom="0.75" header="0.3" footer="0.3"/>
  <pageSetup paperSize="9" scale="9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view="pageBreakPreview" zoomScaleNormal="100" zoomScaleSheetLayoutView="100" workbookViewId="0">
      <selection activeCell="E13" sqref="E13"/>
    </sheetView>
  </sheetViews>
  <sheetFormatPr defaultColWidth="9" defaultRowHeight="12"/>
  <cols>
    <col min="1" max="1" width="12.26953125" style="1" customWidth="1"/>
    <col min="2" max="2" width="71.36328125" style="1" customWidth="1"/>
    <col min="3" max="16384" width="9" style="1"/>
  </cols>
  <sheetData>
    <row r="1" spans="1:2" ht="12.75" customHeight="1">
      <c r="A1" s="11" t="s">
        <v>91</v>
      </c>
      <c r="B1" s="11"/>
    </row>
    <row r="2" spans="1:2" s="3" customFormat="1" ht="14">
      <c r="A2" s="99" t="s">
        <v>96</v>
      </c>
      <c r="B2" s="99"/>
    </row>
    <row r="3" spans="1:2" ht="10" customHeight="1">
      <c r="A3" s="11"/>
      <c r="B3" s="11"/>
    </row>
    <row r="4" spans="1:2">
      <c r="A4" s="11"/>
      <c r="B4" s="82" t="s">
        <v>56</v>
      </c>
    </row>
    <row r="5" spans="1:2" ht="10" customHeight="1">
      <c r="A5" s="11"/>
      <c r="B5" s="11"/>
    </row>
    <row r="6" spans="1:2">
      <c r="A6" s="86" t="s">
        <v>95</v>
      </c>
      <c r="B6" s="50"/>
    </row>
    <row r="7" spans="1:2" ht="10" customHeight="1">
      <c r="A7" s="49"/>
      <c r="B7" s="11"/>
    </row>
    <row r="8" spans="1:2">
      <c r="A8" s="11"/>
      <c r="B8" s="84" t="s">
        <v>80</v>
      </c>
    </row>
    <row r="9" spans="1:2">
      <c r="A9" s="11"/>
      <c r="B9" s="83" t="s">
        <v>13</v>
      </c>
    </row>
    <row r="10" spans="1:2" ht="10" customHeight="1">
      <c r="A10" s="11"/>
      <c r="B10" s="11"/>
    </row>
    <row r="11" spans="1:2" ht="10" customHeight="1">
      <c r="A11" s="11"/>
      <c r="B11" s="11"/>
    </row>
    <row r="12" spans="1:2">
      <c r="A12" s="11" t="s">
        <v>57</v>
      </c>
      <c r="B12" s="11"/>
    </row>
    <row r="13" spans="1:2">
      <c r="A13" s="11" t="s">
        <v>97</v>
      </c>
      <c r="B13" s="11"/>
    </row>
    <row r="14" spans="1:2" ht="10" customHeight="1">
      <c r="A14" s="11"/>
      <c r="B14" s="11"/>
    </row>
    <row r="15" spans="1:2" ht="109.5" customHeight="1">
      <c r="A15" s="17" t="s">
        <v>14</v>
      </c>
      <c r="B15" s="51"/>
    </row>
    <row r="16" spans="1:2" ht="291.75" customHeight="1">
      <c r="A16" s="17" t="s">
        <v>15</v>
      </c>
      <c r="B16" s="52" t="s">
        <v>16</v>
      </c>
    </row>
    <row r="17" spans="1:2" ht="264" customHeight="1">
      <c r="A17" s="17" t="s">
        <v>1</v>
      </c>
      <c r="B17" s="85" t="s">
        <v>99</v>
      </c>
    </row>
    <row r="18" spans="1:2" s="9" customFormat="1" ht="18" customHeight="1">
      <c r="A18" s="25" t="s">
        <v>17</v>
      </c>
      <c r="B18" s="54"/>
    </row>
    <row r="19" spans="1:2" s="5" customFormat="1" ht="409.5" customHeight="1">
      <c r="A19" s="53" t="s">
        <v>18</v>
      </c>
      <c r="B19" s="85"/>
    </row>
    <row r="20" spans="1:2" ht="29.25" customHeight="1">
      <c r="A20" s="17" t="s">
        <v>19</v>
      </c>
      <c r="B20" s="55" t="s">
        <v>20</v>
      </c>
    </row>
    <row r="21" spans="1:2" s="7" customFormat="1" ht="19.5" customHeight="1">
      <c r="A21" s="56" t="s">
        <v>21</v>
      </c>
      <c r="B21" s="56"/>
    </row>
    <row r="22" spans="1:2" s="4" customFormat="1" ht="44.25" customHeight="1">
      <c r="A22" s="112" t="s">
        <v>100</v>
      </c>
      <c r="B22" s="112"/>
    </row>
    <row r="23" spans="1:2" s="4" customFormat="1" ht="16.5" customHeight="1">
      <c r="A23" s="112" t="s">
        <v>22</v>
      </c>
      <c r="B23" s="112"/>
    </row>
    <row r="24" spans="1:2" s="4" customFormat="1" ht="16.5" customHeight="1">
      <c r="A24" s="112" t="s">
        <v>82</v>
      </c>
      <c r="B24" s="112"/>
    </row>
    <row r="25" spans="1:2" s="4" customFormat="1" ht="11"/>
    <row r="26" spans="1:2" s="4" customFormat="1" ht="11"/>
    <row r="27" spans="1:2" s="4" customFormat="1" ht="11"/>
    <row r="28" spans="1:2" s="4" customFormat="1" ht="11"/>
    <row r="29" spans="1:2" s="4" customFormat="1" ht="11"/>
    <row r="30" spans="1:2" s="4" customFormat="1" ht="11"/>
    <row r="31" spans="1:2" s="4" customFormat="1" ht="11"/>
    <row r="32" spans="1:2" s="4" customFormat="1" ht="11"/>
    <row r="33" s="4" customFormat="1" ht="11"/>
    <row r="34" s="4" customFormat="1" ht="11"/>
    <row r="35" s="4" customFormat="1" ht="11"/>
    <row r="36" s="4" customFormat="1" ht="11"/>
    <row r="37" s="4" customFormat="1" ht="11"/>
    <row r="38" s="4" customFormat="1" ht="11"/>
    <row r="39" s="4" customFormat="1" ht="11"/>
    <row r="40" s="4" customFormat="1" ht="11"/>
    <row r="41" s="4" customFormat="1" ht="11"/>
    <row r="42" s="4" customFormat="1" ht="11"/>
    <row r="43" s="4" customFormat="1" ht="11"/>
    <row r="44" s="4" customFormat="1" ht="11"/>
    <row r="45" s="4" customFormat="1" ht="11"/>
    <row r="46" s="4" customFormat="1" ht="11"/>
    <row r="47" s="4" customFormat="1" ht="11"/>
    <row r="48" s="4" customFormat="1" ht="11"/>
    <row r="49" s="4" customFormat="1" ht="11"/>
    <row r="50" s="4" customFormat="1" ht="11"/>
    <row r="51" s="4" customFormat="1" ht="11"/>
    <row r="52" s="4" customFormat="1" ht="11"/>
    <row r="53" s="4" customFormat="1" ht="11"/>
    <row r="54" s="4" customFormat="1" ht="11"/>
    <row r="55" s="4" customFormat="1" ht="11"/>
    <row r="56" s="4" customFormat="1" ht="11"/>
  </sheetData>
  <mergeCells count="4">
    <mergeCell ref="A2:B2"/>
    <mergeCell ref="A22:B22"/>
    <mergeCell ref="A24:B24"/>
    <mergeCell ref="A23:B23"/>
  </mergeCells>
  <phoneticPr fontId="2"/>
  <printOptions horizontalCentered="1"/>
  <pageMargins left="0.78740157480314965" right="0.78740157480314965" top="0.59055118110236227"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第１号依頼書</vt:lpstr>
      <vt:lpstr>第１号別紙明細書</vt:lpstr>
      <vt:lpstr>第３号変更依頼書</vt:lpstr>
      <vt:lpstr>第３号別紙明細書（変更)</vt:lpstr>
      <vt:lpstr>第５号技術支援レポート</vt:lpstr>
      <vt:lpstr>第１号依頼書!Print_Area</vt:lpstr>
      <vt:lpstr>第１号別紙明細書!Print_Area</vt:lpstr>
      <vt:lpstr>第３号変更依頼書!Print_Area</vt:lpstr>
      <vt:lpstr>第５号技術支援レポート!Print_Area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梁井 秀樹</dc:creator>
  <cp:lastModifiedBy>広島県</cp:lastModifiedBy>
  <cp:lastPrinted>2023-03-30T02:31:45Z</cp:lastPrinted>
  <dcterms:created xsi:type="dcterms:W3CDTF">1997-01-08T22:48:59Z</dcterms:created>
  <dcterms:modified xsi:type="dcterms:W3CDTF">2023-04-05T01:29:38Z</dcterms:modified>
</cp:coreProperties>
</file>