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様式３" sheetId="1" r:id="rId1"/>
    <sheet name="Sheet3" sheetId="2" r:id="rId2"/>
  </sheets>
  <definedNames>
    <definedName name="_xlnm.Print_Area" localSheetId="0">'様式３'!$A$1:$N$66</definedName>
  </definedNames>
  <calcPr fullCalcOnLoad="1"/>
</workbook>
</file>

<file path=xl/sharedStrings.xml><?xml version="1.0" encoding="utf-8"?>
<sst xmlns="http://schemas.openxmlformats.org/spreadsheetml/2006/main" count="73" uniqueCount="67">
  <si>
    <t>事務局費</t>
  </si>
  <si>
    <t>初年度運転資金</t>
  </si>
  <si>
    <t>施設名：牛小屋高原公園施設</t>
  </si>
  <si>
    <t>【収入の部】</t>
  </si>
  <si>
    <t>区　　　　分</t>
  </si>
  <si>
    <t>計</t>
  </si>
  <si>
    <t>県委託料要求額</t>
  </si>
  <si>
    <t>内
訳</t>
  </si>
  <si>
    <t>物販収入等</t>
  </si>
  <si>
    <t>収入合計（Ａ）</t>
  </si>
  <si>
    <t>人件費</t>
  </si>
  <si>
    <t>内
訳</t>
  </si>
  <si>
    <t>常勤職員</t>
  </si>
  <si>
    <t>臨時職員</t>
  </si>
  <si>
    <t>その他</t>
  </si>
  <si>
    <t>光熱水費</t>
  </si>
  <si>
    <t>内
訳</t>
  </si>
  <si>
    <t>電気</t>
  </si>
  <si>
    <t>下水道使用料</t>
  </si>
  <si>
    <t>その他</t>
  </si>
  <si>
    <t>設備等保守点検費</t>
  </si>
  <si>
    <t>内
訳</t>
  </si>
  <si>
    <t>清掃・警備等</t>
  </si>
  <si>
    <t>内
訳</t>
  </si>
  <si>
    <t>清掃委託</t>
  </si>
  <si>
    <t>植栽委託</t>
  </si>
  <si>
    <t>警備委託</t>
  </si>
  <si>
    <t>施設維持修繕費</t>
  </si>
  <si>
    <t>内
訳</t>
  </si>
  <si>
    <t>施設等修繕費</t>
  </si>
  <si>
    <t>内
訳</t>
  </si>
  <si>
    <t>印刷製本費</t>
  </si>
  <si>
    <t>通信費</t>
  </si>
  <si>
    <t>その他</t>
  </si>
  <si>
    <t>物販費用</t>
  </si>
  <si>
    <t>支出合計（Ｂ）</t>
  </si>
  <si>
    <t>区　　　　分</t>
  </si>
  <si>
    <t>計</t>
  </si>
  <si>
    <t>（単位：千円）</t>
  </si>
  <si>
    <t>【支出の部】</t>
  </si>
  <si>
    <t>ガス</t>
  </si>
  <si>
    <t>消防設備</t>
  </si>
  <si>
    <t>電気設備</t>
  </si>
  <si>
    <t>水道設備</t>
  </si>
  <si>
    <t>衛生設備</t>
  </si>
  <si>
    <t>駐車場</t>
  </si>
  <si>
    <t>利用料金収入見込</t>
  </si>
  <si>
    <t>減免補填要求額</t>
  </si>
  <si>
    <t>上水道使用料</t>
  </si>
  <si>
    <t>エレベーター</t>
  </si>
  <si>
    <t>保険料</t>
  </si>
  <si>
    <t>その他の収入見込</t>
  </si>
  <si>
    <t>　なお，減免補填額については，特段の環境変化が見込めなければ，標準的収支モデルを用いて推計することを妨げません。</t>
  </si>
  <si>
    <t>指定期間内の各年度の収支計画</t>
  </si>
  <si>
    <t>　次の数値の積算資料を添付してください。　①利用料金収入見込　②その他の収入見込（物販収入のみ）　③支出の各項目</t>
  </si>
  <si>
    <t>　初年度運転資金の根拠資料及び調達方法を添付してください。</t>
  </si>
  <si>
    <t>内訳</t>
  </si>
  <si>
    <t>標準的収支
モデル</t>
  </si>
  <si>
    <t>令和５年度計画</t>
  </si>
  <si>
    <t>令和６年度計画</t>
  </si>
  <si>
    <t>令和７年度計画</t>
  </si>
  <si>
    <t>令和８年度計画</t>
  </si>
  <si>
    <t>令和９年度計画</t>
  </si>
  <si>
    <t>※</t>
  </si>
  <si>
    <t>※</t>
  </si>
  <si>
    <t>収支(Ａ)－(Ｂ)</t>
  </si>
  <si>
    <t>様式５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</si>
</sst>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&quot;&quot;成&quot;0&quot;年&quot;&quot;度&quot;&quot;計&quot;&quot;画&quot;"/>
    <numFmt numFmtId="178" formatCode="#,##0.0;[Red]\-#,##0.0"/>
    <numFmt numFmtId="179" formatCode="0.0000%"/>
    <numFmt numFmtId="180" formatCode="#,##0;\-#,##0;"/>
    <numFmt numFmtId="181" formatCode="#,##0;&quot;△ &quot;#,##0"/>
  </numFmts>
  <fonts count="6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sz val="19"/>
      <name val="ＭＳ 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1" fillId="0" borderId="13" xfId="0" applyNumberFormat="1" applyFont="1" applyFill="1" applyBorder="1" applyAlignment="1">
      <alignment vertical="center" shrinkToFit="1"/>
    </xf>
    <xf numFmtId="176" fontId="1" fillId="0" borderId="11" xfId="0" applyNumberFormat="1" applyFont="1" applyFill="1" applyBorder="1" applyAlignment="1">
      <alignment vertical="center" shrinkToFit="1"/>
    </xf>
    <xf numFmtId="176" fontId="1" fillId="0" borderId="15" xfId="0" applyNumberFormat="1" applyFont="1" applyFill="1" applyBorder="1" applyAlignment="1">
      <alignment vertical="center"/>
    </xf>
    <xf numFmtId="176" fontId="16" fillId="0" borderId="0" xfId="0" applyNumberFormat="1" applyFont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3" fillId="0" borderId="0" xfId="0" applyNumberFormat="1" applyFont="1" applyAlignment="1" quotePrefix="1">
      <alignment horizontal="centerContinuous" vertical="center"/>
    </xf>
    <xf numFmtId="176" fontId="3" fillId="0" borderId="0" xfId="0" applyNumberFormat="1" applyFont="1" applyAlignment="1">
      <alignment horizontal="centerContinuous" vertical="center"/>
    </xf>
    <xf numFmtId="176" fontId="1" fillId="0" borderId="0" xfId="0" applyNumberFormat="1" applyFont="1" applyAlignment="1">
      <alignment horizontal="right" vertical="center" shrinkToFit="1"/>
    </xf>
    <xf numFmtId="176" fontId="1" fillId="0" borderId="0" xfId="0" applyNumberFormat="1" applyFont="1" applyAlignment="1" quotePrefix="1">
      <alignment horizontal="right" vertical="center" shrinkToFit="1"/>
    </xf>
    <xf numFmtId="180" fontId="3" fillId="0" borderId="17" xfId="0" applyNumberFormat="1" applyFont="1" applyBorder="1" applyAlignment="1">
      <alignment vertical="center"/>
    </xf>
    <xf numFmtId="180" fontId="15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23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80" fontId="7" fillId="0" borderId="17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30" xfId="0" applyNumberFormat="1" applyFont="1" applyBorder="1" applyAlignment="1">
      <alignment vertical="center"/>
    </xf>
    <xf numFmtId="180" fontId="3" fillId="0" borderId="31" xfId="0" applyNumberFormat="1" applyFont="1" applyBorder="1" applyAlignment="1">
      <alignment vertical="center"/>
    </xf>
    <xf numFmtId="180" fontId="3" fillId="0" borderId="32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vertical="center"/>
    </xf>
    <xf numFmtId="180" fontId="3" fillId="0" borderId="34" xfId="0" applyNumberFormat="1" applyFont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18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0" fontId="6" fillId="0" borderId="37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80" fontId="17" fillId="0" borderId="19" xfId="0" applyNumberFormat="1" applyFont="1" applyBorder="1" applyAlignment="1">
      <alignment vertical="center"/>
    </xf>
    <xf numFmtId="180" fontId="17" fillId="0" borderId="18" xfId="0" applyNumberFormat="1" applyFont="1" applyBorder="1" applyAlignment="1">
      <alignment vertical="center"/>
    </xf>
    <xf numFmtId="180" fontId="17" fillId="0" borderId="38" xfId="0" applyNumberFormat="1" applyFont="1" applyBorder="1" applyAlignment="1">
      <alignment vertical="center"/>
    </xf>
    <xf numFmtId="176" fontId="59" fillId="0" borderId="10" xfId="0" applyNumberFormat="1" applyFont="1" applyBorder="1" applyAlignment="1">
      <alignment horizontal="center" vertical="center" wrapText="1"/>
    </xf>
    <xf numFmtId="180" fontId="60" fillId="0" borderId="10" xfId="0" applyNumberFormat="1" applyFont="1" applyBorder="1" applyAlignment="1">
      <alignment vertical="center"/>
    </xf>
    <xf numFmtId="180" fontId="60" fillId="0" borderId="10" xfId="0" applyNumberFormat="1" applyFont="1" applyFill="1" applyBorder="1" applyAlignment="1">
      <alignment vertical="center"/>
    </xf>
    <xf numFmtId="180" fontId="60" fillId="0" borderId="13" xfId="0" applyNumberFormat="1" applyFont="1" applyFill="1" applyBorder="1" applyAlignment="1">
      <alignment vertical="center"/>
    </xf>
    <xf numFmtId="180" fontId="60" fillId="0" borderId="11" xfId="0" applyNumberFormat="1" applyFont="1" applyFill="1" applyBorder="1" applyAlignment="1">
      <alignment vertical="center"/>
    </xf>
    <xf numFmtId="180" fontId="61" fillId="0" borderId="14" xfId="0" applyNumberFormat="1" applyFont="1" applyFill="1" applyBorder="1" applyAlignment="1">
      <alignment vertical="center"/>
    </xf>
    <xf numFmtId="180" fontId="62" fillId="0" borderId="10" xfId="0" applyNumberFormat="1" applyFont="1" applyFill="1" applyBorder="1" applyAlignment="1">
      <alignment vertical="center"/>
    </xf>
    <xf numFmtId="180" fontId="61" fillId="0" borderId="0" xfId="0" applyNumberFormat="1" applyFont="1" applyAlignment="1">
      <alignment vertical="center"/>
    </xf>
    <xf numFmtId="180" fontId="59" fillId="0" borderId="10" xfId="0" applyNumberFormat="1" applyFont="1" applyBorder="1" applyAlignment="1">
      <alignment horizontal="center" vertical="center" wrapText="1"/>
    </xf>
    <xf numFmtId="180" fontId="60" fillId="0" borderId="14" xfId="0" applyNumberFormat="1" applyFont="1" applyFill="1" applyBorder="1" applyAlignment="1">
      <alignment vertical="center"/>
    </xf>
    <xf numFmtId="180" fontId="60" fillId="0" borderId="13" xfId="0" applyNumberFormat="1" applyFont="1" applyBorder="1" applyAlignment="1">
      <alignment vertical="center"/>
    </xf>
    <xf numFmtId="180" fontId="60" fillId="0" borderId="11" xfId="0" applyNumberFormat="1" applyFont="1" applyBorder="1" applyAlignment="1">
      <alignment vertical="center"/>
    </xf>
    <xf numFmtId="180" fontId="60" fillId="0" borderId="14" xfId="0" applyNumberFormat="1" applyFont="1" applyBorder="1" applyAlignment="1">
      <alignment vertical="center"/>
    </xf>
    <xf numFmtId="180" fontId="60" fillId="0" borderId="15" xfId="0" applyNumberFormat="1" applyFont="1" applyBorder="1" applyAlignment="1">
      <alignment vertical="center"/>
    </xf>
    <xf numFmtId="180" fontId="62" fillId="0" borderId="10" xfId="0" applyNumberFormat="1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62" fillId="0" borderId="10" xfId="0" applyNumberFormat="1" applyFont="1" applyBorder="1" applyAlignment="1">
      <alignment vertical="center"/>
    </xf>
    <xf numFmtId="180" fontId="60" fillId="0" borderId="12" xfId="0" applyNumberFormat="1" applyFont="1" applyBorder="1" applyAlignment="1">
      <alignment horizontal="right" vertical="center"/>
    </xf>
    <xf numFmtId="180" fontId="60" fillId="0" borderId="16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77" fontId="5" fillId="0" borderId="10" xfId="0" applyNumberFormat="1" applyFont="1" applyBorder="1" applyAlignment="1">
      <alignment horizontal="center" vertical="center" shrinkToFit="1"/>
    </xf>
    <xf numFmtId="176" fontId="1" fillId="0" borderId="3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375" style="1" customWidth="1"/>
    <col min="3" max="3" width="13.125" style="1" customWidth="1"/>
    <col min="4" max="4" width="4.625" style="1" customWidth="1"/>
    <col min="5" max="5" width="13.125" style="1" customWidth="1"/>
    <col min="6" max="6" width="4.625" style="1" customWidth="1"/>
    <col min="7" max="7" width="13.125" style="1" customWidth="1"/>
    <col min="8" max="8" width="4.625" style="1" customWidth="1"/>
    <col min="9" max="9" width="13.125" style="1" customWidth="1"/>
    <col min="10" max="10" width="5.25390625" style="1" customWidth="1"/>
    <col min="11" max="11" width="13.125" style="1" customWidth="1"/>
    <col min="12" max="12" width="5.25390625" style="1" customWidth="1"/>
    <col min="13" max="13" width="13.125" style="1" customWidth="1"/>
    <col min="14" max="14" width="14.50390625" style="1" customWidth="1"/>
    <col min="15" max="15" width="5.125" style="1" customWidth="1"/>
    <col min="16" max="16384" width="9.00390625" style="1" customWidth="1"/>
  </cols>
  <sheetData>
    <row r="1" spans="1:14" ht="22.5">
      <c r="A1" s="1" t="s">
        <v>66</v>
      </c>
      <c r="M1" s="100"/>
      <c r="N1" s="100"/>
    </row>
    <row r="2" spans="13:14" ht="5.25" customHeight="1">
      <c r="M2" s="19"/>
      <c r="N2" s="19"/>
    </row>
    <row r="3" ht="5.25" customHeight="1"/>
    <row r="4" spans="1:14" ht="23.25">
      <c r="A4" s="101" t="s">
        <v>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1:14" ht="5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ht="14.25">
      <c r="A6" s="10" t="s">
        <v>2</v>
      </c>
    </row>
    <row r="7" spans="1:14" s="3" customFormat="1" ht="14.25">
      <c r="A7" s="11" t="s">
        <v>3</v>
      </c>
      <c r="N7" s="96" t="s">
        <v>38</v>
      </c>
    </row>
    <row r="8" spans="1:14" s="5" customFormat="1" ht="26.25">
      <c r="A8" s="107" t="s">
        <v>4</v>
      </c>
      <c r="B8" s="107"/>
      <c r="C8" s="103" t="s">
        <v>58</v>
      </c>
      <c r="D8" s="103"/>
      <c r="E8" s="103" t="s">
        <v>59</v>
      </c>
      <c r="F8" s="103"/>
      <c r="G8" s="103" t="s">
        <v>60</v>
      </c>
      <c r="H8" s="103"/>
      <c r="I8" s="103" t="s">
        <v>61</v>
      </c>
      <c r="J8" s="103"/>
      <c r="K8" s="103" t="s">
        <v>62</v>
      </c>
      <c r="L8" s="103"/>
      <c r="M8" s="4" t="s">
        <v>5</v>
      </c>
      <c r="N8" s="81" t="s">
        <v>57</v>
      </c>
    </row>
    <row r="9" spans="1:14" ht="18" customHeight="1">
      <c r="A9" s="12" t="s">
        <v>46</v>
      </c>
      <c r="B9" s="6"/>
      <c r="C9" s="34"/>
      <c r="D9" s="35"/>
      <c r="E9" s="34"/>
      <c r="F9" s="35"/>
      <c r="G9" s="34"/>
      <c r="H9" s="35"/>
      <c r="I9" s="36"/>
      <c r="J9" s="35"/>
      <c r="K9" s="36"/>
      <c r="L9" s="35"/>
      <c r="M9" s="37">
        <f>C9+E9+G9+I9+K9</f>
        <v>0</v>
      </c>
      <c r="N9" s="82">
        <v>1781</v>
      </c>
    </row>
    <row r="10" spans="1:14" ht="18" customHeight="1">
      <c r="A10" s="12" t="s">
        <v>6</v>
      </c>
      <c r="B10" s="6"/>
      <c r="C10" s="34"/>
      <c r="D10" s="38"/>
      <c r="E10" s="34"/>
      <c r="F10" s="38"/>
      <c r="G10" s="34"/>
      <c r="H10" s="38"/>
      <c r="I10" s="36"/>
      <c r="J10" s="38"/>
      <c r="K10" s="36"/>
      <c r="L10" s="38"/>
      <c r="M10" s="37">
        <v>0</v>
      </c>
      <c r="N10" s="82">
        <v>12575</v>
      </c>
    </row>
    <row r="11" spans="1:14" ht="18" customHeight="1">
      <c r="A11" s="13" t="s">
        <v>51</v>
      </c>
      <c r="B11" s="6"/>
      <c r="C11" s="34">
        <f>SUM(C12:C14)</f>
        <v>0</v>
      </c>
      <c r="D11" s="35"/>
      <c r="E11" s="34">
        <f>SUM(E12:E14)</f>
        <v>0</v>
      </c>
      <c r="F11" s="35"/>
      <c r="G11" s="34">
        <f>SUM(G12:G14)</f>
        <v>0</v>
      </c>
      <c r="H11" s="35"/>
      <c r="I11" s="34">
        <f>SUM(I12:I14)</f>
        <v>0</v>
      </c>
      <c r="J11" s="35"/>
      <c r="K11" s="34">
        <f>SUM(K12:K14)</f>
        <v>0</v>
      </c>
      <c r="L11" s="35"/>
      <c r="M11" s="37">
        <f>C11+E11+G11+I11+K11</f>
        <v>0</v>
      </c>
      <c r="N11" s="83">
        <f>SUM(N12:N14)</f>
        <v>1938</v>
      </c>
    </row>
    <row r="12" spans="1:14" ht="18" customHeight="1">
      <c r="A12" s="104" t="s">
        <v>7</v>
      </c>
      <c r="B12" s="14" t="s">
        <v>8</v>
      </c>
      <c r="C12" s="39"/>
      <c r="D12" s="40"/>
      <c r="E12" s="39"/>
      <c r="F12" s="41"/>
      <c r="G12" s="39"/>
      <c r="H12" s="40"/>
      <c r="I12" s="42"/>
      <c r="J12" s="40"/>
      <c r="K12" s="42"/>
      <c r="L12" s="40"/>
      <c r="M12" s="43">
        <f>C12+E12+G12+I12+K12</f>
        <v>0</v>
      </c>
      <c r="N12" s="84">
        <v>1799</v>
      </c>
    </row>
    <row r="13" spans="1:14" ht="18" customHeight="1">
      <c r="A13" s="105"/>
      <c r="B13" s="15" t="s">
        <v>47</v>
      </c>
      <c r="C13" s="44"/>
      <c r="D13" s="45"/>
      <c r="E13" s="44"/>
      <c r="F13" s="45"/>
      <c r="G13" s="44"/>
      <c r="H13" s="45"/>
      <c r="I13" s="46"/>
      <c r="J13" s="45"/>
      <c r="K13" s="46"/>
      <c r="L13" s="45"/>
      <c r="M13" s="47">
        <f>C13+E13+G13+I13+K13</f>
        <v>0</v>
      </c>
      <c r="N13" s="85">
        <v>139</v>
      </c>
    </row>
    <row r="14" spans="1:14" ht="18" customHeight="1">
      <c r="A14" s="106"/>
      <c r="B14" s="16"/>
      <c r="C14" s="48"/>
      <c r="D14" s="49"/>
      <c r="E14" s="48"/>
      <c r="F14" s="49"/>
      <c r="G14" s="48"/>
      <c r="H14" s="49"/>
      <c r="I14" s="50"/>
      <c r="J14" s="49"/>
      <c r="K14" s="50"/>
      <c r="L14" s="49"/>
      <c r="M14" s="51">
        <f>C14+E14+G14+I14+K14</f>
        <v>0</v>
      </c>
      <c r="N14" s="86"/>
    </row>
    <row r="15" spans="1:14" s="2" customFormat="1" ht="24" customHeight="1">
      <c r="A15" s="114" t="s">
        <v>9</v>
      </c>
      <c r="B15" s="114"/>
      <c r="C15" s="52">
        <f>SUM(C10:C11)</f>
        <v>0</v>
      </c>
      <c r="D15" s="53"/>
      <c r="E15" s="52">
        <f>SUM(E10:E11)</f>
        <v>0</v>
      </c>
      <c r="F15" s="53"/>
      <c r="G15" s="52">
        <f>SUM(G10:G11)</f>
        <v>0</v>
      </c>
      <c r="H15" s="53"/>
      <c r="I15" s="52">
        <f>SUM(I10:I11)</f>
        <v>0</v>
      </c>
      <c r="J15" s="53"/>
      <c r="K15" s="52">
        <f>SUM(K10:K11)</f>
        <v>0</v>
      </c>
      <c r="L15" s="53"/>
      <c r="M15" s="52">
        <f>SUM(M10:M11)</f>
        <v>0</v>
      </c>
      <c r="N15" s="87">
        <f>N10+N9+N11</f>
        <v>16294</v>
      </c>
    </row>
    <row r="16" spans="3:14" ht="12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88"/>
    </row>
    <row r="17" spans="1:14" ht="12.75">
      <c r="A17" s="2" t="s">
        <v>39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88"/>
    </row>
    <row r="18" spans="1:14" s="5" customFormat="1" ht="25.5" customHeight="1">
      <c r="A18" s="107" t="s">
        <v>36</v>
      </c>
      <c r="B18" s="107"/>
      <c r="C18" s="103" t="s">
        <v>58</v>
      </c>
      <c r="D18" s="103"/>
      <c r="E18" s="103" t="s">
        <v>59</v>
      </c>
      <c r="F18" s="103"/>
      <c r="G18" s="103" t="s">
        <v>60</v>
      </c>
      <c r="H18" s="103"/>
      <c r="I18" s="103" t="s">
        <v>61</v>
      </c>
      <c r="J18" s="103"/>
      <c r="K18" s="103" t="s">
        <v>62</v>
      </c>
      <c r="L18" s="103"/>
      <c r="M18" s="55" t="s">
        <v>37</v>
      </c>
      <c r="N18" s="89" t="s">
        <v>57</v>
      </c>
    </row>
    <row r="19" spans="1:14" ht="18" customHeight="1">
      <c r="A19" s="13" t="s">
        <v>10</v>
      </c>
      <c r="B19" s="6"/>
      <c r="C19" s="34">
        <f>SUM(C20:C24)</f>
        <v>0</v>
      </c>
      <c r="D19" s="56"/>
      <c r="E19" s="34">
        <f>SUM(E20:E24)</f>
        <v>0</v>
      </c>
      <c r="F19" s="56"/>
      <c r="G19" s="34">
        <f>SUM(G20:G24)</f>
        <v>0</v>
      </c>
      <c r="H19" s="56"/>
      <c r="I19" s="34">
        <f>SUM(I20:I24)</f>
        <v>0</v>
      </c>
      <c r="J19" s="56"/>
      <c r="K19" s="34">
        <f>SUM(K20:K24)</f>
        <v>0</v>
      </c>
      <c r="L19" s="56"/>
      <c r="M19" s="37">
        <f>C19+E19+G19</f>
        <v>0</v>
      </c>
      <c r="N19" s="83">
        <f>SUM(N20:N24)</f>
        <v>2057</v>
      </c>
    </row>
    <row r="20" spans="1:14" ht="18" customHeight="1">
      <c r="A20" s="109" t="s">
        <v>11</v>
      </c>
      <c r="B20" s="14" t="s">
        <v>12</v>
      </c>
      <c r="C20" s="39"/>
      <c r="D20" s="40"/>
      <c r="E20" s="39"/>
      <c r="F20" s="40"/>
      <c r="G20" s="39"/>
      <c r="H20" s="40"/>
      <c r="I20" s="42"/>
      <c r="J20" s="40"/>
      <c r="K20" s="42"/>
      <c r="L20" s="40"/>
      <c r="M20" s="57">
        <f aca="true" t="shared" si="0" ref="M20:M55">C20+E20+G20</f>
        <v>0</v>
      </c>
      <c r="N20" s="84">
        <v>1543</v>
      </c>
    </row>
    <row r="21" spans="1:14" ht="18" customHeight="1">
      <c r="A21" s="110"/>
      <c r="B21" s="15" t="s">
        <v>13</v>
      </c>
      <c r="C21" s="44"/>
      <c r="D21" s="45"/>
      <c r="E21" s="44"/>
      <c r="F21" s="45"/>
      <c r="G21" s="44"/>
      <c r="H21" s="45"/>
      <c r="I21" s="46"/>
      <c r="J21" s="45"/>
      <c r="K21" s="46"/>
      <c r="L21" s="45"/>
      <c r="M21" s="47">
        <f t="shared" si="0"/>
        <v>0</v>
      </c>
      <c r="N21" s="85">
        <v>514</v>
      </c>
    </row>
    <row r="22" spans="1:14" ht="18" customHeight="1">
      <c r="A22" s="110"/>
      <c r="B22" s="15" t="s">
        <v>14</v>
      </c>
      <c r="C22" s="44"/>
      <c r="D22" s="45"/>
      <c r="E22" s="44"/>
      <c r="F22" s="45"/>
      <c r="G22" s="44"/>
      <c r="H22" s="45"/>
      <c r="I22" s="46"/>
      <c r="J22" s="45"/>
      <c r="K22" s="46"/>
      <c r="L22" s="45"/>
      <c r="M22" s="47">
        <f t="shared" si="0"/>
        <v>0</v>
      </c>
      <c r="N22" s="85"/>
    </row>
    <row r="23" spans="1:14" ht="18" customHeight="1">
      <c r="A23" s="110"/>
      <c r="B23" s="15"/>
      <c r="C23" s="44"/>
      <c r="D23" s="45"/>
      <c r="E23" s="44"/>
      <c r="F23" s="45"/>
      <c r="G23" s="44"/>
      <c r="H23" s="45"/>
      <c r="I23" s="46"/>
      <c r="J23" s="45"/>
      <c r="K23" s="46"/>
      <c r="L23" s="45"/>
      <c r="M23" s="47">
        <f t="shared" si="0"/>
        <v>0</v>
      </c>
      <c r="N23" s="85"/>
    </row>
    <row r="24" spans="1:14" ht="18" customHeight="1">
      <c r="A24" s="110"/>
      <c r="B24" s="16"/>
      <c r="C24" s="48"/>
      <c r="D24" s="49"/>
      <c r="E24" s="48"/>
      <c r="F24" s="49"/>
      <c r="G24" s="48"/>
      <c r="H24" s="49"/>
      <c r="I24" s="50"/>
      <c r="J24" s="49"/>
      <c r="K24" s="50"/>
      <c r="L24" s="49"/>
      <c r="M24" s="58">
        <f t="shared" si="0"/>
        <v>0</v>
      </c>
      <c r="N24" s="90"/>
    </row>
    <row r="25" spans="1:14" ht="18" customHeight="1">
      <c r="A25" s="13" t="s">
        <v>15</v>
      </c>
      <c r="B25" s="6"/>
      <c r="C25" s="34">
        <f>SUM(C26:C31)</f>
        <v>0</v>
      </c>
      <c r="D25" s="56"/>
      <c r="E25" s="34">
        <f>SUM(E26:E31)</f>
        <v>0</v>
      </c>
      <c r="F25" s="56"/>
      <c r="G25" s="34">
        <f>SUM(G26:G31)</f>
        <v>0</v>
      </c>
      <c r="H25" s="56"/>
      <c r="I25" s="34">
        <f>SUM(I26:I32)</f>
        <v>0</v>
      </c>
      <c r="J25" s="56"/>
      <c r="K25" s="34">
        <f>SUM(K26:K32)</f>
        <v>0</v>
      </c>
      <c r="L25" s="56"/>
      <c r="M25" s="37">
        <f t="shared" si="0"/>
        <v>0</v>
      </c>
      <c r="N25" s="82">
        <f>SUM(N26:N31)</f>
        <v>12097</v>
      </c>
    </row>
    <row r="26" spans="1:14" ht="18" customHeight="1">
      <c r="A26" s="109" t="s">
        <v>16</v>
      </c>
      <c r="B26" s="14" t="s">
        <v>17</v>
      </c>
      <c r="C26" s="39"/>
      <c r="D26" s="40"/>
      <c r="E26" s="39"/>
      <c r="F26" s="40"/>
      <c r="G26" s="39"/>
      <c r="H26" s="40"/>
      <c r="I26" s="42"/>
      <c r="J26" s="40"/>
      <c r="K26" s="42"/>
      <c r="L26" s="40"/>
      <c r="M26" s="57">
        <f t="shared" si="0"/>
        <v>0</v>
      </c>
      <c r="N26" s="98">
        <v>1382</v>
      </c>
    </row>
    <row r="27" spans="1:14" ht="18" customHeight="1">
      <c r="A27" s="113"/>
      <c r="B27" s="29" t="s">
        <v>40</v>
      </c>
      <c r="C27" s="59"/>
      <c r="D27" s="60"/>
      <c r="E27" s="59"/>
      <c r="F27" s="60"/>
      <c r="G27" s="59"/>
      <c r="H27" s="60"/>
      <c r="I27" s="61"/>
      <c r="J27" s="60"/>
      <c r="K27" s="61"/>
      <c r="L27" s="60"/>
      <c r="M27" s="62">
        <f t="shared" si="0"/>
        <v>0</v>
      </c>
      <c r="N27" s="99"/>
    </row>
    <row r="28" spans="1:15" ht="18" customHeight="1">
      <c r="A28" s="110"/>
      <c r="B28" s="15" t="s">
        <v>48</v>
      </c>
      <c r="C28" s="44"/>
      <c r="D28" s="45"/>
      <c r="E28" s="44"/>
      <c r="F28" s="45"/>
      <c r="G28" s="44"/>
      <c r="H28" s="45"/>
      <c r="I28" s="46"/>
      <c r="J28" s="45"/>
      <c r="K28" s="46"/>
      <c r="L28" s="45"/>
      <c r="M28" s="47">
        <f t="shared" si="0"/>
        <v>0</v>
      </c>
      <c r="N28" s="92"/>
      <c r="O28" s="28"/>
    </row>
    <row r="29" spans="1:15" ht="18" customHeight="1">
      <c r="A29" s="110"/>
      <c r="B29" s="15" t="s">
        <v>18</v>
      </c>
      <c r="C29" s="44"/>
      <c r="D29" s="45"/>
      <c r="E29" s="44"/>
      <c r="F29" s="45"/>
      <c r="G29" s="44"/>
      <c r="H29" s="45"/>
      <c r="I29" s="46"/>
      <c r="J29" s="45"/>
      <c r="K29" s="46"/>
      <c r="L29" s="45"/>
      <c r="M29" s="47">
        <f t="shared" si="0"/>
        <v>0</v>
      </c>
      <c r="N29" s="92">
        <v>10715</v>
      </c>
      <c r="O29" s="28"/>
    </row>
    <row r="30" spans="1:14" ht="18" customHeight="1">
      <c r="A30" s="110"/>
      <c r="B30" s="15" t="s">
        <v>19</v>
      </c>
      <c r="C30" s="44"/>
      <c r="D30" s="45"/>
      <c r="E30" s="44"/>
      <c r="F30" s="45"/>
      <c r="G30" s="44"/>
      <c r="H30" s="45"/>
      <c r="I30" s="46"/>
      <c r="J30" s="45"/>
      <c r="K30" s="46"/>
      <c r="L30" s="45"/>
      <c r="M30" s="47">
        <f t="shared" si="0"/>
        <v>0</v>
      </c>
      <c r="N30" s="92"/>
    </row>
    <row r="31" spans="1:14" ht="18" customHeight="1">
      <c r="A31" s="110"/>
      <c r="B31" s="16"/>
      <c r="C31" s="48"/>
      <c r="D31" s="49"/>
      <c r="E31" s="48"/>
      <c r="F31" s="49"/>
      <c r="G31" s="48"/>
      <c r="H31" s="49"/>
      <c r="I31" s="50"/>
      <c r="J31" s="49"/>
      <c r="K31" s="50"/>
      <c r="L31" s="49"/>
      <c r="M31" s="58">
        <f t="shared" si="0"/>
        <v>0</v>
      </c>
      <c r="N31" s="93"/>
    </row>
    <row r="32" spans="1:14" ht="18" customHeight="1">
      <c r="A32" s="13" t="s">
        <v>20</v>
      </c>
      <c r="B32" s="6"/>
      <c r="C32" s="34">
        <f>SUM(C33:C38)</f>
        <v>0</v>
      </c>
      <c r="D32" s="56"/>
      <c r="E32" s="34">
        <f>SUM(E33:E38)</f>
        <v>0</v>
      </c>
      <c r="F32" s="56"/>
      <c r="G32" s="34">
        <f>SUM(G33:G38)</f>
        <v>0</v>
      </c>
      <c r="H32" s="56"/>
      <c r="I32" s="34">
        <f>SUM(I33:I38)</f>
        <v>0</v>
      </c>
      <c r="J32" s="56"/>
      <c r="K32" s="34">
        <f>SUM(K33:K38)</f>
        <v>0</v>
      </c>
      <c r="L32" s="56"/>
      <c r="M32" s="37">
        <f t="shared" si="0"/>
        <v>0</v>
      </c>
      <c r="N32" s="82">
        <f>SUM(N33:N38)</f>
        <v>577</v>
      </c>
    </row>
    <row r="33" spans="1:14" ht="18" customHeight="1">
      <c r="A33" s="108" t="s">
        <v>21</v>
      </c>
      <c r="B33" s="25" t="s">
        <v>41</v>
      </c>
      <c r="C33" s="39"/>
      <c r="D33" s="40"/>
      <c r="E33" s="39"/>
      <c r="F33" s="40"/>
      <c r="G33" s="39"/>
      <c r="H33" s="40"/>
      <c r="I33" s="42"/>
      <c r="J33" s="40"/>
      <c r="K33" s="42"/>
      <c r="L33" s="40"/>
      <c r="M33" s="57">
        <f t="shared" si="0"/>
        <v>0</v>
      </c>
      <c r="N33" s="91"/>
    </row>
    <row r="34" spans="1:14" ht="18" customHeight="1">
      <c r="A34" s="105"/>
      <c r="B34" s="27" t="s">
        <v>42</v>
      </c>
      <c r="C34" s="44"/>
      <c r="D34" s="45"/>
      <c r="E34" s="44"/>
      <c r="F34" s="45"/>
      <c r="G34" s="44"/>
      <c r="H34" s="45"/>
      <c r="I34" s="46"/>
      <c r="J34" s="45"/>
      <c r="K34" s="46"/>
      <c r="L34" s="45"/>
      <c r="M34" s="47">
        <f t="shared" si="0"/>
        <v>0</v>
      </c>
      <c r="N34" s="92"/>
    </row>
    <row r="35" spans="1:14" ht="18" customHeight="1">
      <c r="A35" s="105"/>
      <c r="B35" s="26" t="s">
        <v>43</v>
      </c>
      <c r="C35" s="44"/>
      <c r="D35" s="45"/>
      <c r="E35" s="44"/>
      <c r="F35" s="63"/>
      <c r="G35" s="44"/>
      <c r="H35" s="45"/>
      <c r="I35" s="46"/>
      <c r="J35" s="45"/>
      <c r="K35" s="46"/>
      <c r="L35" s="45"/>
      <c r="M35" s="47">
        <f t="shared" si="0"/>
        <v>0</v>
      </c>
      <c r="N35" s="92">
        <v>357</v>
      </c>
    </row>
    <row r="36" spans="1:14" ht="18" customHeight="1">
      <c r="A36" s="105"/>
      <c r="B36" s="9" t="s">
        <v>49</v>
      </c>
      <c r="C36" s="44"/>
      <c r="D36" s="63"/>
      <c r="E36" s="44"/>
      <c r="F36" s="63"/>
      <c r="G36" s="44"/>
      <c r="H36" s="63"/>
      <c r="I36" s="64"/>
      <c r="J36" s="63"/>
      <c r="K36" s="64"/>
      <c r="L36" s="63"/>
      <c r="M36" s="47">
        <f t="shared" si="0"/>
        <v>0</v>
      </c>
      <c r="N36" s="92"/>
    </row>
    <row r="37" spans="1:14" ht="18" customHeight="1">
      <c r="A37" s="105"/>
      <c r="B37" s="9" t="s">
        <v>44</v>
      </c>
      <c r="C37" s="44"/>
      <c r="D37" s="45"/>
      <c r="E37" s="44"/>
      <c r="F37" s="45"/>
      <c r="G37" s="44"/>
      <c r="H37" s="45"/>
      <c r="I37" s="46"/>
      <c r="J37" s="45"/>
      <c r="K37" s="46"/>
      <c r="L37" s="45"/>
      <c r="M37" s="47">
        <f t="shared" si="0"/>
        <v>0</v>
      </c>
      <c r="N37" s="92">
        <v>220</v>
      </c>
    </row>
    <row r="38" spans="1:14" ht="18" customHeight="1">
      <c r="A38" s="106"/>
      <c r="B38" s="17"/>
      <c r="C38" s="65"/>
      <c r="D38" s="66"/>
      <c r="E38" s="65"/>
      <c r="F38" s="66"/>
      <c r="G38" s="65"/>
      <c r="H38" s="66"/>
      <c r="I38" s="67"/>
      <c r="J38" s="66"/>
      <c r="K38" s="67"/>
      <c r="L38" s="66"/>
      <c r="M38" s="47">
        <f t="shared" si="0"/>
        <v>0</v>
      </c>
      <c r="N38" s="94"/>
    </row>
    <row r="39" spans="1:15" ht="18" customHeight="1">
      <c r="A39" s="13" t="s">
        <v>22</v>
      </c>
      <c r="B39" s="6"/>
      <c r="C39" s="34">
        <f>SUM(C40:C44)</f>
        <v>0</v>
      </c>
      <c r="D39" s="56"/>
      <c r="E39" s="34">
        <f>SUM(E40:E44)</f>
        <v>0</v>
      </c>
      <c r="F39" s="56"/>
      <c r="G39" s="34">
        <f>SUM(G40:G44)</f>
        <v>0</v>
      </c>
      <c r="H39" s="56"/>
      <c r="I39" s="34">
        <f>SUM(I40:I44)</f>
        <v>0</v>
      </c>
      <c r="J39" s="56"/>
      <c r="K39" s="34">
        <f>SUM(K40:K44)</f>
        <v>0</v>
      </c>
      <c r="L39" s="56"/>
      <c r="M39" s="37">
        <f t="shared" si="0"/>
        <v>0</v>
      </c>
      <c r="N39" s="83">
        <f>SUM(N40:N44)</f>
        <v>0</v>
      </c>
      <c r="O39" s="28"/>
    </row>
    <row r="40" spans="1:14" ht="18" customHeight="1">
      <c r="A40" s="108" t="s">
        <v>23</v>
      </c>
      <c r="B40" s="14" t="s">
        <v>24</v>
      </c>
      <c r="C40" s="39"/>
      <c r="D40" s="68"/>
      <c r="E40" s="39"/>
      <c r="F40" s="68"/>
      <c r="G40" s="39"/>
      <c r="H40" s="68"/>
      <c r="I40" s="69"/>
      <c r="J40" s="68"/>
      <c r="K40" s="69"/>
      <c r="L40" s="68"/>
      <c r="M40" s="57">
        <f t="shared" si="0"/>
        <v>0</v>
      </c>
      <c r="N40" s="84"/>
    </row>
    <row r="41" spans="1:14" ht="18" customHeight="1">
      <c r="A41" s="105"/>
      <c r="B41" s="15" t="s">
        <v>25</v>
      </c>
      <c r="C41" s="44"/>
      <c r="D41" s="63"/>
      <c r="E41" s="44"/>
      <c r="F41" s="63"/>
      <c r="G41" s="44"/>
      <c r="H41" s="63"/>
      <c r="I41" s="64"/>
      <c r="J41" s="63"/>
      <c r="K41" s="64"/>
      <c r="L41" s="63"/>
      <c r="M41" s="47">
        <f t="shared" si="0"/>
        <v>0</v>
      </c>
      <c r="N41" s="85"/>
    </row>
    <row r="42" spans="1:14" ht="18" customHeight="1">
      <c r="A42" s="105"/>
      <c r="B42" s="15" t="s">
        <v>45</v>
      </c>
      <c r="C42" s="44"/>
      <c r="D42" s="63"/>
      <c r="E42" s="44"/>
      <c r="F42" s="63"/>
      <c r="G42" s="44"/>
      <c r="H42" s="63"/>
      <c r="I42" s="64"/>
      <c r="J42" s="63"/>
      <c r="K42" s="64"/>
      <c r="L42" s="63"/>
      <c r="M42" s="47">
        <f t="shared" si="0"/>
        <v>0</v>
      </c>
      <c r="N42" s="85"/>
    </row>
    <row r="43" spans="1:14" ht="18" customHeight="1">
      <c r="A43" s="105"/>
      <c r="B43" s="7" t="s">
        <v>26</v>
      </c>
      <c r="C43" s="44"/>
      <c r="D43" s="63"/>
      <c r="E43" s="44"/>
      <c r="F43" s="63"/>
      <c r="G43" s="44"/>
      <c r="H43" s="63"/>
      <c r="I43" s="64"/>
      <c r="J43" s="63"/>
      <c r="K43" s="64"/>
      <c r="L43" s="63"/>
      <c r="M43" s="47">
        <f t="shared" si="0"/>
        <v>0</v>
      </c>
      <c r="N43" s="85"/>
    </row>
    <row r="44" spans="1:14" ht="18" customHeight="1">
      <c r="A44" s="106"/>
      <c r="B44" s="3"/>
      <c r="C44" s="44"/>
      <c r="D44" s="45"/>
      <c r="E44" s="44"/>
      <c r="F44" s="45"/>
      <c r="G44" s="44"/>
      <c r="H44" s="45"/>
      <c r="I44" s="46"/>
      <c r="J44" s="45"/>
      <c r="K44" s="46"/>
      <c r="L44" s="45"/>
      <c r="M44" s="47">
        <f t="shared" si="0"/>
        <v>0</v>
      </c>
      <c r="N44" s="85"/>
    </row>
    <row r="45" spans="1:14" ht="18" customHeight="1">
      <c r="A45" s="13" t="s">
        <v>27</v>
      </c>
      <c r="B45" s="6"/>
      <c r="C45" s="34">
        <f>SUM(C46:C48)</f>
        <v>0</v>
      </c>
      <c r="D45" s="56"/>
      <c r="E45" s="34">
        <f>SUM(E46:E48)</f>
        <v>0</v>
      </c>
      <c r="F45" s="56"/>
      <c r="G45" s="34">
        <f>SUM(G46:G48)</f>
        <v>0</v>
      </c>
      <c r="H45" s="56"/>
      <c r="I45" s="34">
        <f>SUM(I46:I48)</f>
        <v>0</v>
      </c>
      <c r="J45" s="56"/>
      <c r="K45" s="34">
        <f>SUM(K46:K48)</f>
        <v>0</v>
      </c>
      <c r="L45" s="56"/>
      <c r="M45" s="37">
        <f t="shared" si="0"/>
        <v>0</v>
      </c>
      <c r="N45" s="83">
        <f>SUM(N46:N48)</f>
        <v>524</v>
      </c>
    </row>
    <row r="46" spans="1:14" ht="18" customHeight="1">
      <c r="A46" s="109" t="s">
        <v>28</v>
      </c>
      <c r="B46" s="14" t="s">
        <v>29</v>
      </c>
      <c r="C46" s="39"/>
      <c r="D46" s="40"/>
      <c r="E46" s="39"/>
      <c r="F46" s="40"/>
      <c r="G46" s="39"/>
      <c r="H46" s="40"/>
      <c r="I46" s="42"/>
      <c r="J46" s="40"/>
      <c r="K46" s="42"/>
      <c r="L46" s="40"/>
      <c r="M46" s="57">
        <f t="shared" si="0"/>
        <v>0</v>
      </c>
      <c r="N46" s="84">
        <v>524</v>
      </c>
    </row>
    <row r="47" spans="1:14" ht="18" customHeight="1">
      <c r="A47" s="110"/>
      <c r="B47" s="15"/>
      <c r="C47" s="44"/>
      <c r="D47" s="45"/>
      <c r="E47" s="44"/>
      <c r="F47" s="45"/>
      <c r="G47" s="44"/>
      <c r="H47" s="45"/>
      <c r="I47" s="46"/>
      <c r="J47" s="45"/>
      <c r="K47" s="46"/>
      <c r="L47" s="45"/>
      <c r="M47" s="47">
        <f t="shared" si="0"/>
        <v>0</v>
      </c>
      <c r="N47" s="85"/>
    </row>
    <row r="48" spans="1:14" ht="18" customHeight="1">
      <c r="A48" s="110"/>
      <c r="B48" s="16"/>
      <c r="C48" s="48"/>
      <c r="D48" s="49"/>
      <c r="E48" s="48"/>
      <c r="F48" s="49"/>
      <c r="G48" s="48"/>
      <c r="H48" s="49"/>
      <c r="I48" s="50"/>
      <c r="J48" s="49"/>
      <c r="K48" s="50"/>
      <c r="L48" s="49"/>
      <c r="M48" s="58">
        <f t="shared" si="0"/>
        <v>0</v>
      </c>
      <c r="N48" s="90"/>
    </row>
    <row r="49" spans="1:14" ht="18" customHeight="1">
      <c r="A49" s="13" t="s">
        <v>0</v>
      </c>
      <c r="B49" s="6"/>
      <c r="C49" s="34">
        <f>SUM(C50:C52)</f>
        <v>0</v>
      </c>
      <c r="D49" s="56"/>
      <c r="E49" s="34">
        <f>SUM(E50:E52)</f>
        <v>0</v>
      </c>
      <c r="F49" s="56"/>
      <c r="G49" s="34">
        <f>SUM(G50:G52)</f>
        <v>0</v>
      </c>
      <c r="H49" s="56"/>
      <c r="I49" s="34">
        <f>SUM(I50:I52)</f>
        <v>0</v>
      </c>
      <c r="J49" s="56"/>
      <c r="K49" s="34">
        <f>SUM(K50:K52)</f>
        <v>0</v>
      </c>
      <c r="L49" s="56"/>
      <c r="M49" s="37">
        <f t="shared" si="0"/>
        <v>0</v>
      </c>
      <c r="N49" s="83">
        <f>SUM(N50:N52)</f>
        <v>253</v>
      </c>
    </row>
    <row r="50" spans="1:14" ht="18" customHeight="1">
      <c r="A50" s="109" t="s">
        <v>30</v>
      </c>
      <c r="B50" s="14" t="s">
        <v>31</v>
      </c>
      <c r="C50" s="39"/>
      <c r="D50" s="40"/>
      <c r="E50" s="39"/>
      <c r="F50" s="40"/>
      <c r="G50" s="39"/>
      <c r="H50" s="40"/>
      <c r="I50" s="42"/>
      <c r="J50" s="40"/>
      <c r="K50" s="42"/>
      <c r="L50" s="40"/>
      <c r="M50" s="57">
        <f t="shared" si="0"/>
        <v>0</v>
      </c>
      <c r="N50" s="84">
        <v>64</v>
      </c>
    </row>
    <row r="51" spans="1:14" ht="18" customHeight="1">
      <c r="A51" s="110"/>
      <c r="B51" s="15" t="s">
        <v>32</v>
      </c>
      <c r="C51" s="44"/>
      <c r="D51" s="45"/>
      <c r="E51" s="44"/>
      <c r="F51" s="45"/>
      <c r="G51" s="44"/>
      <c r="H51" s="45"/>
      <c r="I51" s="46"/>
      <c r="J51" s="45"/>
      <c r="K51" s="46"/>
      <c r="L51" s="45"/>
      <c r="M51" s="47">
        <f t="shared" si="0"/>
        <v>0</v>
      </c>
      <c r="N51" s="85">
        <v>137</v>
      </c>
    </row>
    <row r="52" spans="1:14" ht="18" customHeight="1">
      <c r="A52" s="110"/>
      <c r="B52" s="16" t="s">
        <v>50</v>
      </c>
      <c r="C52" s="48"/>
      <c r="D52" s="49"/>
      <c r="E52" s="48"/>
      <c r="F52" s="49"/>
      <c r="G52" s="48"/>
      <c r="H52" s="49"/>
      <c r="I52" s="50"/>
      <c r="J52" s="49"/>
      <c r="K52" s="50"/>
      <c r="L52" s="49"/>
      <c r="M52" s="58">
        <f t="shared" si="0"/>
        <v>0</v>
      </c>
      <c r="N52" s="90">
        <v>52</v>
      </c>
    </row>
    <row r="53" spans="1:14" ht="18" customHeight="1">
      <c r="A53" s="13" t="s">
        <v>33</v>
      </c>
      <c r="B53" s="6"/>
      <c r="C53" s="34">
        <f>SUM(C54:C55)</f>
        <v>0</v>
      </c>
      <c r="D53" s="56"/>
      <c r="E53" s="34">
        <f>SUM(E54:E55)</f>
        <v>0</v>
      </c>
      <c r="F53" s="56"/>
      <c r="G53" s="34">
        <f>SUM(G54:G55)</f>
        <v>0</v>
      </c>
      <c r="H53" s="56"/>
      <c r="I53" s="34">
        <f>SUM(I54:I55)</f>
        <v>0</v>
      </c>
      <c r="J53" s="56"/>
      <c r="K53" s="34">
        <f>SUM(K54:K55)</f>
        <v>0</v>
      </c>
      <c r="L53" s="56"/>
      <c r="M53" s="37">
        <f t="shared" si="0"/>
        <v>0</v>
      </c>
      <c r="N53" s="83">
        <f>SUM(N54:N55)</f>
        <v>786</v>
      </c>
    </row>
    <row r="54" spans="1:14" ht="18" customHeight="1">
      <c r="A54" s="109" t="s">
        <v>56</v>
      </c>
      <c r="B54" s="14" t="s">
        <v>34</v>
      </c>
      <c r="C54" s="39"/>
      <c r="D54" s="40"/>
      <c r="E54" s="39"/>
      <c r="F54" s="40"/>
      <c r="G54" s="70"/>
      <c r="H54" s="40"/>
      <c r="I54" s="42"/>
      <c r="J54" s="40"/>
      <c r="K54" s="42"/>
      <c r="L54" s="40"/>
      <c r="M54" s="57">
        <f t="shared" si="0"/>
        <v>0</v>
      </c>
      <c r="N54" s="84">
        <v>786</v>
      </c>
    </row>
    <row r="55" spans="1:14" ht="18" customHeight="1">
      <c r="A55" s="116"/>
      <c r="B55" s="16"/>
      <c r="C55" s="48"/>
      <c r="D55" s="49"/>
      <c r="E55" s="48"/>
      <c r="F55" s="49"/>
      <c r="G55" s="48"/>
      <c r="H55" s="49"/>
      <c r="I55" s="50"/>
      <c r="J55" s="49"/>
      <c r="K55" s="50"/>
      <c r="L55" s="49"/>
      <c r="M55" s="58">
        <f t="shared" si="0"/>
        <v>0</v>
      </c>
      <c r="N55" s="86"/>
    </row>
    <row r="56" spans="1:14" s="8" customFormat="1" ht="24" customHeight="1">
      <c r="A56" s="114" t="s">
        <v>35</v>
      </c>
      <c r="B56" s="114"/>
      <c r="C56" s="71">
        <f>C19+C25+C32+C39+C45+C49+C53</f>
        <v>0</v>
      </c>
      <c r="D56" s="72"/>
      <c r="E56" s="73">
        <f>E19+E25+E32+E39+E45+E49+E53</f>
        <v>0</v>
      </c>
      <c r="F56" s="72"/>
      <c r="G56" s="74">
        <f>G19+G25+G32+G39+G45+G49+G53</f>
        <v>0</v>
      </c>
      <c r="H56" s="72"/>
      <c r="I56" s="74">
        <f>I19+I25+I32+I39+I45+I49+I53</f>
        <v>0</v>
      </c>
      <c r="J56" s="72"/>
      <c r="K56" s="74">
        <f>K19+K25+K32+K39+K45+K49+K53</f>
        <v>0</v>
      </c>
      <c r="L56" s="72"/>
      <c r="M56" s="75">
        <f>M19+M25+M32+M39+M45+M49+M53</f>
        <v>0</v>
      </c>
      <c r="N56" s="95">
        <f>N19+N25+N32+N39+N45+N49+N53</f>
        <v>16294</v>
      </c>
    </row>
    <row r="57" spans="3:14" ht="12.75">
      <c r="C57" s="76"/>
      <c r="D57" s="54"/>
      <c r="E57" s="54"/>
      <c r="F57" s="54"/>
      <c r="G57" s="54"/>
      <c r="H57" s="54"/>
      <c r="I57" s="54"/>
      <c r="J57" s="54"/>
      <c r="K57" s="54"/>
      <c r="L57" s="54"/>
      <c r="M57" s="77"/>
      <c r="N57" s="88"/>
    </row>
    <row r="58" spans="1:14" s="8" customFormat="1" ht="24" customHeight="1">
      <c r="A58" s="114" t="s">
        <v>65</v>
      </c>
      <c r="B58" s="115"/>
      <c r="C58" s="78">
        <f>C15-C56</f>
        <v>0</v>
      </c>
      <c r="D58" s="79"/>
      <c r="E58" s="80">
        <f>E15-E56</f>
        <v>0</v>
      </c>
      <c r="F58" s="79"/>
      <c r="G58" s="80">
        <f>G15-G56</f>
        <v>0</v>
      </c>
      <c r="H58" s="79"/>
      <c r="I58" s="80">
        <f>I15-I56</f>
        <v>0</v>
      </c>
      <c r="J58" s="79"/>
      <c r="K58" s="80">
        <f>K15-K56</f>
        <v>0</v>
      </c>
      <c r="L58" s="79"/>
      <c r="M58" s="80">
        <f>M15-M56</f>
        <v>0</v>
      </c>
      <c r="N58" s="97">
        <f>N15-N56</f>
        <v>0</v>
      </c>
    </row>
    <row r="59" spans="1:3" s="3" customFormat="1" ht="12.75">
      <c r="A59" s="7"/>
      <c r="B59" s="7"/>
      <c r="C59" s="7"/>
    </row>
    <row r="60" spans="1:4" s="3" customFormat="1" ht="24" customHeight="1">
      <c r="A60" s="111" t="s">
        <v>1</v>
      </c>
      <c r="B60" s="112"/>
      <c r="C60" s="18"/>
      <c r="D60" s="28"/>
    </row>
    <row r="61" spans="1:4" s="3" customFormat="1" ht="9.75" customHeight="1">
      <c r="A61" s="22"/>
      <c r="B61" s="23"/>
      <c r="C61" s="24"/>
      <c r="D61" s="1"/>
    </row>
    <row r="62" spans="1:14" ht="15" customHeight="1">
      <c r="A62" s="33" t="s">
        <v>63</v>
      </c>
      <c r="B62" s="3" t="s">
        <v>54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 customHeight="1">
      <c r="A63" s="32"/>
      <c r="B63" s="3" t="s">
        <v>52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 customHeight="1">
      <c r="A64" s="33" t="s">
        <v>64</v>
      </c>
      <c r="B64" s="3" t="s">
        <v>55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ht="3" customHeight="1"/>
    <row r="66" spans="1:14" ht="12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</sheetData>
  <sheetProtection/>
  <mergeCells count="27">
    <mergeCell ref="A60:B60"/>
    <mergeCell ref="A26:A31"/>
    <mergeCell ref="A15:B15"/>
    <mergeCell ref="A18:B18"/>
    <mergeCell ref="A58:B58"/>
    <mergeCell ref="A56:B56"/>
    <mergeCell ref="A46:A48"/>
    <mergeCell ref="A50:A52"/>
    <mergeCell ref="A54:A55"/>
    <mergeCell ref="A33:A38"/>
    <mergeCell ref="A40:A44"/>
    <mergeCell ref="A20:A24"/>
    <mergeCell ref="I8:J8"/>
    <mergeCell ref="K8:L8"/>
    <mergeCell ref="G8:H8"/>
    <mergeCell ref="C8:D8"/>
    <mergeCell ref="E8:F8"/>
    <mergeCell ref="N26:N27"/>
    <mergeCell ref="M1:N1"/>
    <mergeCell ref="A4:N4"/>
    <mergeCell ref="C18:D18"/>
    <mergeCell ref="E18:F18"/>
    <mergeCell ref="G18:H18"/>
    <mergeCell ref="I18:J18"/>
    <mergeCell ref="K18:L18"/>
    <mergeCell ref="A12:A14"/>
    <mergeCell ref="A8:B8"/>
  </mergeCells>
  <printOptions horizontalCentered="1" verticalCentered="1"/>
  <pageMargins left="0.7086614173228347" right="0.31496062992125984" top="0.4330708661417323" bottom="0.2362204724409449" header="0.35433070866141736" footer="0.2755905511811024"/>
  <pageSetup horizontalDpi="600" verticalDpi="600" orientation="portrait" paperSize="9" scale="61" r:id="rId1"/>
  <headerFooter alignWithMargins="0">
    <oddFooter>&amp;C-  27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2022-06-24T06:38:43Z</cp:lastPrinted>
  <dcterms:created xsi:type="dcterms:W3CDTF">2004-09-07T10:05:42Z</dcterms:created>
  <dcterms:modified xsi:type="dcterms:W3CDTF">2022-06-24T06:42:36Z</dcterms:modified>
  <cp:category/>
  <cp:version/>
  <cp:contentType/>
  <cp:contentStatus/>
</cp:coreProperties>
</file>